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815" windowHeight="8850" tabRatio="680" activeTab="0"/>
  </bookViews>
  <sheets>
    <sheet name="目次" sheetId="1" r:id="rId1"/>
    <sheet name="9.1(1)" sheetId="2" r:id="rId2"/>
    <sheet name="9.1(2)" sheetId="3" r:id="rId3"/>
    <sheet name="9.2" sheetId="4" r:id="rId4"/>
    <sheet name="9.3-9.4" sheetId="5" r:id="rId5"/>
    <sheet name="9.5(1)" sheetId="6" r:id="rId6"/>
    <sheet name="9.5(2)" sheetId="7" r:id="rId7"/>
    <sheet name="9.5(3)" sheetId="8" r:id="rId8"/>
    <sheet name="9.5(4)" sheetId="9" r:id="rId9"/>
    <sheet name="9.6(1)" sheetId="10" r:id="rId10"/>
    <sheet name="9.6(2)" sheetId="11" r:id="rId11"/>
    <sheet name="9.6(3)" sheetId="12" r:id="rId12"/>
    <sheet name="9.6(4)" sheetId="13" r:id="rId13"/>
    <sheet name="9.7(1)" sheetId="14" state="hidden" r:id="rId14"/>
    <sheet name="9.7（1） " sheetId="15" r:id="rId15"/>
    <sheet name="9.7(2)" sheetId="16" r:id="rId16"/>
    <sheet name="9.8(1)8" sheetId="17" r:id="rId17"/>
    <sheet name="9.8(2)" sheetId="18" r:id="rId18"/>
    <sheet name="9.9" sheetId="19" r:id="rId19"/>
    <sheet name="9.10.1" sheetId="20" r:id="rId20"/>
    <sheet name="9.10.2-9.11.1" sheetId="21" r:id="rId21"/>
    <sheet name="9.11.2" sheetId="22" r:id="rId22"/>
  </sheets>
  <definedNames>
    <definedName name="_xlnm.Print_Area" localSheetId="19">'9.10.1'!$A$1:$N$32</definedName>
    <definedName name="_xlnm.Print_Area" localSheetId="21">'9.11.2'!$A$1:$M$47</definedName>
    <definedName name="_xlnm.Print_Area" localSheetId="5">'9.5(1)'!$A$1:$M$73</definedName>
    <definedName name="_xlnm.Print_Area" localSheetId="6">'9.5(2)'!$A$1:$M$69</definedName>
    <definedName name="_xlnm.Print_Area" localSheetId="7">'9.5(3)'!$A$1:$M$72</definedName>
    <definedName name="_xlnm.Print_Area" localSheetId="11">'9.6(3)'!$A$1:$M$73</definedName>
    <definedName name="_xlnm.Print_Area" localSheetId="13">'9.7(1)'!$A$1:$I$48</definedName>
    <definedName name="_xlnm.Print_Area" localSheetId="14">'9.7（1） '!$A$1:$H$45</definedName>
    <definedName name="_xlnm.Print_Area" localSheetId="15">'9.7(2)'!$A$1:$H$35</definedName>
    <definedName name="_xlnm.Print_Area" localSheetId="16">'9.8(1)8'!$A$1:$H$38</definedName>
    <definedName name="_xlnm.Print_Area" localSheetId="17">'9.8(2)'!$A$1:$H$40</definedName>
    <definedName name="_xlnm.Print_Area" localSheetId="18">'9.9'!$A$1:$J$28</definedName>
    <definedName name="_xlnm.Print_Titles" localSheetId="3">'9.2'!$2:$3</definedName>
  </definedNames>
  <calcPr fullCalcOnLoad="1"/>
</workbook>
</file>

<file path=xl/sharedStrings.xml><?xml version="1.0" encoding="utf-8"?>
<sst xmlns="http://schemas.openxmlformats.org/spreadsheetml/2006/main" count="2663" uniqueCount="977">
  <si>
    <t>従業者数</t>
  </si>
  <si>
    <t>売場面積</t>
  </si>
  <si>
    <t>神戸市　　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</si>
  <si>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</si>
  <si>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</si>
  <si>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</si>
  <si>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</si>
  <si>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</si>
  <si>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</si>
  <si>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</si>
  <si>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</si>
  <si>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</si>
  <si>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　</t>
  </si>
  <si>
    <t>商品券</t>
  </si>
  <si>
    <t>家具</t>
  </si>
  <si>
    <t xml:space="preserve">        2月</t>
  </si>
  <si>
    <t xml:space="preserve">        3月</t>
  </si>
  <si>
    <t xml:space="preserve">        4月</t>
  </si>
  <si>
    <t xml:space="preserve">        5月</t>
  </si>
  <si>
    <t xml:space="preserve">        6月</t>
  </si>
  <si>
    <t xml:space="preserve">        7月</t>
  </si>
  <si>
    <t xml:space="preserve">        8月</t>
  </si>
  <si>
    <t xml:space="preserve">        9月</t>
  </si>
  <si>
    <t xml:space="preserve">       10月</t>
  </si>
  <si>
    <t xml:space="preserve">       11月</t>
  </si>
  <si>
    <t xml:space="preserve">       12月</t>
  </si>
  <si>
    <t>百貨店</t>
  </si>
  <si>
    <t>スーパー</t>
  </si>
  <si>
    <t>…</t>
  </si>
  <si>
    <t>数量単位</t>
  </si>
  <si>
    <t>(1)神戸港</t>
  </si>
  <si>
    <t>輸出総額</t>
  </si>
  <si>
    <t>食料品及び動物</t>
  </si>
  <si>
    <t>t</t>
  </si>
  <si>
    <t>飲料及びたばこ</t>
  </si>
  <si>
    <t>kg</t>
  </si>
  <si>
    <t>鉱物性燃料</t>
  </si>
  <si>
    <t>動植物性油脂</t>
  </si>
  <si>
    <t>化学製品</t>
  </si>
  <si>
    <t>原料別製品</t>
  </si>
  <si>
    <t>台</t>
  </si>
  <si>
    <t>雑製品</t>
  </si>
  <si>
    <t>特殊取扱品</t>
  </si>
  <si>
    <t>輸入総額</t>
  </si>
  <si>
    <t>千本</t>
  </si>
  <si>
    <t>機械類及び輸送用機器</t>
  </si>
  <si>
    <t>有機化合物</t>
  </si>
  <si>
    <t>大韓民国</t>
  </si>
  <si>
    <t>中華人民共和国</t>
  </si>
  <si>
    <t>台湾</t>
  </si>
  <si>
    <t>プラスチック</t>
  </si>
  <si>
    <t>香港</t>
  </si>
  <si>
    <t>タイ</t>
  </si>
  <si>
    <t>インドネシア</t>
  </si>
  <si>
    <t>ドイツ</t>
  </si>
  <si>
    <t>原動機</t>
  </si>
  <si>
    <t>電気回路等の機器</t>
  </si>
  <si>
    <t>半導体等電子部品</t>
  </si>
  <si>
    <t>自動車の部分品</t>
  </si>
  <si>
    <t>二輪自動車類</t>
  </si>
  <si>
    <t>カナダ</t>
  </si>
  <si>
    <t>たばこ</t>
  </si>
  <si>
    <t>隻数</t>
  </si>
  <si>
    <t>純トン数</t>
  </si>
  <si>
    <t>（日帰り・宿泊別）</t>
  </si>
  <si>
    <t xml:space="preserve">        10月</t>
  </si>
  <si>
    <t xml:space="preserve">        11月</t>
  </si>
  <si>
    <t xml:space="preserve">        12月</t>
  </si>
  <si>
    <t>男</t>
  </si>
  <si>
    <t>女</t>
  </si>
  <si>
    <t>　東灘区</t>
  </si>
  <si>
    <t>　灘区</t>
  </si>
  <si>
    <t>　兵庫区</t>
  </si>
  <si>
    <t>　長田区</t>
  </si>
  <si>
    <t>　須磨区</t>
  </si>
  <si>
    <t>　垂水区</t>
  </si>
  <si>
    <t>　北区</t>
  </si>
  <si>
    <t>　中央区</t>
  </si>
  <si>
    <t>　西区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</si>
  <si>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</si>
  <si>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</si>
  <si>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</si>
  <si>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</si>
  <si>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</si>
  <si>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</si>
  <si>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</si>
  <si>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</si>
  <si>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</si>
  <si>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</si>
  <si>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</si>
  <si>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</si>
  <si>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</si>
  <si>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</si>
  <si>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</si>
  <si>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</si>
  <si>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</si>
  <si>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</si>
  <si>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</si>
  <si>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猪名川町</t>
  </si>
  <si>
    <t>稲美町　</t>
  </si>
  <si>
    <t>播磨町　</t>
  </si>
  <si>
    <t>市川町　</t>
  </si>
  <si>
    <t>福崎町　</t>
  </si>
  <si>
    <t>太子町　</t>
  </si>
  <si>
    <t>上郡町　</t>
  </si>
  <si>
    <t>佐用町　</t>
  </si>
  <si>
    <t>各種商品小売業</t>
  </si>
  <si>
    <t>動植物性油脂</t>
  </si>
  <si>
    <t>（ブルドーザー）</t>
  </si>
  <si>
    <t>加熱用・冷却用機器</t>
  </si>
  <si>
    <t>ポンプ及び遠心分離機</t>
  </si>
  <si>
    <t>（液体ポンプ）</t>
  </si>
  <si>
    <t>荷役機械</t>
  </si>
  <si>
    <t>（リフト・エレベーター類）</t>
  </si>
  <si>
    <t>ベアリング及び同部分品</t>
  </si>
  <si>
    <t>電池</t>
  </si>
  <si>
    <t>自動車用等の電気機器</t>
  </si>
  <si>
    <t>電気計測機器</t>
  </si>
  <si>
    <t>輸送用機器</t>
  </si>
  <si>
    <t>自動車</t>
  </si>
  <si>
    <t>（乗用車）</t>
  </si>
  <si>
    <t>（二輪自動車・原動機付自転車）</t>
  </si>
  <si>
    <t>金属製品</t>
  </si>
  <si>
    <t>金属鉱及びくず</t>
  </si>
  <si>
    <t>非鉄金属鉱</t>
  </si>
  <si>
    <t>その他の動植物性原材料</t>
  </si>
  <si>
    <t>石炭・コークス及びれん炭</t>
  </si>
  <si>
    <t>石炭</t>
  </si>
  <si>
    <t>合金鉄</t>
  </si>
  <si>
    <t>61303</t>
  </si>
  <si>
    <t>615</t>
  </si>
  <si>
    <t>電気機器</t>
  </si>
  <si>
    <t>重電機器</t>
  </si>
  <si>
    <t>70119</t>
  </si>
  <si>
    <t>70301</t>
  </si>
  <si>
    <t>705</t>
  </si>
  <si>
    <t>007</t>
  </si>
  <si>
    <t>207</t>
  </si>
  <si>
    <t>20701</t>
  </si>
  <si>
    <t>2070105</t>
  </si>
  <si>
    <t>215</t>
  </si>
  <si>
    <t>21505</t>
  </si>
  <si>
    <t>217</t>
  </si>
  <si>
    <t>301</t>
  </si>
  <si>
    <t>30101</t>
  </si>
  <si>
    <t>70105</t>
  </si>
  <si>
    <t>70107</t>
  </si>
  <si>
    <t>7010701</t>
  </si>
  <si>
    <t>70109</t>
  </si>
  <si>
    <t>7011901</t>
  </si>
  <si>
    <t>7011903</t>
  </si>
  <si>
    <t>70123</t>
  </si>
  <si>
    <t>70125</t>
  </si>
  <si>
    <t>7012501</t>
  </si>
  <si>
    <t>70323</t>
  </si>
  <si>
    <t>70325</t>
  </si>
  <si>
    <t>70327</t>
  </si>
  <si>
    <t>70503</t>
  </si>
  <si>
    <t>7050301</t>
  </si>
  <si>
    <t>70505</t>
  </si>
  <si>
    <t>70507</t>
  </si>
  <si>
    <t>7050701</t>
  </si>
  <si>
    <t>701</t>
  </si>
  <si>
    <t>70101</t>
  </si>
  <si>
    <t>7010101</t>
  </si>
  <si>
    <t>105</t>
  </si>
  <si>
    <t>アメリカ合衆国</t>
  </si>
  <si>
    <t>103</t>
  </si>
  <si>
    <t>建設用・鉱山用機械</t>
  </si>
  <si>
    <t>111</t>
  </si>
  <si>
    <t>シンガポール</t>
  </si>
  <si>
    <t>807</t>
  </si>
  <si>
    <t>衣類及び同付属品</t>
  </si>
  <si>
    <t>110</t>
  </si>
  <si>
    <t>ベトナム</t>
  </si>
  <si>
    <t>非鉄金属</t>
  </si>
  <si>
    <t>ノルウェー</t>
  </si>
  <si>
    <t>50101</t>
  </si>
  <si>
    <t>609</t>
  </si>
  <si>
    <t>パナマ</t>
  </si>
  <si>
    <t>リベリア</t>
  </si>
  <si>
    <t>マーシャル</t>
  </si>
  <si>
    <t>事業所</t>
  </si>
  <si>
    <t>養父市　</t>
  </si>
  <si>
    <t>阪神南</t>
  </si>
  <si>
    <t>阪神北</t>
  </si>
  <si>
    <t>東播磨</t>
  </si>
  <si>
    <t>北播磨</t>
  </si>
  <si>
    <t>中播磨</t>
  </si>
  <si>
    <t>西播磨</t>
  </si>
  <si>
    <t>中播磨</t>
  </si>
  <si>
    <t>61105</t>
  </si>
  <si>
    <t>鉄鋼の棒・形鋼及び線</t>
  </si>
  <si>
    <t>（発電機）</t>
  </si>
  <si>
    <t>01501</t>
  </si>
  <si>
    <t>0150101</t>
  </si>
  <si>
    <t>3010105</t>
  </si>
  <si>
    <t>コーヒー</t>
  </si>
  <si>
    <t>（コーヒー生豆）</t>
  </si>
  <si>
    <t>（一般炭）</t>
  </si>
  <si>
    <t>アラブ首長国連邦</t>
  </si>
  <si>
    <t>台</t>
  </si>
  <si>
    <t>織物用糸及び繊維製品</t>
  </si>
  <si>
    <t>音響・映像機器（含部品）</t>
  </si>
  <si>
    <t>（四季別）</t>
  </si>
  <si>
    <t>50～59歳</t>
  </si>
  <si>
    <t>60～69歳</t>
  </si>
  <si>
    <t>70～79歳</t>
  </si>
  <si>
    <t>80歳以上</t>
  </si>
  <si>
    <t>金属鉱及びくず</t>
  </si>
  <si>
    <t>再輸入品</t>
  </si>
  <si>
    <t>動植物性油脂</t>
  </si>
  <si>
    <t>事業所数</t>
  </si>
  <si>
    <t>区    分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</si>
  <si>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</si>
  <si>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</si>
  <si>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</si>
  <si>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</si>
  <si>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</si>
  <si>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</si>
  <si>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</si>
  <si>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多可町</t>
  </si>
  <si>
    <t>神河町</t>
  </si>
  <si>
    <t>香美町</t>
  </si>
  <si>
    <t>新温泉町</t>
  </si>
  <si>
    <t>百万円</t>
  </si>
  <si>
    <t>日</t>
  </si>
  <si>
    <t>人</t>
  </si>
  <si>
    <t>（単位：千円）</t>
  </si>
  <si>
    <t>資料：神戸税関「外国貿易年表」 等</t>
  </si>
  <si>
    <t>資料：神戸税関「外国貿易年表」</t>
  </si>
  <si>
    <t>資料：神戸税関「外国貿易年表」</t>
  </si>
  <si>
    <t/>
  </si>
  <si>
    <t>6</t>
  </si>
  <si>
    <t>603</t>
  </si>
  <si>
    <t>ゴム製品</t>
  </si>
  <si>
    <t>紙類及び同製品</t>
  </si>
  <si>
    <t>607</t>
  </si>
  <si>
    <t>60703</t>
  </si>
  <si>
    <t>織物</t>
  </si>
  <si>
    <t>6070301</t>
  </si>
  <si>
    <t>（綿織物）</t>
  </si>
  <si>
    <t>6070307</t>
  </si>
  <si>
    <t>（合成繊維織物）</t>
  </si>
  <si>
    <t>60705</t>
  </si>
  <si>
    <t>繊維二次製品（除衣類）</t>
  </si>
  <si>
    <t>6070509</t>
  </si>
  <si>
    <t>（特殊織物及び同製品）</t>
  </si>
  <si>
    <t>非金属鉱物製品</t>
  </si>
  <si>
    <t>60907</t>
  </si>
  <si>
    <t>ガラス及び同製品</t>
  </si>
  <si>
    <t>611</t>
  </si>
  <si>
    <t>鉄鋼</t>
  </si>
  <si>
    <t>鉄鋼のフラットロール製品</t>
  </si>
  <si>
    <t>613</t>
  </si>
  <si>
    <t>5</t>
  </si>
  <si>
    <t>金属加工機械</t>
  </si>
  <si>
    <t>（工作機械）</t>
  </si>
  <si>
    <t>繊維機械</t>
  </si>
  <si>
    <t>（エキスカベーター）</t>
  </si>
  <si>
    <t>（電気回路の開閉用、保護用機器）</t>
  </si>
  <si>
    <t>7</t>
  </si>
  <si>
    <t>一般機械</t>
  </si>
  <si>
    <t>（蒸気発生ボイラー等）</t>
  </si>
  <si>
    <t>（めっき等鋼板類）</t>
  </si>
  <si>
    <t>（その他のフラットロール製品）</t>
  </si>
  <si>
    <t>203</t>
  </si>
  <si>
    <t>採油用の種・ナット及び核</t>
  </si>
  <si>
    <t>20307</t>
  </si>
  <si>
    <t>大豆</t>
  </si>
  <si>
    <t>20309</t>
  </si>
  <si>
    <t>その他の採油用種子</t>
  </si>
  <si>
    <t>木材及びコルク</t>
  </si>
  <si>
    <t>木材</t>
  </si>
  <si>
    <t>（製材）</t>
  </si>
  <si>
    <t>617</t>
  </si>
  <si>
    <t>803</t>
  </si>
  <si>
    <t>805</t>
  </si>
  <si>
    <t>バッグ類</t>
  </si>
  <si>
    <t>80701</t>
  </si>
  <si>
    <t>衣類</t>
  </si>
  <si>
    <t>8070101</t>
  </si>
  <si>
    <t>（男子用衣類）</t>
  </si>
  <si>
    <t>8070103</t>
  </si>
  <si>
    <t>（女子用及び乳幼児用衣類）</t>
  </si>
  <si>
    <t>80705</t>
  </si>
  <si>
    <t>メリヤス編み及びクロセ編み衣類</t>
  </si>
  <si>
    <t>8070503</t>
  </si>
  <si>
    <t>（下着類）</t>
  </si>
  <si>
    <t>809</t>
  </si>
  <si>
    <t>はき物</t>
  </si>
  <si>
    <t>813</t>
  </si>
  <si>
    <t>その他の雑製品</t>
  </si>
  <si>
    <t>81307</t>
  </si>
  <si>
    <t>プラスチック製品</t>
  </si>
  <si>
    <t>2150507</t>
  </si>
  <si>
    <t>（鉛鉱）</t>
  </si>
  <si>
    <t>305</t>
  </si>
  <si>
    <t>天然ガス及び製造ガス</t>
  </si>
  <si>
    <t>30501</t>
  </si>
  <si>
    <t>石油ガス類</t>
  </si>
  <si>
    <t>3050103</t>
  </si>
  <si>
    <t>（液化天然ガス）</t>
  </si>
  <si>
    <t>517</t>
  </si>
  <si>
    <t>その他の化学製品</t>
  </si>
  <si>
    <t>515</t>
  </si>
  <si>
    <t>キプロス</t>
  </si>
  <si>
    <t>アンティグア・バーブーダ</t>
  </si>
  <si>
    <t>区    分</t>
  </si>
  <si>
    <t>（単位：千人）</t>
  </si>
  <si>
    <t>（単位：隻、t）</t>
  </si>
  <si>
    <t>（単位：人）</t>
  </si>
  <si>
    <t>資料：県旅券事務所</t>
  </si>
  <si>
    <t>区  　分</t>
  </si>
  <si>
    <t>事業
所数</t>
  </si>
  <si>
    <t>昭和 5(1930)年</t>
  </si>
  <si>
    <t>平成 2(1990)年</t>
  </si>
  <si>
    <t>総  計</t>
  </si>
  <si>
    <t>神  戸</t>
  </si>
  <si>
    <t>但  馬</t>
  </si>
  <si>
    <t>丹  波</t>
  </si>
  <si>
    <t>淡  路</t>
  </si>
  <si>
    <t>地　　　    域    　　　別</t>
  </si>
  <si>
    <t>（単位：事業所、人、万円、m2）</t>
  </si>
  <si>
    <t>千m2</t>
  </si>
  <si>
    <t>資料：経済産業省経済産業政策局調査統計部「商業販売統計年報」</t>
  </si>
  <si>
    <t>輸  出</t>
  </si>
  <si>
    <t>輸  入</t>
  </si>
  <si>
    <t>品目番号及び国符号</t>
  </si>
  <si>
    <t>（単位：千人）</t>
  </si>
  <si>
    <t>総  数</t>
  </si>
  <si>
    <t>（注）  主要品目のみ計上しているため、各品目の合計と総額は必ずしも一致しない。</t>
  </si>
  <si>
    <t>（注）  主要国のみ計上しているため、各品目の内訳の合計と総額は必ずしも一致しない。</t>
  </si>
  <si>
    <t>（利用宿泊施設別）</t>
  </si>
  <si>
    <t>ゴムタイヤ及びチューブ</t>
  </si>
  <si>
    <t>（菜種）</t>
  </si>
  <si>
    <t>石炭</t>
  </si>
  <si>
    <t>213</t>
  </si>
  <si>
    <t>304</t>
  </si>
  <si>
    <t>118</t>
  </si>
  <si>
    <t>106</t>
  </si>
  <si>
    <t>108</t>
  </si>
  <si>
    <t>品目番号
及び国符号</t>
  </si>
  <si>
    <t>スイス</t>
  </si>
  <si>
    <t>合        計</t>
  </si>
  <si>
    <t>各種商品卸売業</t>
  </si>
  <si>
    <t>繊維・衣服等卸売業</t>
  </si>
  <si>
    <t>飲食料品卸売業</t>
  </si>
  <si>
    <t>建築材料、鉱物・金属材料等卸売業</t>
  </si>
  <si>
    <t>機械器具卸売業</t>
  </si>
  <si>
    <t>その他の卸売業</t>
  </si>
  <si>
    <t>売場面積</t>
  </si>
  <si>
    <t>その他</t>
  </si>
  <si>
    <t>衣料品</t>
  </si>
  <si>
    <t>用語解説</t>
  </si>
  <si>
    <t>大正 4(1915)年</t>
  </si>
  <si>
    <t xml:space="preserve">     9(1920)年</t>
  </si>
  <si>
    <t xml:space="preserve">    43(1910)年</t>
  </si>
  <si>
    <t>輸出超過額
(-は輸入超過額)</t>
  </si>
  <si>
    <t>（注）1  昭和19年以前の計数には、当時の移出入額である朝鮮、台湾、樺太および南洋諸島との取引額は含まれていない。</t>
  </si>
  <si>
    <t>（注）  事業所数、従業者数及び売場面積の数値は、年末値による。また、販売額は消費税分を含む。</t>
  </si>
  <si>
    <t>尼崎・西宮・芦屋港</t>
  </si>
  <si>
    <t>東 播 磨 港</t>
  </si>
  <si>
    <t>姫   路   港</t>
  </si>
  <si>
    <t>相   生   港</t>
  </si>
  <si>
    <t>9　商業・貿易・観光</t>
  </si>
  <si>
    <t>9.1  市区町別産業分類別商業事業所数・従業者数・</t>
  </si>
  <si>
    <t>9.2　業態別大型小売店商品別販売額等</t>
  </si>
  <si>
    <t>9.3　神戸港輸出入額累年比較</t>
  </si>
  <si>
    <t>9.4　港湾別月別輸出入額</t>
  </si>
  <si>
    <t>9.5　商品別輸出数量・価額</t>
  </si>
  <si>
    <t>9.6　商品別輸入数量・価額</t>
  </si>
  <si>
    <t>9.7　神戸港商品別国別輸出数量・価額</t>
  </si>
  <si>
    <t>9.8　神戸港商品別国別輸入数量・価額</t>
  </si>
  <si>
    <t>9.9  外国貿易船入港状況</t>
  </si>
  <si>
    <t>9.10 主要観光地入込数</t>
  </si>
  <si>
    <t>9.11 一般旅券発給状況</t>
  </si>
  <si>
    <t>(9.1)  従業者：調査週間中に賃金、給料、諸手当、内職収入などの収入を伴う仕事</t>
  </si>
  <si>
    <t>(9.2)  大型小売店：従業者50人以上の小売事業所のうち、次の百貨店、スーパー</t>
  </si>
  <si>
    <t>9.10.1  形態別</t>
  </si>
  <si>
    <t>9.10.2  目的別</t>
  </si>
  <si>
    <t xml:space="preserve">       　を1時間以上した者</t>
  </si>
  <si>
    <t xml:space="preserve">       スーパー：売場面積の50%以上についてセルフサービス方式を採用している</t>
  </si>
  <si>
    <t xml:space="preserve">         事業所であって、かつ、売場面積が1,500m2以上の事業所</t>
  </si>
  <si>
    <t>9.2  業態別大型小売店商品別販売額等</t>
  </si>
  <si>
    <t>9.4  港湾別月別輸出入額</t>
  </si>
  <si>
    <t>9.5  商品別輸出数量・価額（続き）</t>
  </si>
  <si>
    <t>9.6  商品別輸入数量・価額（続き）</t>
  </si>
  <si>
    <t>9.7  神戸港商品別国別輸出数量・価額（続き）</t>
  </si>
  <si>
    <t>9.8  神戸港商品別国別輸入数量・価額（続き）</t>
  </si>
  <si>
    <t>9.10  主要観光地入込数</t>
  </si>
  <si>
    <t>9.10.1  形態別</t>
  </si>
  <si>
    <t>9.10.2　目的別</t>
  </si>
  <si>
    <t xml:space="preserve">      2  昭和27～47年の計数には、琉球（現在の沖縄県）との取引額が含まれている。</t>
  </si>
  <si>
    <t>半導体等製造装置</t>
  </si>
  <si>
    <t>家庭用電気機器</t>
  </si>
  <si>
    <t>元素及び化合物</t>
  </si>
  <si>
    <t>50103</t>
  </si>
  <si>
    <t>無機化合物</t>
  </si>
  <si>
    <t>9.11.1  地域別</t>
  </si>
  <si>
    <t>9.11.2  年齢階層別・男女別</t>
  </si>
  <si>
    <t>9.11.2  年齢階層別・男女別</t>
  </si>
  <si>
    <t xml:space="preserve">       百貨店：日本標準産業分類の百貨店、総合スーパー(551)のうち、次のスー</t>
  </si>
  <si>
    <t xml:space="preserve">         パーに該当しない事業所であって、かつ、売場面積が特別区及び政令指定</t>
  </si>
  <si>
    <t xml:space="preserve">         都市で3,000m2以上、その他の地域で1,500m2以上の事業所</t>
  </si>
  <si>
    <t>フィリピン</t>
  </si>
  <si>
    <t>オランダ</t>
  </si>
  <si>
    <t>紙及び板紙</t>
  </si>
  <si>
    <t>非鉄金属鉱</t>
  </si>
  <si>
    <t xml:space="preserve">    明治38(1905)年</t>
  </si>
  <si>
    <t>自然</t>
  </si>
  <si>
    <t>歴史・文化</t>
  </si>
  <si>
    <t>温泉・健康</t>
  </si>
  <si>
    <t>都市型観光－買物・食等－</t>
  </si>
  <si>
    <t>行祭事・イベント</t>
  </si>
  <si>
    <t>（板ガラス）</t>
  </si>
  <si>
    <t>（鉄鋼の棒）</t>
  </si>
  <si>
    <t>147</t>
  </si>
  <si>
    <t>81101</t>
  </si>
  <si>
    <t>科学光学機器</t>
  </si>
  <si>
    <t>127</t>
  </si>
  <si>
    <t>バングラデシュ</t>
  </si>
  <si>
    <t>フィンランド</t>
  </si>
  <si>
    <t>魚介類及び同調製品</t>
  </si>
  <si>
    <t>精油・香料及び化粧品類</t>
  </si>
  <si>
    <t>（ボールベアリング）</t>
  </si>
  <si>
    <t>（ﾒﾘﾔｽ編物及びｸﾛｾ編物）</t>
  </si>
  <si>
    <t>プラスチック製品</t>
  </si>
  <si>
    <t>一般機械</t>
  </si>
  <si>
    <t>《中古乗用車》</t>
  </si>
  <si>
    <t>その他の調製食料品</t>
  </si>
  <si>
    <t>有機化合物</t>
  </si>
  <si>
    <t>224</t>
  </si>
  <si>
    <t>ロシア</t>
  </si>
  <si>
    <t>第１四半期（4月～6月)</t>
  </si>
  <si>
    <t>第２四半期（7月～9月)</t>
  </si>
  <si>
    <t>第４四半期（1月～3月)</t>
  </si>
  <si>
    <t>第３四半期（10月～12月)</t>
  </si>
  <si>
    <t>数  量</t>
  </si>
  <si>
    <t>価  額</t>
  </si>
  <si>
    <t>鉱物性燃料</t>
  </si>
  <si>
    <t>家庭用電気機器</t>
  </si>
  <si>
    <t>電気機器</t>
  </si>
  <si>
    <t>再輸出品</t>
  </si>
  <si>
    <t>その他の動植物性原材料</t>
  </si>
  <si>
    <t>動物性原材料</t>
  </si>
  <si>
    <t>23年</t>
  </si>
  <si>
    <t>機械器具小売業</t>
  </si>
  <si>
    <t>無店舗小売業</t>
  </si>
  <si>
    <t>区  分</t>
  </si>
  <si>
    <t>合  計</t>
  </si>
  <si>
    <t>飲食
料品</t>
  </si>
  <si>
    <t>営業
日数</t>
  </si>
  <si>
    <t>従業
者数</t>
  </si>
  <si>
    <t>売場
面積</t>
  </si>
  <si>
    <t>紳士服
・洋品</t>
  </si>
  <si>
    <t>婦人・
子供服
・洋品</t>
  </si>
  <si>
    <t>その他の衣料品</t>
  </si>
  <si>
    <t>身の回り品</t>
  </si>
  <si>
    <t>家庭用電気機械器具</t>
  </si>
  <si>
    <t>家庭
用品</t>
  </si>
  <si>
    <t>その他の商品</t>
  </si>
  <si>
    <t>食堂・喫茶</t>
  </si>
  <si>
    <t>合  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</si>
  <si>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</si>
  <si>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</si>
  <si>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</si>
  <si>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</si>
  <si>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</si>
  <si>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</si>
  <si>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</si>
  <si>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</si>
  <si>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</si>
  <si>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</si>
  <si>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</si>
  <si>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</t>
  </si>
  <si>
    <t>9.3  神戸港輸出入額累年比較</t>
  </si>
  <si>
    <t>区    分</t>
  </si>
  <si>
    <t>総  額</t>
  </si>
  <si>
    <t>輸  出</t>
  </si>
  <si>
    <t>輸  入</t>
  </si>
  <si>
    <t xml:space="preserve">    14(1925)年</t>
  </si>
  <si>
    <t xml:space="preserve">    10(1935)年</t>
  </si>
  <si>
    <t xml:space="preserve">    15(1940)年</t>
  </si>
  <si>
    <t xml:space="preserve">    20(1945)年</t>
  </si>
  <si>
    <t xml:space="preserve">    25(1950)年</t>
  </si>
  <si>
    <t xml:space="preserve">    30(1955)年</t>
  </si>
  <si>
    <t xml:space="preserve">    35(1960)年</t>
  </si>
  <si>
    <t xml:space="preserve">    40(1965)年</t>
  </si>
  <si>
    <t xml:space="preserve">    45(1970)年</t>
  </si>
  <si>
    <t xml:space="preserve">    50(1975)年</t>
  </si>
  <si>
    <t xml:space="preserve">    55(1980)年</t>
  </si>
  <si>
    <t xml:space="preserve">    60(1985)年</t>
  </si>
  <si>
    <t xml:space="preserve">     7(1995)年</t>
  </si>
  <si>
    <t xml:space="preserve">    12(2000)年</t>
  </si>
  <si>
    <t xml:space="preserve">    17(2005)年</t>
  </si>
  <si>
    <t xml:space="preserve">    22(2010)年</t>
  </si>
  <si>
    <t>区  分</t>
  </si>
  <si>
    <t>神   戸   港</t>
  </si>
  <si>
    <t>輸  出</t>
  </si>
  <si>
    <t>輸  入</t>
  </si>
  <si>
    <t>区  分</t>
  </si>
  <si>
    <t>鉄鋼のフラットロール製品</t>
  </si>
  <si>
    <t>t</t>
  </si>
  <si>
    <t>（その他の内燃機関）</t>
  </si>
  <si>
    <t>ポンプ及び遠心分離器</t>
  </si>
  <si>
    <t>神戸港</t>
  </si>
  <si>
    <t>日本船</t>
  </si>
  <si>
    <t>姫路港</t>
  </si>
  <si>
    <t>外国船</t>
  </si>
  <si>
    <t>相生港</t>
  </si>
  <si>
    <t>東播磨港</t>
  </si>
  <si>
    <t>尼崎・西宮・芦屋港</t>
  </si>
  <si>
    <t>地　　　　　域　　　　　別</t>
  </si>
  <si>
    <t>神  戸</t>
  </si>
  <si>
    <t>西播磨</t>
  </si>
  <si>
    <t>但  馬</t>
  </si>
  <si>
    <t>丹  波</t>
  </si>
  <si>
    <t>淡  路</t>
  </si>
  <si>
    <t>9.11  一般旅券発給状況</t>
  </si>
  <si>
    <t>9.11.1  地域別</t>
  </si>
  <si>
    <t xml:space="preserve"> </t>
  </si>
  <si>
    <t>9.1  市区町別産業分類別商業事業所数・従業者数・年間商品販売額・売場面積</t>
  </si>
  <si>
    <t>卸 売 業 計</t>
  </si>
  <si>
    <t>年間商品
販売額</t>
  </si>
  <si>
    <t>（注）1  本表の数値は、県で集計したものであり、経済産業省が公表する確定数とは相違する場合がある。</t>
  </si>
  <si>
    <t>9.1  市区町別産業分類別商業事業所数・従業者数・年間商品販売額・売場面積（続き）</t>
  </si>
  <si>
    <t>小 売 業 計</t>
  </si>
  <si>
    <t>織物・衣服・身の回り品小売業</t>
  </si>
  <si>
    <t>飲食料品小売業</t>
  </si>
  <si>
    <t>その他の小売業</t>
  </si>
  <si>
    <t>コード</t>
  </si>
  <si>
    <t>kg</t>
  </si>
  <si>
    <t>m2</t>
  </si>
  <si>
    <t>平 成 26 年</t>
  </si>
  <si>
    <t>kg</t>
  </si>
  <si>
    <t>(3)相生港</t>
  </si>
  <si>
    <t>－</t>
  </si>
  <si>
    <t>建設用・鉱山用機械</t>
  </si>
  <si>
    <t>絶縁電線及び絶縁ケーブル</t>
  </si>
  <si>
    <t>501</t>
  </si>
  <si>
    <t>70117</t>
  </si>
  <si>
    <t>9.7  神戸港商品別国別輸出数量・価額</t>
  </si>
  <si>
    <t>区    分</t>
  </si>
  <si>
    <t>210</t>
  </si>
  <si>
    <t>メキシコ</t>
  </si>
  <si>
    <t>410</t>
  </si>
  <si>
    <t>ブラジル</t>
  </si>
  <si>
    <t>9.8  神戸港商品別国別輸入数量・価額</t>
  </si>
  <si>
    <t>120</t>
  </si>
  <si>
    <t>カンボジア</t>
  </si>
  <si>
    <t>9.9  外国貿易船入港状況</t>
  </si>
  <si>
    <t>平 成 27 年</t>
  </si>
  <si>
    <t>2110501</t>
  </si>
  <si>
    <t>（合成繊維短繊維）</t>
  </si>
  <si>
    <t>管及び管用継手</t>
  </si>
  <si>
    <t>有機化合物</t>
  </si>
  <si>
    <t>MT</t>
  </si>
  <si>
    <t>ウクライナ</t>
  </si>
  <si>
    <t>リトアニア</t>
  </si>
  <si>
    <t>ニュージーランド</t>
  </si>
  <si>
    <t>238</t>
  </si>
  <si>
    <t>237</t>
  </si>
  <si>
    <t>117</t>
  </si>
  <si>
    <t>606</t>
  </si>
  <si>
    <t>マレーシア</t>
  </si>
  <si>
    <t>KG</t>
  </si>
  <si>
    <t>01101</t>
  </si>
  <si>
    <t>果実</t>
  </si>
  <si>
    <t>（ローラーベアリング等）</t>
  </si>
  <si>
    <t>（測定用等の電気機器）</t>
  </si>
  <si>
    <t>鉄道用車両</t>
  </si>
  <si>
    <t>自転車及び同部品</t>
  </si>
  <si>
    <t>0070113</t>
  </si>
  <si>
    <t>（甲殻類及び軟体動物）</t>
  </si>
  <si>
    <t>(バナナ生鮮）</t>
  </si>
  <si>
    <t>通信機</t>
  </si>
  <si>
    <t>複製品</t>
  </si>
  <si>
    <t>輸送用機器</t>
  </si>
  <si>
    <t>船舶類</t>
  </si>
  <si>
    <t>(船舶）</t>
  </si>
  <si>
    <t>26年</t>
  </si>
  <si>
    <t>区  分</t>
  </si>
  <si>
    <t>総  数</t>
  </si>
  <si>
    <t>0～19歳</t>
  </si>
  <si>
    <t>20～29歳</t>
  </si>
  <si>
    <t>30～39歳</t>
  </si>
  <si>
    <t>40～49歳</t>
  </si>
  <si>
    <t>計</t>
  </si>
  <si>
    <t>27年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</si>
  <si>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</si>
  <si>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</si>
  <si>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</si>
  <si>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</si>
  <si>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</si>
  <si>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</si>
  <si>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</si>
  <si>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</si>
  <si>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</si>
  <si>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</si>
  <si>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</si>
  <si>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9.7  神戸港商品別国別輸出数量・価額</t>
  </si>
  <si>
    <t>区    分</t>
  </si>
  <si>
    <t>t</t>
  </si>
  <si>
    <t>s</t>
  </si>
  <si>
    <t>9.5  商品別輸出数量・価額</t>
  </si>
  <si>
    <t>コード</t>
  </si>
  <si>
    <t>区      分</t>
  </si>
  <si>
    <t xml:space="preserve"> </t>
  </si>
  <si>
    <t>織物用繊維及びくず</t>
  </si>
  <si>
    <t>人造繊維</t>
  </si>
  <si>
    <t>5</t>
  </si>
  <si>
    <t>元素及び化合物</t>
  </si>
  <si>
    <t>有機化合物</t>
  </si>
  <si>
    <t>無機化合物</t>
  </si>
  <si>
    <t>染料・なめし剤及び着色剤</t>
  </si>
  <si>
    <t>50503</t>
  </si>
  <si>
    <t>塗料類</t>
  </si>
  <si>
    <t>509</t>
  </si>
  <si>
    <t>50901</t>
  </si>
  <si>
    <t>化粧品</t>
  </si>
  <si>
    <t>プラスチック</t>
  </si>
  <si>
    <t>その他の化学製品</t>
  </si>
  <si>
    <t>6</t>
  </si>
  <si>
    <t>t</t>
  </si>
  <si>
    <t>60303</t>
  </si>
  <si>
    <t>kg</t>
  </si>
  <si>
    <t>606</t>
  </si>
  <si>
    <t>紙類及び同製品</t>
  </si>
  <si>
    <t>t</t>
  </si>
  <si>
    <t>60601</t>
  </si>
  <si>
    <t>m2</t>
  </si>
  <si>
    <t>6070313</t>
  </si>
  <si>
    <t>6090701</t>
  </si>
  <si>
    <t>60907012</t>
  </si>
  <si>
    <t>《みがき板ガラス》</t>
  </si>
  <si>
    <t>6110501</t>
  </si>
  <si>
    <t>61107</t>
  </si>
  <si>
    <t>一般機械</t>
  </si>
  <si>
    <t>原動機</t>
  </si>
  <si>
    <t>7010101</t>
  </si>
  <si>
    <t>（蒸気発生ボイラー等）</t>
  </si>
  <si>
    <t>（内燃機関）</t>
  </si>
  <si>
    <t>《車両用》</t>
  </si>
  <si>
    <t>《その他》</t>
  </si>
  <si>
    <t>事務用機器</t>
  </si>
  <si>
    <t>t</t>
  </si>
  <si>
    <t>kg</t>
  </si>
  <si>
    <t>（電動機）</t>
  </si>
  <si>
    <t>kg</t>
  </si>
  <si>
    <t>7032701</t>
  </si>
  <si>
    <t>70501</t>
  </si>
  <si>
    <t>70503011</t>
  </si>
  <si>
    <t>7050303</t>
  </si>
  <si>
    <t>70509</t>
  </si>
  <si>
    <t>精密機器類</t>
  </si>
  <si>
    <t>科学光学機器</t>
  </si>
  <si>
    <t>その他の雑製品</t>
  </si>
  <si>
    <t>81311</t>
  </si>
  <si>
    <t>kg</t>
  </si>
  <si>
    <t>再輸出品</t>
  </si>
  <si>
    <t>(2)姫路港</t>
  </si>
  <si>
    <t>プラスチック</t>
  </si>
  <si>
    <t>鉄鋼</t>
  </si>
  <si>
    <t>鉄鋼の棒・形鋼及び線</t>
  </si>
  <si>
    <t>6110501</t>
  </si>
  <si>
    <t>t</t>
  </si>
  <si>
    <t>鉄鋼のフラットロール製品</t>
  </si>
  <si>
    <t>（合金鋼板類）</t>
  </si>
  <si>
    <t>《けい素鋼板類》</t>
  </si>
  <si>
    <t>コード</t>
  </si>
  <si>
    <t>t</t>
  </si>
  <si>
    <t>61501</t>
  </si>
  <si>
    <t>構造物及び同建設材</t>
  </si>
  <si>
    <t>6150101</t>
  </si>
  <si>
    <t>（鉄鋼製構造物及び同建設材）</t>
  </si>
  <si>
    <t>kg</t>
  </si>
  <si>
    <t>9</t>
  </si>
  <si>
    <t>特殊取扱品</t>
  </si>
  <si>
    <t>(4)東播磨港</t>
  </si>
  <si>
    <t>3</t>
  </si>
  <si>
    <t>鉄鋼の棒・形鋼及び線</t>
  </si>
  <si>
    <t>（鉄鋼の棒）</t>
  </si>
  <si>
    <t>(5)尼崎・西宮・芦屋港</t>
  </si>
  <si>
    <t>鉄鋼</t>
  </si>
  <si>
    <t>管及び管用継手</t>
  </si>
  <si>
    <t>（鋼管）</t>
  </si>
  <si>
    <t>非鉄金属</t>
  </si>
  <si>
    <t>t</t>
  </si>
  <si>
    <t>電気回路等の機器</t>
  </si>
  <si>
    <t>901</t>
  </si>
  <si>
    <t>9.6  商品別輸入数量・価額</t>
  </si>
  <si>
    <t>003</t>
  </si>
  <si>
    <t>肉類及び同調製品</t>
  </si>
  <si>
    <t>005</t>
  </si>
  <si>
    <t>酪農品及び鳥卵</t>
  </si>
  <si>
    <t>007</t>
  </si>
  <si>
    <t>魚介類及び同調製品</t>
  </si>
  <si>
    <t>00701</t>
  </si>
  <si>
    <t>魚介類(生鮮・冷凍)</t>
  </si>
  <si>
    <t>00703</t>
  </si>
  <si>
    <t>魚介類の調製品</t>
  </si>
  <si>
    <t>009</t>
  </si>
  <si>
    <t>穀物及び同調製品</t>
  </si>
  <si>
    <t>00901</t>
  </si>
  <si>
    <t>小麦及びメスリン</t>
  </si>
  <si>
    <t>00907</t>
  </si>
  <si>
    <t>とうもろこし</t>
  </si>
  <si>
    <t>011</t>
  </si>
  <si>
    <t>果実及び野菜</t>
  </si>
  <si>
    <t>01101</t>
  </si>
  <si>
    <t>果実</t>
  </si>
  <si>
    <t>0110103</t>
  </si>
  <si>
    <t>01103</t>
  </si>
  <si>
    <t>野菜</t>
  </si>
  <si>
    <t>015</t>
  </si>
  <si>
    <t>コーヒー・茶・ココア・香辛料類</t>
  </si>
  <si>
    <t>017</t>
  </si>
  <si>
    <t>飼料</t>
  </si>
  <si>
    <t>019</t>
  </si>
  <si>
    <t>飲料</t>
  </si>
  <si>
    <t>kL</t>
  </si>
  <si>
    <t>たばこ</t>
  </si>
  <si>
    <t>製造たばこ</t>
  </si>
  <si>
    <t>（紙巻たばこ）</t>
  </si>
  <si>
    <t>209</t>
  </si>
  <si>
    <t>パルプ及び古紙</t>
  </si>
  <si>
    <t>20901</t>
  </si>
  <si>
    <t>パルプ</t>
  </si>
  <si>
    <t>21505</t>
  </si>
  <si>
    <t>医薬品</t>
  </si>
  <si>
    <t>精油・香料及び化粧品類</t>
  </si>
  <si>
    <t>51509</t>
  </si>
  <si>
    <t>　</t>
  </si>
  <si>
    <t>合成樹脂</t>
  </si>
  <si>
    <t>605</t>
  </si>
  <si>
    <t>木製品及びコルク製品（除家具）</t>
  </si>
  <si>
    <t>7010107</t>
  </si>
  <si>
    <t>70105</t>
  </si>
  <si>
    <t>事務用機器</t>
  </si>
  <si>
    <t>70119</t>
  </si>
  <si>
    <t>7011901</t>
  </si>
  <si>
    <t>（エアコン）</t>
  </si>
  <si>
    <t>70121</t>
  </si>
  <si>
    <t>703</t>
  </si>
  <si>
    <t>70301</t>
  </si>
  <si>
    <t>70303</t>
  </si>
  <si>
    <t>電気回路等の機器</t>
  </si>
  <si>
    <t>70304</t>
  </si>
  <si>
    <t>70305</t>
  </si>
  <si>
    <t>70307</t>
  </si>
  <si>
    <t>70309</t>
  </si>
  <si>
    <t>70311</t>
  </si>
  <si>
    <t>半導体等電子部品</t>
  </si>
  <si>
    <t>70503</t>
  </si>
  <si>
    <t>ダース</t>
  </si>
  <si>
    <t>ダース</t>
  </si>
  <si>
    <t>8070505</t>
  </si>
  <si>
    <t>（セーター類）</t>
  </si>
  <si>
    <t>81309</t>
  </si>
  <si>
    <t>がん具及び遊戯用具</t>
  </si>
  <si>
    <t>30101</t>
  </si>
  <si>
    <t>元素及び化合物</t>
  </si>
  <si>
    <t>50101</t>
  </si>
  <si>
    <t>粗鉱物</t>
  </si>
  <si>
    <t>21303</t>
  </si>
  <si>
    <t>粗鉱物（除りん鉱石）</t>
  </si>
  <si>
    <t>2130301</t>
  </si>
  <si>
    <t>（石及び砂）</t>
  </si>
  <si>
    <t>（原料炭）</t>
  </si>
  <si>
    <t>30101032</t>
  </si>
  <si>
    <t>《その他のコークス用炭》</t>
  </si>
  <si>
    <t>化学製品</t>
  </si>
  <si>
    <t>区      分</t>
  </si>
  <si>
    <t>機械類及び輸送用機器</t>
  </si>
  <si>
    <t>8</t>
  </si>
  <si>
    <t>(3)相生港</t>
  </si>
  <si>
    <t>t</t>
  </si>
  <si>
    <t>3010103</t>
  </si>
  <si>
    <t>t</t>
  </si>
  <si>
    <t>70507</t>
  </si>
  <si>
    <t>7050701</t>
  </si>
  <si>
    <t>70507012</t>
  </si>
  <si>
    <t>《貨物船・貨客船》</t>
  </si>
  <si>
    <t>金属鉱及びくず</t>
  </si>
  <si>
    <t>鉄鉱石</t>
  </si>
  <si>
    <t>石炭・コークス及びれん炭</t>
  </si>
  <si>
    <t>石炭</t>
  </si>
  <si>
    <t>（原料炭）</t>
  </si>
  <si>
    <t>《強粘結炭》</t>
  </si>
  <si>
    <t>《その他のコークス用炭》</t>
  </si>
  <si>
    <t>501</t>
  </si>
  <si>
    <t>50101</t>
  </si>
  <si>
    <t>00301</t>
  </si>
  <si>
    <t>00305</t>
  </si>
  <si>
    <t>00307</t>
  </si>
  <si>
    <t>217</t>
  </si>
  <si>
    <t>21701</t>
  </si>
  <si>
    <t>染料・なめし剤及び着色剤</t>
  </si>
  <si>
    <t>505</t>
  </si>
  <si>
    <t>27年度</t>
  </si>
  <si>
    <t>28年</t>
  </si>
  <si>
    <t xml:space="preserve">    27(2015)年</t>
  </si>
  <si>
    <t xml:space="preserve">    28(2016)年</t>
  </si>
  <si>
    <t>28年度</t>
  </si>
  <si>
    <t>61117</t>
  </si>
  <si>
    <t>61301</t>
  </si>
  <si>
    <t>銅及び同合金</t>
  </si>
  <si>
    <t>自動車の部分品</t>
  </si>
  <si>
    <t>（バス・トラック）</t>
  </si>
  <si>
    <t>0</t>
  </si>
  <si>
    <t>食料品及び動物</t>
  </si>
  <si>
    <t>501</t>
  </si>
  <si>
    <t>元素及び化合物</t>
  </si>
  <si>
    <t>901</t>
  </si>
  <si>
    <t>7010103</t>
  </si>
  <si>
    <t>70101032</t>
  </si>
  <si>
    <t>（内燃機関）</t>
  </si>
  <si>
    <t>1</t>
  </si>
  <si>
    <t>飲料及びたばこ</t>
  </si>
  <si>
    <t>21703</t>
  </si>
  <si>
    <t>植物性原材料</t>
  </si>
  <si>
    <t>加熱用・冷却用機器</t>
  </si>
  <si>
    <t>重電機器</t>
  </si>
  <si>
    <t>705</t>
  </si>
  <si>
    <t>701</t>
  </si>
  <si>
    <t>705</t>
  </si>
  <si>
    <t>輸送用機械</t>
  </si>
  <si>
    <t>007</t>
  </si>
  <si>
    <t>魚介類及び同調整品</t>
  </si>
  <si>
    <t>501101</t>
  </si>
  <si>
    <t>《その他》</t>
  </si>
  <si>
    <t>隻</t>
  </si>
  <si>
    <t>平成19年</t>
  </si>
  <si>
    <t>平 成 29 年</t>
  </si>
  <si>
    <t>29年度</t>
  </si>
  <si>
    <t>..</t>
  </si>
  <si>
    <t>地　　　　　域　　　　　別</t>
  </si>
  <si>
    <t>神  戸</t>
  </si>
  <si>
    <t>西播磨</t>
  </si>
  <si>
    <t>但  馬</t>
  </si>
  <si>
    <t>丹  波</t>
  </si>
  <si>
    <t>淡  路</t>
  </si>
  <si>
    <t>スポーツ・レクレーション</t>
  </si>
  <si>
    <t>x</t>
  </si>
  <si>
    <t>28年</t>
  </si>
  <si>
    <t>7012701</t>
  </si>
  <si>
    <t>（クレーン）</t>
  </si>
  <si>
    <t>-</t>
  </si>
  <si>
    <t>7013101</t>
  </si>
  <si>
    <t>（半導体製造装置）</t>
  </si>
  <si>
    <t>70315</t>
  </si>
  <si>
    <t>8110117</t>
  </si>
  <si>
    <t>（計測機器類）</t>
  </si>
  <si>
    <t>6110705</t>
  </si>
  <si>
    <t>61107051</t>
  </si>
  <si>
    <t>《亜鉛めっき鋼板類》</t>
  </si>
  <si>
    <t>81311</t>
  </si>
  <si>
    <t>1</t>
  </si>
  <si>
    <t>-</t>
  </si>
  <si>
    <t>70513</t>
  </si>
  <si>
    <t>7051301</t>
  </si>
  <si>
    <t>70513016</t>
  </si>
  <si>
    <t>船舶類</t>
  </si>
  <si>
    <t>（船舶）</t>
  </si>
  <si>
    <t>《貨物船》</t>
  </si>
  <si>
    <t>00505</t>
  </si>
  <si>
    <t>チーズ及びカード</t>
  </si>
  <si>
    <t>61507</t>
  </si>
  <si>
    <t>アルミニウム及び同合金</t>
  </si>
  <si>
    <t>61515</t>
  </si>
  <si>
    <t>コバルト及び同合金</t>
  </si>
  <si>
    <t>613</t>
  </si>
  <si>
    <t>61303</t>
  </si>
  <si>
    <t>鉄鋼</t>
  </si>
  <si>
    <t>合金鉄</t>
  </si>
  <si>
    <t>617</t>
  </si>
  <si>
    <t>61701</t>
  </si>
  <si>
    <t>金属製品</t>
  </si>
  <si>
    <t>鉄鋼製構造物及び同建設材</t>
  </si>
  <si>
    <t>113</t>
  </si>
  <si>
    <t>245</t>
  </si>
  <si>
    <t>チェコ</t>
  </si>
  <si>
    <t>220</t>
  </si>
  <si>
    <t>222</t>
  </si>
  <si>
    <t>302</t>
  </si>
  <si>
    <t>202</t>
  </si>
  <si>
    <t>409</t>
  </si>
  <si>
    <t>507</t>
  </si>
  <si>
    <t>324</t>
  </si>
  <si>
    <t>112</t>
  </si>
  <si>
    <t>衣類及び同附属品</t>
  </si>
  <si>
    <t>イタリア</t>
  </si>
  <si>
    <t>チリ</t>
  </si>
  <si>
    <t>医薬品</t>
  </si>
  <si>
    <t>スウェーデン</t>
  </si>
  <si>
    <t>プエルトリコ（米）</t>
  </si>
  <si>
    <t>バハマ</t>
  </si>
  <si>
    <t>マルタ</t>
  </si>
  <si>
    <t>蘭領アンティール</t>
  </si>
  <si>
    <t>ポルトガル</t>
  </si>
  <si>
    <t>英国</t>
  </si>
  <si>
    <t>資料：県観光振興課「観光客動態調査報告書」</t>
  </si>
  <si>
    <t>資料：県統計課「商業統計調査結果表」、「経済センサス-活動調査に関する結果報告」</t>
  </si>
  <si>
    <t>29年</t>
  </si>
  <si>
    <t>平成26年</t>
  </si>
  <si>
    <t>30年</t>
  </si>
  <si>
    <t>30年 1月</t>
  </si>
  <si>
    <t>30年</t>
  </si>
  <si>
    <t xml:space="preserve">    29(2017)年</t>
  </si>
  <si>
    <t xml:space="preserve">    30(2018)年</t>
  </si>
  <si>
    <t>27年</t>
  </si>
  <si>
    <t>平成26年</t>
  </si>
  <si>
    <t>30年</t>
  </si>
  <si>
    <t>30年 1月</t>
  </si>
  <si>
    <t>平 成 30 年</t>
  </si>
  <si>
    <t>平 成 30 年</t>
  </si>
  <si>
    <t>30年</t>
  </si>
  <si>
    <t>平成26年度</t>
  </si>
  <si>
    <t>30年度</t>
  </si>
  <si>
    <t>30年</t>
  </si>
  <si>
    <t>30年</t>
  </si>
  <si>
    <t>30年</t>
  </si>
  <si>
    <t>30年 1月</t>
  </si>
  <si>
    <t>日帰り客</t>
  </si>
  <si>
    <t>宿泊客</t>
  </si>
  <si>
    <t>ホテル</t>
  </si>
  <si>
    <t>旅館</t>
  </si>
  <si>
    <t>民宿・ペンション</t>
  </si>
  <si>
    <t>公的宿泊施設</t>
  </si>
  <si>
    <t>ユースホステル</t>
  </si>
  <si>
    <t>寮・保養所</t>
  </si>
  <si>
    <t>その他</t>
  </si>
  <si>
    <t>（注）平成30年7月以降、姫路には相生を含む。</t>
  </si>
  <si>
    <t>原材料</t>
  </si>
  <si>
    <t>紙及び板紙</t>
  </si>
  <si>
    <t>61307</t>
  </si>
  <si>
    <t>チタン及び同合金</t>
  </si>
  <si>
    <t>7010902</t>
  </si>
  <si>
    <t>（紡糸機、ねん糸機及びかせ機)</t>
  </si>
  <si>
    <t>-</t>
  </si>
  <si>
    <t>映像機器</t>
  </si>
  <si>
    <t>1</t>
  </si>
  <si>
    <t>原材料</t>
  </si>
  <si>
    <t>609</t>
  </si>
  <si>
    <t>60901</t>
  </si>
  <si>
    <t>セメント</t>
  </si>
  <si>
    <t>《亜鉛めっき鋼板類》</t>
  </si>
  <si>
    <t>原材料</t>
  </si>
  <si>
    <t>3010105</t>
  </si>
  <si>
    <t>（一般炭）</t>
  </si>
  <si>
    <t>70123</t>
  </si>
  <si>
    <t>荷役機械</t>
  </si>
  <si>
    <t>901</t>
  </si>
  <si>
    <t>再輸入品</t>
  </si>
  <si>
    <t>0030501</t>
  </si>
  <si>
    <t>（豚肉）</t>
  </si>
  <si>
    <t>123</t>
  </si>
  <si>
    <t>インド</t>
  </si>
  <si>
    <t>228</t>
  </si>
  <si>
    <t>セルビア</t>
  </si>
  <si>
    <t>セントビンセント</t>
  </si>
  <si>
    <t>ケイマン諸島(英)</t>
  </si>
  <si>
    <t>その他</t>
  </si>
  <si>
    <t xml:space="preserve">      3  事業所数、従業者数及び売場面積は調査期日（平成19年と28年は6月1日、平成23年と26年は7月1日）現在、年間商品販売額は調査期日の属する年の前年の</t>
  </si>
  <si>
    <t xml:space="preserve">       （平成19年商業統計調査は調査期日の属する年度の前年度）1年間の有体商品の販売額（消費税額を含む）である。</t>
  </si>
  <si>
    <t>（鉄鋼くず）</t>
  </si>
  <si>
    <t>原材料</t>
  </si>
  <si>
    <t>石炭・コークス及び練炭</t>
  </si>
  <si>
    <t>牛肉</t>
  </si>
  <si>
    <t>豚・いのししの肉</t>
  </si>
  <si>
    <t>鶏肉</t>
  </si>
  <si>
    <t>原材料</t>
  </si>
  <si>
    <t>丹波篠山市　</t>
  </si>
  <si>
    <t xml:space="preserve">      2  平成19年は商業統計調査、平成23年と28年は経済センサス-活動調査、平成26年は経済センサス-基礎調査と同時調査（一体的）による。</t>
  </si>
  <si>
    <t xml:space="preserve">      4  平成20年4月調査から日本標準産業分類が改訂（第12回改訂）されたため、平成16～19年と平成23～26年では区分が異なる。</t>
  </si>
  <si>
    <t xml:space="preserve">     年間商品販売額・売場面積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</si>
</sst>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##\ ###"/>
    <numFmt numFmtId="185" formatCode="#\ ###\ ##0"/>
    <numFmt numFmtId="186" formatCode="#\ ###\ ##0;\-#\ ###\ ##0;&quot;－&quot;"/>
    <numFmt numFmtId="187" formatCode="#,##0.0;\-#,##0.0"/>
    <numFmt numFmtId="188" formatCode="0.0"/>
    <numFmt numFmtId="189" formatCode="0.000000E+00"/>
    <numFmt numFmtId="190" formatCode="0.0000000E+00"/>
    <numFmt numFmtId="191" formatCode="0.00000E+00"/>
    <numFmt numFmtId="192" formatCode="0.0000E+00"/>
    <numFmt numFmtId="193" formatCode="0.000E+00"/>
    <numFmt numFmtId="194" formatCode="0.0E+00"/>
    <numFmt numFmtId="195" formatCode="0E+00"/>
    <numFmt numFmtId="196" formatCode="#\ ###,"/>
    <numFmt numFmtId="197" formatCode="###\ ##0"/>
    <numFmt numFmtId="198" formatCode="#.0\ ###\ ##0"/>
    <numFmt numFmtId="199" formatCode="#.\ ###\ ##0"/>
    <numFmt numFmtId="200" formatCode=".\ ###\ ##00;00000000000"/>
    <numFmt numFmtId="201" formatCode="0.0_);[Red]\(0.0\)"/>
    <numFmt numFmtId="202" formatCode="0.0;[Red]0.0"/>
    <numFmt numFmtId="203" formatCode="#,##0.0;[Red]#,##0.0"/>
    <numFmt numFmtId="204" formatCode="&quot;### ###&quot;;&quot;△### ###&quot;"/>
    <numFmt numFmtId="205" formatCode="###\ ###\ ###"/>
    <numFmt numFmtId="206" formatCode="#\ ###\ ###\ ##0"/>
    <numFmt numFmtId="207" formatCode="&quot;### ##0&quot;;&quot;△### ##0&quot;"/>
    <numFmt numFmtId="208" formatCode="###\ ##0;&quot;△&quot;###\ ##0"/>
    <numFmt numFmtId="209" formatCode="#\ ###\ ###"/>
    <numFmt numFmtId="210" formatCode="#\ ###\ ###,"/>
    <numFmt numFmtId="211" formatCode="#\ ###\ ###\ ##0&quot;－&quot;"/>
    <numFmt numFmtId="212" formatCode="#\ ###\ ###\ ##&quot;－&quot;"/>
    <numFmt numFmtId="213" formatCode="#\ ###\ ###\ ###"/>
    <numFmt numFmtId="214" formatCode="#\ ###\ ###\ ##\-"/>
    <numFmt numFmtId="215" formatCode="#\ ###\ ###\ ##0;&quot;－&quot;"/>
    <numFmt numFmtId="216" formatCode="#\ ###\ ##0;\-#\ ###\ ##0;&quot;-&quot;"/>
    <numFmt numFmtId="217" formatCode="#\ ###\ ##0;\-#\ ###\ ##0;&quot;─&quot;"/>
    <numFmt numFmtId="218" formatCode="#\ ###\ ###\ ###\ ##0"/>
    <numFmt numFmtId="219" formatCode="#\ ###\ ##\-"/>
    <numFmt numFmtId="220" formatCode="0;&quot;△ &quot;0"/>
    <numFmt numFmtId="221" formatCode="0;&quot;△ &quot;##\ ##0"/>
    <numFmt numFmtId="222" formatCode="\ #\ ###\ ###\ ###\ ##0"/>
    <numFmt numFmtId="223" formatCode="#,###,##0;\-#,###,##0;&quot;－&quot;"/>
    <numFmt numFmtId="224" formatCode="0;&quot;△ &quot;##,##0"/>
    <numFmt numFmtId="225" formatCode="#,###,###,"/>
    <numFmt numFmtId="226" formatCode="#,##0.0_ ;[Red]\-#,##0.0\ "/>
    <numFmt numFmtId="227" formatCode="#,##0_ "/>
    <numFmt numFmtId="228" formatCode="#,##0_);[Red]\(#,##0\)"/>
    <numFmt numFmtId="229" formatCode="0_ "/>
    <numFmt numFmtId="230" formatCode="###,###,##0;&quot;-&quot;###,###,##0"/>
    <numFmt numFmtId="231" formatCode="#,##0.0"/>
    <numFmt numFmtId="232" formatCode="yyyy&quot;年&quot;m&quot;月&quot;;@"/>
    <numFmt numFmtId="233" formatCode="\(yyyy&quot;年&quot;\)"/>
    <numFmt numFmtId="234" formatCode="#,##0_ ;[Red]\-#,##0\ "/>
    <numFmt numFmtId="235" formatCode="\(#,##0\)"/>
    <numFmt numFmtId="236" formatCode="#,##0.000"/>
    <numFmt numFmtId="237" formatCode="##,###,##0;&quot;-&quot;#,###,##0"/>
    <numFmt numFmtId="238" formatCode="#,###,##0;\-#,###,##0;&quot;-&quot;"/>
    <numFmt numFmtId="239" formatCode="#,##0;&quot;△ &quot;#,##0"/>
  </numFmts>
  <fonts count="5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28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sz val="11"/>
      <color indexed="60"/>
      <name val="ＭＳ Ｐゴシック"/>
      <family val="3"/>
    </font>
    <font>
      <b/>
      <sz val="9"/>
      <name val="ＭＳ 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2" fillId="31" borderId="0" applyNumberFormat="0" applyBorder="0" applyAlignment="0" applyProtection="0"/>
  </cellStyleXfs>
  <cellXfs count="499">
    <xf numFmtId="0" fontId="0" fillId="0" borderId="0" xfId="0" applyAlignment="1">
      <alignment/>
    </xf>
    <xf numFmtId="0" fontId="12" fillId="0" borderId="0" xfId="0" applyFont="1" applyFill="1" applyAlignment="1">
      <alignment/>
    </xf>
    <xf numFmtId="0" fontId="12" fillId="0" borderId="0" xfId="61" applyFont="1" applyFill="1" applyAlignment="1">
      <alignment/>
      <protection/>
    </xf>
    <xf numFmtId="0" fontId="11" fillId="32" borderId="10" xfId="67" applyNumberFormat="1" applyFont="1" applyFill="1" applyBorder="1" applyAlignment="1">
      <alignment horizontal="left"/>
      <protection/>
    </xf>
    <xf numFmtId="0" fontId="11" fillId="32" borderId="11" xfId="69" applyNumberFormat="1" applyFont="1" applyFill="1" applyBorder="1" applyAlignment="1">
      <alignment horizontal="center"/>
      <protection/>
    </xf>
    <xf numFmtId="3" fontId="11" fillId="32" borderId="11" xfId="48" applyNumberFormat="1" applyFont="1" applyFill="1" applyBorder="1" applyAlignment="1">
      <alignment horizontal="right"/>
    </xf>
    <xf numFmtId="3" fontId="11" fillId="32" borderId="0" xfId="48" applyNumberFormat="1" applyFont="1" applyFill="1" applyBorder="1" applyAlignment="1">
      <alignment horizontal="right"/>
    </xf>
    <xf numFmtId="0" fontId="11" fillId="32" borderId="10" xfId="67" applyNumberFormat="1" applyFont="1" applyFill="1" applyBorder="1" applyAlignment="1">
      <alignment horizontal="right"/>
      <protection/>
    </xf>
    <xf numFmtId="0" fontId="11" fillId="32" borderId="0" xfId="69" applyNumberFormat="1" applyFont="1" applyFill="1" applyBorder="1" applyAlignment="1">
      <alignment/>
      <protection/>
    </xf>
    <xf numFmtId="0" fontId="11" fillId="32" borderId="10" xfId="69" applyNumberFormat="1" applyFont="1" applyFill="1" applyBorder="1" applyAlignment="1">
      <alignment/>
      <protection/>
    </xf>
    <xf numFmtId="0" fontId="11" fillId="32" borderId="11" xfId="67" applyNumberFormat="1" applyFont="1" applyFill="1" applyBorder="1">
      <alignment/>
      <protection/>
    </xf>
    <xf numFmtId="0" fontId="11" fillId="32" borderId="0" xfId="67" applyNumberFormat="1" applyFont="1" applyFill="1">
      <alignment/>
      <protection/>
    </xf>
    <xf numFmtId="0" fontId="11" fillId="32" borderId="0" xfId="67" applyNumberFormat="1" applyFont="1" applyFill="1" applyAlignment="1">
      <alignment horizontal="left"/>
      <protection/>
    </xf>
    <xf numFmtId="0" fontId="11" fillId="32" borderId="0" xfId="67" applyNumberFormat="1" applyFont="1" applyFill="1" applyBorder="1" applyAlignment="1">
      <alignment horizontal="left"/>
      <protection/>
    </xf>
    <xf numFmtId="0" fontId="11" fillId="32" borderId="0" xfId="67" applyNumberFormat="1" applyFont="1" applyFill="1" applyBorder="1" applyAlignment="1">
      <alignment horizontal="right"/>
      <protection/>
    </xf>
    <xf numFmtId="0" fontId="11" fillId="32" borderId="12" xfId="67" applyFont="1" applyFill="1" applyBorder="1" applyAlignment="1" quotePrefix="1">
      <alignment horizontal="center" vertical="center"/>
      <protection/>
    </xf>
    <xf numFmtId="0" fontId="13" fillId="32" borderId="0" xfId="67" applyNumberFormat="1" applyFont="1" applyFill="1">
      <alignment/>
      <protection/>
    </xf>
    <xf numFmtId="0" fontId="13" fillId="32" borderId="0" xfId="69" applyNumberFormat="1" applyFont="1" applyFill="1" applyBorder="1" applyAlignment="1">
      <alignment horizontal="center"/>
      <protection/>
    </xf>
    <xf numFmtId="0" fontId="13" fillId="32" borderId="0" xfId="69" applyNumberFormat="1" applyFont="1" applyFill="1">
      <alignment/>
      <protection/>
    </xf>
    <xf numFmtId="0" fontId="13" fillId="32" borderId="0" xfId="69" applyNumberFormat="1" applyFont="1" applyFill="1" applyAlignment="1" quotePrefix="1">
      <alignment horizontal="left"/>
      <protection/>
    </xf>
    <xf numFmtId="0" fontId="11" fillId="32" borderId="0" xfId="67" applyNumberFormat="1" applyFont="1" applyFill="1" applyBorder="1" applyAlignment="1">
      <alignment/>
      <protection/>
    </xf>
    <xf numFmtId="0" fontId="14" fillId="32" borderId="0" xfId="67" applyNumberFormat="1" applyFont="1" applyFill="1">
      <alignment/>
      <protection/>
    </xf>
    <xf numFmtId="0" fontId="14" fillId="32" borderId="0" xfId="67" applyNumberFormat="1" applyFont="1" applyFill="1" applyBorder="1">
      <alignment/>
      <protection/>
    </xf>
    <xf numFmtId="0" fontId="11" fillId="32" borderId="0" xfId="67" applyNumberFormat="1" applyFont="1" applyFill="1" applyBorder="1">
      <alignment/>
      <protection/>
    </xf>
    <xf numFmtId="0" fontId="13" fillId="0" borderId="0" xfId="67" applyNumberFormat="1" applyFont="1" applyFill="1" applyAlignment="1">
      <alignment/>
      <protection/>
    </xf>
    <xf numFmtId="0" fontId="11" fillId="0" borderId="0" xfId="67" applyNumberFormat="1" applyFont="1" applyFill="1" applyAlignment="1">
      <alignment horizontal="left"/>
      <protection/>
    </xf>
    <xf numFmtId="0" fontId="11" fillId="0" borderId="0" xfId="67" applyNumberFormat="1" applyFont="1" applyFill="1" applyBorder="1" applyAlignment="1">
      <alignment/>
      <protection/>
    </xf>
    <xf numFmtId="0" fontId="11" fillId="0" borderId="0" xfId="67" applyNumberFormat="1" applyFont="1" applyFill="1">
      <alignment/>
      <protection/>
    </xf>
    <xf numFmtId="0" fontId="11" fillId="0" borderId="0" xfId="67" applyNumberFormat="1" applyFont="1" applyFill="1" applyBorder="1" applyAlignment="1">
      <alignment horizontal="right"/>
      <protection/>
    </xf>
    <xf numFmtId="0" fontId="11" fillId="0" borderId="12" xfId="67" applyFont="1" applyFill="1" applyBorder="1" applyAlignment="1" quotePrefix="1">
      <alignment horizontal="center" vertical="center"/>
      <protection/>
    </xf>
    <xf numFmtId="49" fontId="11" fillId="0" borderId="0" xfId="67" applyNumberFormat="1" applyFont="1" applyFill="1" applyBorder="1" applyAlignment="1">
      <alignment horizontal="left"/>
      <protection/>
    </xf>
    <xf numFmtId="0" fontId="11" fillId="0" borderId="11" xfId="67" applyNumberFormat="1" applyFont="1" applyFill="1" applyBorder="1" applyAlignment="1">
      <alignment horizontal="left"/>
      <protection/>
    </xf>
    <xf numFmtId="0" fontId="11" fillId="0" borderId="0" xfId="67" applyNumberFormat="1" applyFont="1" applyFill="1" applyBorder="1" applyAlignment="1">
      <alignment horizontal="left"/>
      <protection/>
    </xf>
    <xf numFmtId="0" fontId="11" fillId="0" borderId="10" xfId="67" applyNumberFormat="1" applyFont="1" applyFill="1" applyBorder="1" applyAlignment="1">
      <alignment horizontal="left"/>
      <protection/>
    </xf>
    <xf numFmtId="3" fontId="11" fillId="0" borderId="11" xfId="48" applyNumberFormat="1" applyFont="1" applyFill="1" applyBorder="1" applyAlignment="1">
      <alignment horizontal="right"/>
    </xf>
    <xf numFmtId="3" fontId="11" fillId="0" borderId="0" xfId="48" applyNumberFormat="1" applyFont="1" applyFill="1" applyBorder="1" applyAlignment="1">
      <alignment horizontal="right"/>
    </xf>
    <xf numFmtId="0" fontId="14" fillId="0" borderId="0" xfId="67" applyNumberFormat="1" applyFont="1" applyFill="1" applyAlignment="1">
      <alignment horizontal="left"/>
      <protection/>
    </xf>
    <xf numFmtId="0" fontId="14" fillId="0" borderId="0" xfId="67" applyNumberFormat="1" applyFont="1" applyFill="1" applyAlignment="1">
      <alignment/>
      <protection/>
    </xf>
    <xf numFmtId="0" fontId="10" fillId="0" borderId="0" xfId="61" applyFont="1" applyFill="1" applyAlignment="1">
      <alignment/>
      <protection/>
    </xf>
    <xf numFmtId="0" fontId="11" fillId="0" borderId="0" xfId="61" applyFont="1" applyFill="1" applyAlignment="1">
      <alignment/>
      <protection/>
    </xf>
    <xf numFmtId="0" fontId="11" fillId="0" borderId="0" xfId="0" applyFont="1" applyFill="1" applyBorder="1" applyAlignment="1">
      <alignment horizontal="left"/>
    </xf>
    <xf numFmtId="0" fontId="11" fillId="0" borderId="10" xfId="72" applyNumberFormat="1" applyFont="1" applyFill="1" applyBorder="1" applyAlignment="1">
      <alignment horizontal="right"/>
      <protection/>
    </xf>
    <xf numFmtId="3" fontId="11" fillId="0" borderId="11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11" fillId="0" borderId="13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/>
    </xf>
    <xf numFmtId="0" fontId="16" fillId="0" borderId="0" xfId="72" applyNumberFormat="1" applyFont="1" applyFill="1" applyBorder="1" applyAlignment="1">
      <alignment/>
      <protection/>
    </xf>
    <xf numFmtId="0" fontId="11" fillId="0" borderId="0" xfId="72" applyNumberFormat="1" applyFont="1" applyFill="1" applyBorder="1" applyAlignment="1">
      <alignment/>
      <protection/>
    </xf>
    <xf numFmtId="0" fontId="11" fillId="0" borderId="14" xfId="72" applyNumberFormat="1" applyFont="1" applyFill="1" applyBorder="1" applyAlignment="1">
      <alignment horizontal="center" vertical="center"/>
      <protection/>
    </xf>
    <xf numFmtId="0" fontId="11" fillId="0" borderId="15" xfId="72" applyNumberFormat="1" applyFont="1" applyFill="1" applyBorder="1" applyAlignment="1">
      <alignment horizontal="center" vertical="center"/>
      <protection/>
    </xf>
    <xf numFmtId="0" fontId="11" fillId="0" borderId="16" xfId="72" applyNumberFormat="1" applyFont="1" applyFill="1" applyBorder="1" applyAlignment="1">
      <alignment horizontal="center" vertical="center"/>
      <protection/>
    </xf>
    <xf numFmtId="0" fontId="11" fillId="0" borderId="12" xfId="72" applyNumberFormat="1" applyFont="1" applyFill="1" applyBorder="1" applyAlignment="1">
      <alignment horizontal="center" vertical="center"/>
      <protection/>
    </xf>
    <xf numFmtId="0" fontId="11" fillId="0" borderId="0" xfId="72" applyNumberFormat="1" applyFont="1" applyFill="1" applyBorder="1" applyAlignment="1" quotePrefix="1">
      <alignment/>
      <protection/>
    </xf>
    <xf numFmtId="0" fontId="11" fillId="0" borderId="0" xfId="71" applyNumberFormat="1" applyFont="1" applyFill="1" applyAlignment="1">
      <alignment/>
      <protection/>
    </xf>
    <xf numFmtId="0" fontId="11" fillId="0" borderId="0" xfId="0" applyNumberFormat="1" applyFont="1" applyFill="1" applyBorder="1" applyAlignment="1">
      <alignment/>
    </xf>
    <xf numFmtId="0" fontId="11" fillId="0" borderId="0" xfId="72" applyNumberFormat="1" applyFont="1" applyFill="1" applyAlignment="1">
      <alignment/>
      <protection/>
    </xf>
    <xf numFmtId="0" fontId="13" fillId="0" borderId="0" xfId="72" applyNumberFormat="1" applyFont="1" applyFill="1" applyAlignment="1" quotePrefix="1">
      <alignment/>
      <protection/>
    </xf>
    <xf numFmtId="0" fontId="13" fillId="0" borderId="0" xfId="71" applyNumberFormat="1" applyFont="1" applyFill="1" applyAlignment="1">
      <alignment/>
      <protection/>
    </xf>
    <xf numFmtId="0" fontId="13" fillId="0" borderId="0" xfId="72" applyNumberFormat="1" applyFont="1" applyFill="1" applyAlignment="1">
      <alignment/>
      <protection/>
    </xf>
    <xf numFmtId="0" fontId="16" fillId="0" borderId="0" xfId="72" applyNumberFormat="1" applyFont="1" applyFill="1" applyBorder="1" applyAlignment="1" quotePrefix="1">
      <alignment/>
      <protection/>
    </xf>
    <xf numFmtId="0" fontId="16" fillId="0" borderId="0" xfId="71" applyNumberFormat="1" applyFont="1" applyFill="1" applyBorder="1" applyAlignment="1">
      <alignment/>
      <protection/>
    </xf>
    <xf numFmtId="0" fontId="16" fillId="0" borderId="0" xfId="71" applyNumberFormat="1" applyFont="1" applyFill="1" applyAlignment="1">
      <alignment/>
      <protection/>
    </xf>
    <xf numFmtId="0" fontId="11" fillId="0" borderId="13" xfId="72" applyNumberFormat="1" applyFont="1" applyFill="1" applyBorder="1" applyAlignment="1" quotePrefix="1">
      <alignment/>
      <protection/>
    </xf>
    <xf numFmtId="0" fontId="11" fillId="0" borderId="13" xfId="71" applyNumberFormat="1" applyFont="1" applyFill="1" applyBorder="1" applyAlignment="1">
      <alignment/>
      <protection/>
    </xf>
    <xf numFmtId="0" fontId="11" fillId="0" borderId="13" xfId="72" applyNumberFormat="1" applyFont="1" applyFill="1" applyBorder="1" applyAlignment="1">
      <alignment/>
      <protection/>
    </xf>
    <xf numFmtId="0" fontId="11" fillId="0" borderId="0" xfId="72" applyNumberFormat="1" applyFont="1" applyFill="1" applyBorder="1" applyAlignment="1">
      <alignment horizontal="right"/>
      <protection/>
    </xf>
    <xf numFmtId="0" fontId="11" fillId="0" borderId="0" xfId="71" applyNumberFormat="1" applyFont="1" applyFill="1" applyBorder="1" applyAlignment="1">
      <alignment/>
      <protection/>
    </xf>
    <xf numFmtId="0" fontId="11" fillId="0" borderId="0" xfId="71" applyNumberFormat="1" applyFont="1" applyFill="1" applyAlignment="1">
      <alignment vertical="center"/>
      <protection/>
    </xf>
    <xf numFmtId="0" fontId="11" fillId="0" borderId="10" xfId="72" applyNumberFormat="1" applyFont="1" applyFill="1" applyBorder="1" applyAlignment="1" quotePrefix="1">
      <alignment/>
      <protection/>
    </xf>
    <xf numFmtId="0" fontId="11" fillId="0" borderId="10" xfId="71" applyNumberFormat="1" applyFont="1" applyFill="1" applyBorder="1" applyAlignment="1">
      <alignment/>
      <protection/>
    </xf>
    <xf numFmtId="3" fontId="11" fillId="0" borderId="0" xfId="71" applyNumberFormat="1" applyFont="1" applyFill="1" applyAlignment="1">
      <alignment/>
      <protection/>
    </xf>
    <xf numFmtId="0" fontId="11" fillId="0" borderId="15" xfId="71" applyNumberFormat="1" applyFont="1" applyFill="1" applyBorder="1" applyAlignment="1">
      <alignment/>
      <protection/>
    </xf>
    <xf numFmtId="3" fontId="11" fillId="0" borderId="10" xfId="48" applyNumberFormat="1" applyFont="1" applyFill="1" applyBorder="1" applyAlignment="1">
      <alignment horizontal="right"/>
    </xf>
    <xf numFmtId="3" fontId="11" fillId="0" borderId="17" xfId="48" applyNumberFormat="1" applyFont="1" applyFill="1" applyBorder="1" applyAlignment="1">
      <alignment horizontal="right"/>
    </xf>
    <xf numFmtId="3" fontId="11" fillId="0" borderId="18" xfId="48" applyNumberFormat="1" applyFont="1" applyFill="1" applyBorder="1" applyAlignment="1">
      <alignment horizontal="right"/>
    </xf>
    <xf numFmtId="0" fontId="11" fillId="0" borderId="0" xfId="67" applyNumberFormat="1" applyFont="1" applyFill="1" applyBorder="1" applyAlignment="1">
      <alignment horizontal="center"/>
      <protection/>
    </xf>
    <xf numFmtId="0" fontId="14" fillId="0" borderId="0" xfId="67" applyNumberFormat="1" applyFont="1" applyFill="1">
      <alignment/>
      <protection/>
    </xf>
    <xf numFmtId="0" fontId="14" fillId="0" borderId="0" xfId="67" applyNumberFormat="1" applyFont="1" applyFill="1" applyBorder="1">
      <alignment/>
      <protection/>
    </xf>
    <xf numFmtId="0" fontId="13" fillId="0" borderId="0" xfId="67" applyNumberFormat="1" applyFont="1" applyFill="1">
      <alignment/>
      <protection/>
    </xf>
    <xf numFmtId="0" fontId="11" fillId="0" borderId="0" xfId="67" applyNumberFormat="1" applyFont="1" applyFill="1" applyBorder="1">
      <alignment/>
      <protection/>
    </xf>
    <xf numFmtId="49" fontId="11" fillId="0" borderId="18" xfId="67" applyNumberFormat="1" applyFont="1" applyFill="1" applyBorder="1" applyAlignment="1">
      <alignment horizontal="left"/>
      <protection/>
    </xf>
    <xf numFmtId="0" fontId="11" fillId="0" borderId="19" xfId="67" applyNumberFormat="1" applyFont="1" applyFill="1" applyBorder="1" applyAlignment="1">
      <alignment horizontal="left"/>
      <protection/>
    </xf>
    <xf numFmtId="0" fontId="13" fillId="0" borderId="0" xfId="67" applyNumberFormat="1" applyFont="1" applyFill="1" applyAlignment="1" quotePrefix="1">
      <alignment horizontal="left"/>
      <protection/>
    </xf>
    <xf numFmtId="0" fontId="13" fillId="0" borderId="0" xfId="67" applyNumberFormat="1" applyFont="1" applyFill="1" applyBorder="1">
      <alignment/>
      <protection/>
    </xf>
    <xf numFmtId="0" fontId="11" fillId="0" borderId="0" xfId="67" applyNumberFormat="1" applyFont="1" applyFill="1" applyBorder="1" applyAlignment="1" quotePrefix="1">
      <alignment horizontal="left"/>
      <protection/>
    </xf>
    <xf numFmtId="0" fontId="11" fillId="0" borderId="20" xfId="67" applyNumberFormat="1" applyFont="1" applyFill="1" applyBorder="1" applyAlignment="1">
      <alignment horizontal="center"/>
      <protection/>
    </xf>
    <xf numFmtId="0" fontId="11" fillId="0" borderId="0" xfId="67" applyNumberFormat="1" applyFont="1" applyFill="1" applyAlignment="1">
      <alignment vertical="center"/>
      <protection/>
    </xf>
    <xf numFmtId="0" fontId="11" fillId="0" borderId="11" xfId="67" applyNumberFormat="1" applyFont="1" applyFill="1" applyBorder="1">
      <alignment/>
      <protection/>
    </xf>
    <xf numFmtId="0" fontId="11" fillId="0" borderId="10" xfId="67" applyNumberFormat="1" applyFont="1" applyFill="1" applyBorder="1" applyAlignment="1" quotePrefix="1">
      <alignment horizontal="left"/>
      <protection/>
    </xf>
    <xf numFmtId="0" fontId="11" fillId="0" borderId="17" xfId="67" applyNumberFormat="1" applyFont="1" applyFill="1" applyBorder="1" applyAlignment="1">
      <alignment horizontal="left"/>
      <protection/>
    </xf>
    <xf numFmtId="0" fontId="11" fillId="0" borderId="18" xfId="67" applyNumberFormat="1" applyFont="1" applyFill="1" applyBorder="1" applyAlignment="1">
      <alignment horizontal="left"/>
      <protection/>
    </xf>
    <xf numFmtId="0" fontId="11" fillId="0" borderId="18" xfId="67" applyNumberFormat="1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shrinkToFit="1"/>
    </xf>
    <xf numFmtId="0" fontId="13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/>
    </xf>
    <xf numFmtId="238" fontId="11" fillId="0" borderId="0" xfId="0" applyNumberFormat="1" applyFont="1" applyFill="1" applyBorder="1" applyAlignment="1">
      <alignment horizontal="right"/>
    </xf>
    <xf numFmtId="0" fontId="16" fillId="0" borderId="0" xfId="73" applyNumberFormat="1" applyFont="1" applyFill="1" applyBorder="1" applyAlignment="1">
      <alignment/>
      <protection/>
    </xf>
    <xf numFmtId="0" fontId="13" fillId="0" borderId="0" xfId="73" applyNumberFormat="1" applyFont="1" applyFill="1" applyBorder="1" applyAlignment="1">
      <alignment/>
      <protection/>
    </xf>
    <xf numFmtId="0" fontId="13" fillId="0" borderId="0" xfId="73" applyNumberFormat="1" applyFont="1" applyFill="1">
      <alignment/>
      <protection/>
    </xf>
    <xf numFmtId="0" fontId="11" fillId="0" borderId="0" xfId="73" applyNumberFormat="1" applyFont="1" applyFill="1" applyBorder="1" applyAlignment="1">
      <alignment/>
      <protection/>
    </xf>
    <xf numFmtId="0" fontId="11" fillId="0" borderId="0" xfId="73" applyNumberFormat="1" applyFont="1" applyFill="1" applyBorder="1" applyAlignment="1">
      <alignment horizontal="right"/>
      <protection/>
    </xf>
    <xf numFmtId="0" fontId="11" fillId="0" borderId="0" xfId="73" applyNumberFormat="1" applyFont="1" applyFill="1">
      <alignment/>
      <protection/>
    </xf>
    <xf numFmtId="0" fontId="11" fillId="0" borderId="14" xfId="73" applyNumberFormat="1" applyFont="1" applyFill="1" applyBorder="1" applyAlignment="1">
      <alignment horizontal="center" vertical="center"/>
      <protection/>
    </xf>
    <xf numFmtId="0" fontId="11" fillId="0" borderId="0" xfId="73" applyNumberFormat="1" applyFont="1" applyFill="1" applyBorder="1">
      <alignment/>
      <protection/>
    </xf>
    <xf numFmtId="0" fontId="11" fillId="0" borderId="12" xfId="73" applyNumberFormat="1" applyFont="1" applyFill="1" applyBorder="1" applyAlignment="1">
      <alignment horizontal="center" vertical="center"/>
      <protection/>
    </xf>
    <xf numFmtId="0" fontId="11" fillId="0" borderId="21" xfId="73" applyNumberFormat="1" applyFont="1" applyFill="1" applyBorder="1" applyAlignment="1">
      <alignment horizontal="center" vertical="center"/>
      <protection/>
    </xf>
    <xf numFmtId="3" fontId="11" fillId="0" borderId="11" xfId="73" applyNumberFormat="1" applyFont="1" applyFill="1" applyBorder="1">
      <alignment/>
      <protection/>
    </xf>
    <xf numFmtId="3" fontId="11" fillId="0" borderId="0" xfId="73" applyNumberFormat="1" applyFont="1" applyFill="1" applyBorder="1">
      <alignment/>
      <protection/>
    </xf>
    <xf numFmtId="0" fontId="11" fillId="0" borderId="10" xfId="73" applyNumberFormat="1" applyFont="1" applyFill="1" applyBorder="1" applyAlignment="1">
      <alignment horizontal="right"/>
      <protection/>
    </xf>
    <xf numFmtId="0" fontId="11" fillId="0" borderId="15" xfId="73" applyNumberFormat="1" applyFont="1" applyFill="1" applyBorder="1" applyAlignment="1" quotePrefix="1">
      <alignment horizontal="right"/>
      <protection/>
    </xf>
    <xf numFmtId="3" fontId="11" fillId="0" borderId="12" xfId="48" applyNumberFormat="1" applyFont="1" applyFill="1" applyBorder="1" applyAlignment="1">
      <alignment horizontal="right"/>
    </xf>
    <xf numFmtId="0" fontId="11" fillId="0" borderId="13" xfId="73" applyNumberFormat="1" applyFont="1" applyFill="1" applyBorder="1">
      <alignment/>
      <protection/>
    </xf>
    <xf numFmtId="0" fontId="11" fillId="0" borderId="0" xfId="73" applyNumberFormat="1" applyFont="1" applyFill="1" applyBorder="1" applyAlignment="1" quotePrefix="1">
      <alignment horizontal="right"/>
      <protection/>
    </xf>
    <xf numFmtId="0" fontId="11" fillId="0" borderId="11" xfId="73" applyNumberFormat="1" applyFont="1" applyFill="1" applyBorder="1">
      <alignment/>
      <protection/>
    </xf>
    <xf numFmtId="0" fontId="11" fillId="0" borderId="0" xfId="73" applyNumberFormat="1" applyFont="1" applyFill="1" applyBorder="1" applyAlignment="1">
      <alignment horizontal="left"/>
      <protection/>
    </xf>
    <xf numFmtId="0" fontId="14" fillId="0" borderId="0" xfId="73" applyNumberFormat="1" applyFont="1" applyFill="1">
      <alignment/>
      <protection/>
    </xf>
    <xf numFmtId="0" fontId="13" fillId="0" borderId="0" xfId="72" applyNumberFormat="1" applyFont="1" applyFill="1">
      <alignment/>
      <protection/>
    </xf>
    <xf numFmtId="0" fontId="16" fillId="0" borderId="0" xfId="72" applyNumberFormat="1" applyFont="1" applyFill="1" applyBorder="1" applyAlignment="1" quotePrefix="1">
      <alignment horizontal="left"/>
      <protection/>
    </xf>
    <xf numFmtId="0" fontId="16" fillId="0" borderId="0" xfId="72" applyNumberFormat="1" applyFont="1" applyFill="1">
      <alignment/>
      <protection/>
    </xf>
    <xf numFmtId="0" fontId="11" fillId="0" borderId="0" xfId="72" applyNumberFormat="1" applyFont="1" applyFill="1" applyAlignment="1">
      <alignment horizontal="right"/>
      <protection/>
    </xf>
    <xf numFmtId="0" fontId="11" fillId="0" borderId="0" xfId="72" applyNumberFormat="1" applyFont="1" applyFill="1">
      <alignment/>
      <protection/>
    </xf>
    <xf numFmtId="0" fontId="11" fillId="0" borderId="0" xfId="72" applyNumberFormat="1" applyFont="1" applyFill="1" applyBorder="1" applyAlignment="1" quotePrefix="1">
      <alignment shrinkToFit="1"/>
      <protection/>
    </xf>
    <xf numFmtId="0" fontId="11" fillId="0" borderId="15" xfId="72" applyNumberFormat="1" applyFont="1" applyFill="1" applyBorder="1" applyAlignment="1" quotePrefix="1">
      <alignment shrinkToFit="1"/>
      <protection/>
    </xf>
    <xf numFmtId="0" fontId="13" fillId="0" borderId="0" xfId="73" applyNumberFormat="1" applyFont="1" applyFill="1" applyAlignment="1" quotePrefix="1">
      <alignment horizontal="left"/>
      <protection/>
    </xf>
    <xf numFmtId="0" fontId="16" fillId="0" borderId="0" xfId="73" applyNumberFormat="1" applyFont="1" applyFill="1" applyBorder="1" applyAlignment="1" quotePrefix="1">
      <alignment/>
      <protection/>
    </xf>
    <xf numFmtId="0" fontId="16" fillId="0" borderId="0" xfId="73" applyNumberFormat="1" applyFont="1" applyFill="1" applyBorder="1" applyAlignment="1" quotePrefix="1">
      <alignment horizontal="left"/>
      <protection/>
    </xf>
    <xf numFmtId="0" fontId="11" fillId="0" borderId="0" xfId="73" applyNumberFormat="1" applyFont="1" applyFill="1" applyBorder="1" applyAlignment="1" quotePrefix="1">
      <alignment horizontal="left"/>
      <protection/>
    </xf>
    <xf numFmtId="3" fontId="11" fillId="0" borderId="11" xfId="72" applyNumberFormat="1" applyFont="1" applyFill="1" applyBorder="1">
      <alignment/>
      <protection/>
    </xf>
    <xf numFmtId="3" fontId="11" fillId="0" borderId="0" xfId="72" applyNumberFormat="1" applyFont="1" applyFill="1" applyBorder="1">
      <alignment/>
      <protection/>
    </xf>
    <xf numFmtId="0" fontId="14" fillId="0" borderId="0" xfId="72" applyNumberFormat="1" applyFont="1" applyFill="1">
      <alignment/>
      <protection/>
    </xf>
    <xf numFmtId="0" fontId="13" fillId="0" borderId="0" xfId="71" applyNumberFormat="1" applyFont="1" applyFill="1" applyAlignment="1">
      <alignment horizontal="left"/>
      <protection/>
    </xf>
    <xf numFmtId="0" fontId="13" fillId="0" borderId="0" xfId="71" applyNumberFormat="1" applyFont="1" applyFill="1">
      <alignment/>
      <protection/>
    </xf>
    <xf numFmtId="0" fontId="11" fillId="0" borderId="0" xfId="71" applyNumberFormat="1" applyFont="1" applyFill="1">
      <alignment/>
      <protection/>
    </xf>
    <xf numFmtId="0" fontId="11" fillId="0" borderId="0" xfId="71" applyNumberFormat="1" applyFont="1" applyFill="1" applyBorder="1" applyAlignment="1" quotePrefix="1">
      <alignment horizontal="left"/>
      <protection/>
    </xf>
    <xf numFmtId="0" fontId="11" fillId="0" borderId="0" xfId="71" applyNumberFormat="1" applyFont="1" applyFill="1" applyAlignment="1">
      <alignment horizontal="right"/>
      <protection/>
    </xf>
    <xf numFmtId="0" fontId="11" fillId="0" borderId="14" xfId="71" applyNumberFormat="1" applyFont="1" applyFill="1" applyBorder="1" applyAlignment="1" quotePrefix="1">
      <alignment horizontal="center" vertical="center"/>
      <protection/>
    </xf>
    <xf numFmtId="0" fontId="11" fillId="0" borderId="21" xfId="71" applyNumberFormat="1" applyFont="1" applyFill="1" applyBorder="1" applyAlignment="1" quotePrefix="1">
      <alignment horizontal="center" vertical="center"/>
      <protection/>
    </xf>
    <xf numFmtId="0" fontId="11" fillId="0" borderId="0" xfId="71" applyNumberFormat="1" applyFont="1" applyFill="1" applyBorder="1">
      <alignment/>
      <protection/>
    </xf>
    <xf numFmtId="0" fontId="11" fillId="0" borderId="10" xfId="71" applyFont="1" applyFill="1" applyBorder="1" applyAlignment="1">
      <alignment horizontal="right"/>
      <protection/>
    </xf>
    <xf numFmtId="0" fontId="11" fillId="0" borderId="18" xfId="71" applyNumberFormat="1" applyFont="1" applyFill="1" applyBorder="1" applyAlignment="1" quotePrefix="1">
      <alignment horizontal="left"/>
      <protection/>
    </xf>
    <xf numFmtId="0" fontId="11" fillId="0" borderId="0" xfId="71" applyNumberFormat="1" applyFont="1" applyFill="1" applyBorder="1" applyAlignment="1">
      <alignment shrinkToFit="1"/>
      <protection/>
    </xf>
    <xf numFmtId="0" fontId="11" fillId="0" borderId="10" xfId="71" applyNumberFormat="1" applyFont="1" applyFill="1" applyBorder="1" applyAlignment="1">
      <alignment horizontal="right"/>
      <protection/>
    </xf>
    <xf numFmtId="0" fontId="11" fillId="0" borderId="0" xfId="71" applyNumberFormat="1" applyFont="1" applyFill="1" applyBorder="1" applyAlignment="1">
      <alignment horizontal="left"/>
      <protection/>
    </xf>
    <xf numFmtId="0" fontId="11" fillId="0" borderId="10" xfId="71" applyNumberFormat="1" applyFont="1" applyFill="1" applyBorder="1">
      <alignment/>
      <protection/>
    </xf>
    <xf numFmtId="3" fontId="11" fillId="0" borderId="0" xfId="48" applyNumberFormat="1" applyFont="1" applyFill="1" applyAlignment="1">
      <alignment horizontal="right"/>
    </xf>
    <xf numFmtId="0" fontId="11" fillId="0" borderId="10" xfId="71" applyNumberFormat="1" applyFont="1" applyFill="1" applyBorder="1" applyAlignment="1" quotePrefix="1">
      <alignment horizontal="left"/>
      <protection/>
    </xf>
    <xf numFmtId="0" fontId="11" fillId="0" borderId="13" xfId="71" applyNumberFormat="1" applyFont="1" applyFill="1" applyBorder="1">
      <alignment/>
      <protection/>
    </xf>
    <xf numFmtId="3" fontId="11" fillId="0" borderId="15" xfId="48" applyNumberFormat="1" applyFont="1" applyFill="1" applyBorder="1" applyAlignment="1">
      <alignment horizontal="right"/>
    </xf>
    <xf numFmtId="0" fontId="11" fillId="0" borderId="13" xfId="71" applyNumberFormat="1" applyFont="1" applyFill="1" applyBorder="1" applyAlignment="1">
      <alignment horizontal="left"/>
      <protection/>
    </xf>
    <xf numFmtId="0" fontId="11" fillId="0" borderId="15" xfId="71" applyNumberFormat="1" applyFont="1" applyFill="1" applyBorder="1" applyAlignment="1" quotePrefix="1">
      <alignment horizontal="left"/>
      <protection/>
    </xf>
    <xf numFmtId="3" fontId="11" fillId="0" borderId="13" xfId="48" applyNumberFormat="1" applyFont="1" applyFill="1" applyBorder="1" applyAlignment="1">
      <alignment horizontal="right"/>
    </xf>
    <xf numFmtId="0" fontId="11" fillId="0" borderId="18" xfId="67" applyNumberFormat="1" applyFont="1" applyFill="1" applyBorder="1" applyAlignment="1">
      <alignment/>
      <protection/>
    </xf>
    <xf numFmtId="0" fontId="14" fillId="0" borderId="0" xfId="71" applyNumberFormat="1" applyFont="1" applyFill="1">
      <alignment/>
      <protection/>
    </xf>
    <xf numFmtId="3" fontId="14" fillId="0" borderId="0" xfId="71" applyNumberFormat="1" applyFont="1" applyFill="1">
      <alignment/>
      <protection/>
    </xf>
    <xf numFmtId="0" fontId="16" fillId="0" borderId="0" xfId="70" applyNumberFormat="1" applyFont="1" applyFill="1" applyAlignment="1" quotePrefix="1">
      <alignment horizontal="left"/>
      <protection/>
    </xf>
    <xf numFmtId="0" fontId="13" fillId="0" borderId="0" xfId="70" applyNumberFormat="1" applyFont="1" applyFill="1">
      <alignment/>
      <protection/>
    </xf>
    <xf numFmtId="0" fontId="13" fillId="0" borderId="0" xfId="70" applyNumberFormat="1" applyFont="1" applyFill="1" applyBorder="1">
      <alignment/>
      <protection/>
    </xf>
    <xf numFmtId="0" fontId="13" fillId="0" borderId="0" xfId="70" applyNumberFormat="1" applyFont="1" applyFill="1" applyAlignment="1">
      <alignment horizontal="center"/>
      <protection/>
    </xf>
    <xf numFmtId="0" fontId="14" fillId="0" borderId="12" xfId="67" applyFont="1" applyFill="1" applyBorder="1" applyAlignment="1" quotePrefix="1">
      <alignment horizontal="center" vertical="center"/>
      <protection/>
    </xf>
    <xf numFmtId="0" fontId="19" fillId="0" borderId="10" xfId="70" applyNumberFormat="1" applyFont="1" applyFill="1" applyBorder="1" applyAlignment="1">
      <alignment horizontal="left"/>
      <protection/>
    </xf>
    <xf numFmtId="0" fontId="19" fillId="0" borderId="0" xfId="70" applyNumberFormat="1" applyFont="1" applyFill="1" applyBorder="1" applyAlignment="1">
      <alignment/>
      <protection/>
    </xf>
    <xf numFmtId="0" fontId="19" fillId="0" borderId="11" xfId="69" applyNumberFormat="1" applyFont="1" applyFill="1" applyBorder="1" applyAlignment="1">
      <alignment horizontal="center"/>
      <protection/>
    </xf>
    <xf numFmtId="0" fontId="11" fillId="0" borderId="0" xfId="70" applyNumberFormat="1" applyFont="1" applyFill="1">
      <alignment/>
      <protection/>
    </xf>
    <xf numFmtId="0" fontId="19" fillId="0" borderId="10" xfId="70" applyNumberFormat="1" applyFont="1" applyFill="1" applyBorder="1" applyAlignment="1">
      <alignment horizontal="right"/>
      <protection/>
    </xf>
    <xf numFmtId="0" fontId="19" fillId="0" borderId="11" xfId="70" applyNumberFormat="1" applyFont="1" applyFill="1" applyBorder="1" applyAlignment="1">
      <alignment horizontal="center"/>
      <protection/>
    </xf>
    <xf numFmtId="0" fontId="11" fillId="0" borderId="0" xfId="70" applyNumberFormat="1" applyFont="1" applyFill="1" applyBorder="1">
      <alignment/>
      <protection/>
    </xf>
    <xf numFmtId="0" fontId="19" fillId="0" borderId="10" xfId="70" applyNumberFormat="1" applyFont="1" applyFill="1" applyBorder="1">
      <alignment/>
      <protection/>
    </xf>
    <xf numFmtId="0" fontId="19" fillId="0" borderId="11" xfId="70" applyNumberFormat="1" applyFont="1" applyFill="1" applyBorder="1">
      <alignment/>
      <protection/>
    </xf>
    <xf numFmtId="0" fontId="11" fillId="0" borderId="0" xfId="67" applyNumberFormat="1" applyFont="1" applyFill="1" applyAlignment="1">
      <alignment/>
      <protection/>
    </xf>
    <xf numFmtId="0" fontId="14" fillId="0" borderId="0" xfId="70" applyNumberFormat="1" applyFont="1" applyFill="1">
      <alignment/>
      <protection/>
    </xf>
    <xf numFmtId="0" fontId="14" fillId="0" borderId="0" xfId="70" applyNumberFormat="1" applyFont="1" applyFill="1" applyBorder="1">
      <alignment/>
      <protection/>
    </xf>
    <xf numFmtId="0" fontId="14" fillId="0" borderId="0" xfId="70" applyNumberFormat="1" applyFont="1" applyFill="1" applyAlignment="1">
      <alignment horizontal="center"/>
      <protection/>
    </xf>
    <xf numFmtId="0" fontId="13" fillId="0" borderId="0" xfId="70" applyNumberFormat="1" applyFont="1" applyFill="1" applyAlignment="1" quotePrefix="1">
      <alignment horizontal="left"/>
      <protection/>
    </xf>
    <xf numFmtId="0" fontId="19" fillId="0" borderId="12" xfId="67" applyFont="1" applyFill="1" applyBorder="1" applyAlignment="1" quotePrefix="1">
      <alignment horizontal="center" vertical="center"/>
      <protection/>
    </xf>
    <xf numFmtId="0" fontId="19" fillId="0" borderId="20" xfId="70" applyNumberFormat="1" applyFont="1" applyFill="1" applyBorder="1" applyAlignment="1">
      <alignment horizontal="center"/>
      <protection/>
    </xf>
    <xf numFmtId="0" fontId="16" fillId="0" borderId="0" xfId="69" applyNumberFormat="1" applyFont="1" applyFill="1" applyAlignment="1" quotePrefix="1">
      <alignment horizontal="left"/>
      <protection/>
    </xf>
    <xf numFmtId="0" fontId="13" fillId="0" borderId="0" xfId="69" applyNumberFormat="1" applyFont="1" applyFill="1" applyBorder="1" applyAlignment="1">
      <alignment horizontal="center"/>
      <protection/>
    </xf>
    <xf numFmtId="0" fontId="13" fillId="0" borderId="0" xfId="69" applyNumberFormat="1" applyFont="1" applyFill="1">
      <alignment/>
      <protection/>
    </xf>
    <xf numFmtId="0" fontId="11" fillId="0" borderId="11" xfId="69" applyNumberFormat="1" applyFont="1" applyFill="1" applyBorder="1" applyAlignment="1">
      <alignment horizontal="center"/>
      <protection/>
    </xf>
    <xf numFmtId="0" fontId="11" fillId="0" borderId="10" xfId="67" applyNumberFormat="1" applyFont="1" applyFill="1" applyBorder="1" applyAlignment="1">
      <alignment horizontal="right"/>
      <protection/>
    </xf>
    <xf numFmtId="3" fontId="11" fillId="0" borderId="11" xfId="48" applyNumberFormat="1" applyFont="1" applyFill="1" applyBorder="1" applyAlignment="1" quotePrefix="1">
      <alignment horizontal="right"/>
    </xf>
    <xf numFmtId="3" fontId="11" fillId="0" borderId="0" xfId="48" applyNumberFormat="1" applyFont="1" applyFill="1" applyBorder="1" applyAlignment="1" quotePrefix="1">
      <alignment horizontal="right"/>
    </xf>
    <xf numFmtId="0" fontId="11" fillId="0" borderId="15" xfId="67" applyNumberFormat="1" applyFont="1" applyFill="1" applyBorder="1" applyAlignment="1">
      <alignment horizontal="right"/>
      <protection/>
    </xf>
    <xf numFmtId="0" fontId="11" fillId="0" borderId="13" xfId="69" applyNumberFormat="1" applyFont="1" applyFill="1" applyBorder="1" applyAlignment="1">
      <alignment/>
      <protection/>
    </xf>
    <xf numFmtId="0" fontId="11" fillId="0" borderId="15" xfId="69" applyNumberFormat="1" applyFont="1" applyFill="1" applyBorder="1" applyAlignment="1">
      <alignment/>
      <protection/>
    </xf>
    <xf numFmtId="0" fontId="11" fillId="0" borderId="12" xfId="69" applyNumberFormat="1" applyFont="1" applyFill="1" applyBorder="1" applyAlignment="1">
      <alignment horizontal="center"/>
      <protection/>
    </xf>
    <xf numFmtId="0" fontId="13" fillId="0" borderId="0" xfId="69" applyNumberFormat="1" applyFont="1" applyFill="1" applyAlignment="1" quotePrefix="1">
      <alignment horizontal="left"/>
      <protection/>
    </xf>
    <xf numFmtId="49" fontId="16" fillId="0" borderId="0" xfId="68" applyNumberFormat="1" applyFont="1" applyFill="1" applyAlignment="1" quotePrefix="1">
      <alignment horizontal="left"/>
      <protection/>
    </xf>
    <xf numFmtId="0" fontId="13" fillId="0" borderId="0" xfId="68" applyNumberFormat="1" applyFont="1" applyFill="1" applyAlignment="1" quotePrefix="1">
      <alignment horizontal="left"/>
      <protection/>
    </xf>
    <xf numFmtId="0" fontId="13" fillId="0" borderId="0" xfId="68" applyNumberFormat="1" applyFont="1" applyFill="1" applyAlignment="1">
      <alignment horizontal="center"/>
      <protection/>
    </xf>
    <xf numFmtId="0" fontId="13" fillId="0" borderId="0" xfId="68" applyNumberFormat="1" applyFont="1" applyFill="1" applyAlignment="1">
      <alignment/>
      <protection/>
    </xf>
    <xf numFmtId="0" fontId="13" fillId="0" borderId="0" xfId="68" applyNumberFormat="1" applyFont="1" applyFill="1" applyBorder="1" applyAlignment="1">
      <alignment/>
      <protection/>
    </xf>
    <xf numFmtId="49" fontId="11" fillId="0" borderId="0" xfId="67" applyNumberFormat="1" applyFont="1" applyFill="1" applyAlignment="1">
      <alignment horizontal="left"/>
      <protection/>
    </xf>
    <xf numFmtId="0" fontId="11" fillId="0" borderId="16" xfId="67" applyFont="1" applyFill="1" applyBorder="1" applyAlignment="1" quotePrefix="1">
      <alignment horizontal="center" vertical="center"/>
      <protection/>
    </xf>
    <xf numFmtId="0" fontId="11" fillId="0" borderId="11" xfId="68" applyNumberFormat="1" applyFont="1" applyFill="1" applyBorder="1" applyAlignment="1">
      <alignment horizontal="left"/>
      <protection/>
    </xf>
    <xf numFmtId="0" fontId="11" fillId="0" borderId="0" xfId="68" applyNumberFormat="1" applyFont="1" applyFill="1" applyBorder="1" applyAlignment="1">
      <alignment horizontal="left"/>
      <protection/>
    </xf>
    <xf numFmtId="0" fontId="11" fillId="0" borderId="0" xfId="68" applyNumberFormat="1" applyFont="1" applyFill="1" applyBorder="1" applyAlignment="1">
      <alignment horizontal="center"/>
      <protection/>
    </xf>
    <xf numFmtId="0" fontId="11" fillId="0" borderId="10" xfId="68" applyNumberFormat="1" applyFont="1" applyFill="1" applyBorder="1" applyAlignment="1" quotePrefix="1">
      <alignment horizontal="left"/>
      <protection/>
    </xf>
    <xf numFmtId="0" fontId="11" fillId="0" borderId="0" xfId="68" applyNumberFormat="1" applyFont="1" applyFill="1" applyBorder="1" applyAlignment="1">
      <alignment horizontal="left" shrinkToFit="1"/>
      <protection/>
    </xf>
    <xf numFmtId="0" fontId="0" fillId="0" borderId="0" xfId="0" applyFont="1" applyFill="1" applyAlignment="1">
      <alignment horizontal="left" shrinkToFit="1"/>
    </xf>
    <xf numFmtId="0" fontId="0" fillId="0" borderId="10" xfId="0" applyFont="1" applyFill="1" applyBorder="1" applyAlignment="1">
      <alignment horizontal="left" shrinkToFit="1"/>
    </xf>
    <xf numFmtId="0" fontId="11" fillId="0" borderId="0" xfId="68" applyNumberFormat="1" applyFont="1" applyFill="1" applyBorder="1" applyAlignment="1" quotePrefix="1">
      <alignment horizontal="left"/>
      <protection/>
    </xf>
    <xf numFmtId="0" fontId="11" fillId="0" borderId="10" xfId="67" applyNumberFormat="1" applyFont="1" applyFill="1" applyBorder="1" applyAlignment="1">
      <alignment/>
      <protection/>
    </xf>
    <xf numFmtId="0" fontId="11" fillId="0" borderId="11" xfId="68" applyNumberFormat="1" applyFont="1" applyFill="1" applyBorder="1" applyAlignment="1">
      <alignment horizontal="center"/>
      <protection/>
    </xf>
    <xf numFmtId="0" fontId="11" fillId="0" borderId="11" xfId="67" applyNumberFormat="1" applyFont="1" applyFill="1" applyBorder="1" applyAlignment="1">
      <alignment/>
      <protection/>
    </xf>
    <xf numFmtId="0" fontId="11" fillId="0" borderId="11" xfId="67" applyFont="1" applyFill="1" applyBorder="1" applyAlignment="1">
      <alignment/>
      <protection/>
    </xf>
    <xf numFmtId="0" fontId="11" fillId="0" borderId="10" xfId="68" applyNumberFormat="1" applyFont="1" applyFill="1" applyBorder="1" applyAlignment="1">
      <alignment horizontal="left"/>
      <protection/>
    </xf>
    <xf numFmtId="49" fontId="11" fillId="0" borderId="13" xfId="67" applyNumberFormat="1" applyFont="1" applyFill="1" applyBorder="1" applyAlignment="1">
      <alignment horizontal="left"/>
      <protection/>
    </xf>
    <xf numFmtId="0" fontId="11" fillId="0" borderId="12" xfId="67" applyNumberFormat="1" applyFont="1" applyFill="1" applyBorder="1" applyAlignment="1">
      <alignment horizontal="left"/>
      <protection/>
    </xf>
    <xf numFmtId="0" fontId="11" fillId="0" borderId="13" xfId="67" applyNumberFormat="1" applyFont="1" applyFill="1" applyBorder="1" applyAlignment="1">
      <alignment horizontal="left"/>
      <protection/>
    </xf>
    <xf numFmtId="0" fontId="11" fillId="0" borderId="13" xfId="68" applyNumberFormat="1" applyFont="1" applyFill="1" applyBorder="1" applyAlignment="1">
      <alignment horizontal="left"/>
      <protection/>
    </xf>
    <xf numFmtId="0" fontId="11" fillId="0" borderId="15" xfId="67" applyNumberFormat="1" applyFont="1" applyFill="1" applyBorder="1" applyAlignment="1">
      <alignment horizontal="left"/>
      <protection/>
    </xf>
    <xf numFmtId="0" fontId="11" fillId="0" borderId="13" xfId="68" applyNumberFormat="1" applyFont="1" applyFill="1" applyBorder="1" applyAlignment="1">
      <alignment horizontal="center"/>
      <protection/>
    </xf>
    <xf numFmtId="0" fontId="11" fillId="0" borderId="12" xfId="67" applyNumberFormat="1" applyFont="1" applyFill="1" applyBorder="1" applyAlignment="1">
      <alignment/>
      <protection/>
    </xf>
    <xf numFmtId="0" fontId="11" fillId="0" borderId="15" xfId="67" applyNumberFormat="1" applyFont="1" applyFill="1" applyBorder="1" applyAlignment="1">
      <alignment/>
      <protection/>
    </xf>
    <xf numFmtId="49" fontId="11" fillId="0" borderId="18" xfId="67" applyNumberFormat="1" applyFont="1" applyFill="1" applyBorder="1" applyAlignment="1">
      <alignment/>
      <protection/>
    </xf>
    <xf numFmtId="49" fontId="11" fillId="0" borderId="0" xfId="67" applyNumberFormat="1" applyFont="1" applyFill="1" applyBorder="1" applyAlignment="1">
      <alignment/>
      <protection/>
    </xf>
    <xf numFmtId="0" fontId="11" fillId="0" borderId="0" xfId="67" applyNumberFormat="1" applyFont="1" applyFill="1" applyAlignment="1">
      <alignment horizontal="center"/>
      <protection/>
    </xf>
    <xf numFmtId="49" fontId="14" fillId="0" borderId="0" xfId="67" applyNumberFormat="1" applyFont="1" applyFill="1" applyAlignment="1">
      <alignment horizontal="left"/>
      <protection/>
    </xf>
    <xf numFmtId="0" fontId="14" fillId="0" borderId="0" xfId="68" applyNumberFormat="1" applyFont="1" applyFill="1" applyAlignment="1">
      <alignment/>
      <protection/>
    </xf>
    <xf numFmtId="0" fontId="14" fillId="0" borderId="0" xfId="68" applyNumberFormat="1" applyFont="1" applyFill="1" applyBorder="1" applyAlignment="1">
      <alignment/>
      <protection/>
    </xf>
    <xf numFmtId="0" fontId="14" fillId="0" borderId="0" xfId="67" applyNumberFormat="1" applyFont="1" applyFill="1" applyBorder="1" applyAlignment="1">
      <alignment/>
      <protection/>
    </xf>
    <xf numFmtId="0" fontId="11" fillId="0" borderId="20" xfId="68" applyNumberFormat="1" applyFont="1" applyFill="1" applyBorder="1" applyAlignment="1">
      <alignment horizontal="center"/>
      <protection/>
    </xf>
    <xf numFmtId="0" fontId="11" fillId="0" borderId="0" xfId="67" applyFont="1" applyFill="1" applyBorder="1" applyAlignment="1">
      <alignment/>
      <protection/>
    </xf>
    <xf numFmtId="0" fontId="11" fillId="0" borderId="14" xfId="67" applyFont="1" applyFill="1" applyBorder="1" applyAlignment="1" quotePrefix="1">
      <alignment horizontal="center" vertical="center"/>
      <protection/>
    </xf>
    <xf numFmtId="0" fontId="11" fillId="0" borderId="0" xfId="67" applyNumberFormat="1" applyFont="1" applyFill="1" applyBorder="1" applyAlignment="1">
      <alignment horizontal="left" shrinkToFit="1"/>
      <protection/>
    </xf>
    <xf numFmtId="49" fontId="13" fillId="0" borderId="0" xfId="68" applyNumberFormat="1" applyFont="1" applyFill="1" applyAlignment="1" quotePrefix="1">
      <alignment horizontal="left"/>
      <protection/>
    </xf>
    <xf numFmtId="0" fontId="11" fillId="0" borderId="17" xfId="68" applyNumberFormat="1" applyFont="1" applyFill="1" applyBorder="1" applyAlignment="1">
      <alignment horizontal="left"/>
      <protection/>
    </xf>
    <xf numFmtId="0" fontId="11" fillId="0" borderId="18" xfId="68" applyNumberFormat="1" applyFont="1" applyFill="1" applyBorder="1" applyAlignment="1">
      <alignment horizontal="left"/>
      <protection/>
    </xf>
    <xf numFmtId="0" fontId="16" fillId="0" borderId="0" xfId="67" applyNumberFormat="1" applyFont="1" applyFill="1" applyAlignment="1" quotePrefix="1">
      <alignment horizontal="left"/>
      <protection/>
    </xf>
    <xf numFmtId="0" fontId="11" fillId="0" borderId="11" xfId="67" applyNumberFormat="1" applyFont="1" applyFill="1" applyBorder="1" applyAlignment="1" quotePrefix="1">
      <alignment horizontal="left"/>
      <protection/>
    </xf>
    <xf numFmtId="3" fontId="11" fillId="0" borderId="11" xfId="67" applyNumberFormat="1" applyFont="1" applyFill="1" applyBorder="1">
      <alignment/>
      <protection/>
    </xf>
    <xf numFmtId="3" fontId="11" fillId="0" borderId="0" xfId="67" applyNumberFormat="1" applyFont="1" applyFill="1" applyBorder="1">
      <alignment/>
      <protection/>
    </xf>
    <xf numFmtId="49" fontId="11" fillId="0" borderId="10" xfId="67" applyNumberFormat="1" applyFont="1" applyFill="1" applyBorder="1" applyAlignment="1">
      <alignment horizontal="left"/>
      <protection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3" fontId="11" fillId="0" borderId="11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1" fillId="0" borderId="13" xfId="67" applyNumberFormat="1" applyFont="1" applyFill="1" applyBorder="1" applyAlignment="1">
      <alignment horizontal="center"/>
      <protection/>
    </xf>
    <xf numFmtId="3" fontId="11" fillId="0" borderId="12" xfId="67" applyNumberFormat="1" applyFont="1" applyFill="1" applyBorder="1" applyAlignment="1">
      <alignment horizontal="right"/>
      <protection/>
    </xf>
    <xf numFmtId="3" fontId="11" fillId="0" borderId="13" xfId="67" applyNumberFormat="1" applyFont="1" applyFill="1" applyBorder="1" applyAlignment="1">
      <alignment horizontal="right"/>
      <protection/>
    </xf>
    <xf numFmtId="0" fontId="11" fillId="0" borderId="0" xfId="64" applyNumberFormat="1" applyFont="1" applyFill="1" applyBorder="1" applyAlignment="1">
      <alignment horizontal="left"/>
      <protection/>
    </xf>
    <xf numFmtId="0" fontId="14" fillId="0" borderId="0" xfId="67" applyNumberFormat="1" applyFont="1" applyFill="1" applyAlignment="1">
      <alignment horizontal="center"/>
      <protection/>
    </xf>
    <xf numFmtId="0" fontId="11" fillId="0" borderId="10" xfId="67" applyNumberFormat="1" applyFont="1" applyFill="1" applyBorder="1" applyAlignment="1">
      <alignment horizontal="center"/>
      <protection/>
    </xf>
    <xf numFmtId="3" fontId="11" fillId="0" borderId="17" xfId="48" applyNumberFormat="1" applyFont="1" applyFill="1" applyBorder="1" applyAlignment="1">
      <alignment horizontal="right" vertical="center"/>
    </xf>
    <xf numFmtId="3" fontId="11" fillId="0" borderId="18" xfId="48" applyNumberFormat="1" applyFont="1" applyFill="1" applyBorder="1" applyAlignment="1">
      <alignment horizontal="right" vertical="center"/>
    </xf>
    <xf numFmtId="3" fontId="11" fillId="0" borderId="11" xfId="48" applyNumberFormat="1" applyFont="1" applyFill="1" applyBorder="1" applyAlignment="1">
      <alignment horizontal="right" vertical="center"/>
    </xf>
    <xf numFmtId="3" fontId="11" fillId="0" borderId="0" xfId="48" applyNumberFormat="1" applyFont="1" applyFill="1" applyBorder="1" applyAlignment="1">
      <alignment horizontal="right" vertical="center"/>
    </xf>
    <xf numFmtId="49" fontId="0" fillId="0" borderId="0" xfId="74" applyNumberFormat="1" applyFont="1" applyFill="1" applyBorder="1" applyAlignment="1">
      <alignment vertical="center"/>
      <protection/>
    </xf>
    <xf numFmtId="49" fontId="0" fillId="0" borderId="0" xfId="74" applyNumberFormat="1" applyFont="1" applyFill="1" applyBorder="1" applyAlignment="1">
      <alignment horizontal="distributed" vertical="center"/>
      <protection/>
    </xf>
    <xf numFmtId="0" fontId="0" fillId="0" borderId="0" xfId="74" applyFont="1" applyFill="1" applyBorder="1" applyAlignment="1">
      <alignment horizontal="center" vertical="distributed"/>
      <protection/>
    </xf>
    <xf numFmtId="38" fontId="0" fillId="0" borderId="0" xfId="48" applyFont="1" applyFill="1" applyBorder="1" applyAlignment="1">
      <alignment horizontal="right" vertical="center"/>
    </xf>
    <xf numFmtId="0" fontId="13" fillId="0" borderId="0" xfId="65" applyNumberFormat="1" applyFont="1" applyFill="1" applyAlignment="1" quotePrefix="1">
      <alignment horizontal="left"/>
      <protection/>
    </xf>
    <xf numFmtId="0" fontId="13" fillId="0" borderId="0" xfId="65" applyNumberFormat="1" applyFont="1" applyFill="1">
      <alignment/>
      <protection/>
    </xf>
    <xf numFmtId="0" fontId="11" fillId="0" borderId="0" xfId="65" applyNumberFormat="1" applyFont="1" applyFill="1" applyBorder="1" applyAlignment="1">
      <alignment/>
      <protection/>
    </xf>
    <xf numFmtId="0" fontId="11" fillId="0" borderId="0" xfId="65" applyNumberFormat="1" applyFont="1" applyFill="1" applyBorder="1" applyAlignment="1" quotePrefix="1">
      <alignment horizontal="left"/>
      <protection/>
    </xf>
    <xf numFmtId="0" fontId="11" fillId="0" borderId="0" xfId="65" applyNumberFormat="1" applyFont="1" applyFill="1">
      <alignment/>
      <protection/>
    </xf>
    <xf numFmtId="0" fontId="11" fillId="0" borderId="0" xfId="65" applyNumberFormat="1" applyFont="1" applyFill="1" applyAlignment="1">
      <alignment horizontal="right"/>
      <protection/>
    </xf>
    <xf numFmtId="0" fontId="11" fillId="0" borderId="22" xfId="65" applyNumberFormat="1" applyFont="1" applyFill="1" applyBorder="1" applyAlignment="1">
      <alignment horizontal="center" vertical="center"/>
      <protection/>
    </xf>
    <xf numFmtId="0" fontId="11" fillId="0" borderId="14" xfId="65" applyNumberFormat="1" applyFont="1" applyFill="1" applyBorder="1" applyAlignment="1">
      <alignment horizontal="center" vertical="center"/>
      <protection/>
    </xf>
    <xf numFmtId="0" fontId="11" fillId="0" borderId="14" xfId="65" applyNumberFormat="1" applyFont="1" applyFill="1" applyBorder="1" applyAlignment="1">
      <alignment horizontal="center" vertical="center" wrapText="1"/>
      <protection/>
    </xf>
    <xf numFmtId="0" fontId="11" fillId="0" borderId="10" xfId="65" applyNumberFormat="1" applyFont="1" applyFill="1" applyBorder="1" applyAlignment="1">
      <alignment horizontal="right"/>
      <protection/>
    </xf>
    <xf numFmtId="3" fontId="11" fillId="0" borderId="18" xfId="65" applyNumberFormat="1" applyFont="1" applyFill="1" applyBorder="1" applyAlignment="1">
      <alignment horizontal="right"/>
      <protection/>
    </xf>
    <xf numFmtId="3" fontId="11" fillId="0" borderId="0" xfId="65" applyNumberFormat="1" applyFont="1" applyFill="1" applyBorder="1" applyAlignment="1">
      <alignment horizontal="right"/>
      <protection/>
    </xf>
    <xf numFmtId="0" fontId="11" fillId="0" borderId="15" xfId="65" applyNumberFormat="1" applyFont="1" applyFill="1" applyBorder="1" applyAlignment="1" quotePrefix="1">
      <alignment horizontal="right"/>
      <protection/>
    </xf>
    <xf numFmtId="0" fontId="11" fillId="0" borderId="0" xfId="65" applyNumberFormat="1" applyFont="1" applyFill="1" applyAlignment="1">
      <alignment/>
      <protection/>
    </xf>
    <xf numFmtId="0" fontId="13" fillId="0" borderId="0" xfId="66" applyNumberFormat="1" applyFont="1" applyFill="1" applyAlignment="1" quotePrefix="1">
      <alignment/>
      <protection/>
    </xf>
    <xf numFmtId="0" fontId="13" fillId="0" borderId="0" xfId="66" applyNumberFormat="1" applyFont="1" applyFill="1">
      <alignment/>
      <protection/>
    </xf>
    <xf numFmtId="0" fontId="11" fillId="0" borderId="0" xfId="66" applyNumberFormat="1" applyFont="1" applyFill="1" applyBorder="1" applyAlignment="1">
      <alignment/>
      <protection/>
    </xf>
    <xf numFmtId="0" fontId="11" fillId="0" borderId="0" xfId="66" applyNumberFormat="1" applyFont="1" applyFill="1" applyBorder="1" applyAlignment="1">
      <alignment horizontal="right"/>
      <protection/>
    </xf>
    <xf numFmtId="0" fontId="11" fillId="0" borderId="0" xfId="66" applyNumberFormat="1" applyFont="1" applyFill="1" applyBorder="1" applyAlignment="1" quotePrefix="1">
      <alignment horizontal="left"/>
      <protection/>
    </xf>
    <xf numFmtId="0" fontId="11" fillId="0" borderId="12" xfId="66" applyNumberFormat="1" applyFont="1" applyFill="1" applyBorder="1" applyAlignment="1">
      <alignment horizontal="center" vertical="center"/>
      <protection/>
    </xf>
    <xf numFmtId="0" fontId="11" fillId="0" borderId="12" xfId="66" applyNumberFormat="1" applyFont="1" applyFill="1" applyBorder="1" applyAlignment="1" quotePrefix="1">
      <alignment horizontal="center" vertical="center"/>
      <protection/>
    </xf>
    <xf numFmtId="0" fontId="11" fillId="0" borderId="10" xfId="66" applyFont="1" applyFill="1" applyBorder="1" applyAlignment="1">
      <alignment horizontal="right"/>
      <protection/>
    </xf>
    <xf numFmtId="3" fontId="11" fillId="0" borderId="0" xfId="66" applyNumberFormat="1" applyFont="1" applyFill="1" applyBorder="1" applyAlignment="1">
      <alignment/>
      <protection/>
    </xf>
    <xf numFmtId="0" fontId="11" fillId="0" borderId="10" xfId="66" applyNumberFormat="1" applyFont="1" applyFill="1" applyBorder="1" applyAlignment="1" quotePrefix="1">
      <alignment horizontal="right"/>
      <protection/>
    </xf>
    <xf numFmtId="3" fontId="11" fillId="0" borderId="11" xfId="66" applyNumberFormat="1" applyFont="1" applyFill="1" applyBorder="1" applyAlignment="1">
      <alignment/>
      <protection/>
    </xf>
    <xf numFmtId="0" fontId="11" fillId="0" borderId="10" xfId="66" applyNumberFormat="1" applyFont="1" applyFill="1" applyBorder="1" applyAlignment="1">
      <alignment horizontal="right"/>
      <protection/>
    </xf>
    <xf numFmtId="0" fontId="11" fillId="0" borderId="15" xfId="66" applyNumberFormat="1" applyFont="1" applyFill="1" applyBorder="1" applyAlignment="1">
      <alignment horizontal="right"/>
      <protection/>
    </xf>
    <xf numFmtId="3" fontId="11" fillId="0" borderId="12" xfId="66" applyNumberFormat="1" applyFont="1" applyFill="1" applyBorder="1" applyAlignment="1">
      <alignment/>
      <protection/>
    </xf>
    <xf numFmtId="3" fontId="11" fillId="0" borderId="13" xfId="66" applyNumberFormat="1" applyFont="1" applyFill="1" applyBorder="1" applyAlignment="1">
      <alignment/>
      <protection/>
    </xf>
    <xf numFmtId="0" fontId="11" fillId="0" borderId="0" xfId="66" applyNumberFormat="1" applyFont="1" applyFill="1">
      <alignment/>
      <protection/>
    </xf>
    <xf numFmtId="0" fontId="14" fillId="0" borderId="0" xfId="65" applyNumberFormat="1" applyFont="1" applyFill="1">
      <alignment/>
      <protection/>
    </xf>
    <xf numFmtId="0" fontId="13" fillId="0" borderId="0" xfId="64" applyNumberFormat="1" applyFont="1" applyFill="1" applyAlignment="1" quotePrefix="1">
      <alignment horizontal="left"/>
      <protection/>
    </xf>
    <xf numFmtId="0" fontId="13" fillId="0" borderId="0" xfId="64" applyNumberFormat="1" applyFont="1" applyFill="1">
      <alignment/>
      <protection/>
    </xf>
    <xf numFmtId="0" fontId="11" fillId="0" borderId="23" xfId="64" applyNumberFormat="1" applyFont="1" applyFill="1" applyBorder="1" applyAlignment="1">
      <alignment vertical="center"/>
      <protection/>
    </xf>
    <xf numFmtId="0" fontId="11" fillId="0" borderId="22" xfId="64" applyNumberFormat="1" applyFont="1" applyFill="1" applyBorder="1" applyAlignment="1">
      <alignment vertical="center"/>
      <protection/>
    </xf>
    <xf numFmtId="0" fontId="11" fillId="0" borderId="0" xfId="64" applyNumberFormat="1" applyFont="1" applyFill="1">
      <alignment/>
      <protection/>
    </xf>
    <xf numFmtId="0" fontId="15" fillId="0" borderId="21" xfId="64" applyNumberFormat="1" applyFont="1" applyFill="1" applyBorder="1" applyAlignment="1">
      <alignment horizontal="center" vertical="center" wrapText="1"/>
      <protection/>
    </xf>
    <xf numFmtId="0" fontId="11" fillId="0" borderId="21" xfId="64" applyNumberFormat="1" applyFont="1" applyFill="1" applyBorder="1" applyAlignment="1">
      <alignment horizontal="center" vertical="center" wrapText="1"/>
      <protection/>
    </xf>
    <xf numFmtId="0" fontId="11" fillId="0" borderId="21" xfId="64" applyNumberFormat="1" applyFont="1" applyFill="1" applyBorder="1" applyAlignment="1">
      <alignment horizontal="center" vertical="center" shrinkToFit="1"/>
      <protection/>
    </xf>
    <xf numFmtId="0" fontId="11" fillId="0" borderId="21" xfId="64" applyNumberFormat="1" applyFont="1" applyFill="1" applyBorder="1" applyAlignment="1">
      <alignment horizontal="center" vertical="center" wrapText="1" shrinkToFit="1"/>
      <protection/>
    </xf>
    <xf numFmtId="0" fontId="15" fillId="0" borderId="19" xfId="64" applyNumberFormat="1" applyFont="1" applyFill="1" applyBorder="1" applyAlignment="1">
      <alignment horizontal="center"/>
      <protection/>
    </xf>
    <xf numFmtId="0" fontId="11" fillId="0" borderId="0" xfId="64" applyNumberFormat="1" applyFont="1" applyFill="1" applyBorder="1" applyAlignment="1">
      <alignment horizontal="right" shrinkToFit="1"/>
      <protection/>
    </xf>
    <xf numFmtId="0" fontId="11" fillId="0" borderId="0" xfId="64" applyNumberFormat="1" applyFont="1" applyFill="1" applyBorder="1" applyAlignment="1">
      <alignment horizontal="right"/>
      <protection/>
    </xf>
    <xf numFmtId="0" fontId="11" fillId="0" borderId="18" xfId="64" applyNumberFormat="1" applyFont="1" applyFill="1" applyBorder="1" applyAlignment="1">
      <alignment horizontal="right"/>
      <protection/>
    </xf>
    <xf numFmtId="0" fontId="11" fillId="0" borderId="10" xfId="64" applyNumberFormat="1" applyFont="1" applyFill="1" applyBorder="1" applyAlignment="1">
      <alignment horizontal="left"/>
      <protection/>
    </xf>
    <xf numFmtId="3" fontId="11" fillId="0" borderId="0" xfId="64" applyNumberFormat="1" applyFont="1" applyFill="1" applyAlignment="1">
      <alignment horizontal="right"/>
      <protection/>
    </xf>
    <xf numFmtId="231" fontId="11" fillId="0" borderId="0" xfId="64" applyNumberFormat="1" applyFont="1" applyFill="1" applyAlignment="1">
      <alignment horizontal="right"/>
      <protection/>
    </xf>
    <xf numFmtId="0" fontId="11" fillId="0" borderId="10" xfId="64" applyNumberFormat="1" applyFont="1" applyFill="1" applyBorder="1" applyAlignment="1">
      <alignment horizontal="right"/>
      <protection/>
    </xf>
    <xf numFmtId="3" fontId="11" fillId="0" borderId="0" xfId="64" applyNumberFormat="1" applyFont="1" applyFill="1" applyBorder="1" applyAlignment="1">
      <alignment horizontal="right"/>
      <protection/>
    </xf>
    <xf numFmtId="231" fontId="11" fillId="0" borderId="0" xfId="64" applyNumberFormat="1" applyFont="1" applyFill="1" applyBorder="1" applyAlignment="1">
      <alignment horizontal="right"/>
      <protection/>
    </xf>
    <xf numFmtId="0" fontId="11" fillId="0" borderId="10" xfId="64" applyFont="1" applyFill="1" applyBorder="1" applyAlignment="1">
      <alignment horizontal="right"/>
      <protection/>
    </xf>
    <xf numFmtId="231" fontId="11" fillId="0" borderId="0" xfId="48" applyNumberFormat="1" applyFont="1" applyFill="1" applyBorder="1" applyAlignment="1">
      <alignment horizontal="right"/>
    </xf>
    <xf numFmtId="0" fontId="11" fillId="0" borderId="15" xfId="64" applyNumberFormat="1" applyFont="1" applyFill="1" applyBorder="1" applyAlignment="1">
      <alignment/>
      <protection/>
    </xf>
    <xf numFmtId="3" fontId="11" fillId="0" borderId="13" xfId="64" applyNumberFormat="1" applyFont="1" applyFill="1" applyBorder="1" applyAlignment="1">
      <alignment horizontal="right"/>
      <protection/>
    </xf>
    <xf numFmtId="231" fontId="11" fillId="0" borderId="13" xfId="64" applyNumberFormat="1" applyFont="1" applyFill="1" applyBorder="1" applyAlignment="1">
      <alignment horizontal="right"/>
      <protection/>
    </xf>
    <xf numFmtId="0" fontId="11" fillId="0" borderId="10" xfId="64" applyNumberFormat="1" applyFont="1" applyFill="1" applyBorder="1" applyAlignment="1">
      <alignment/>
      <protection/>
    </xf>
    <xf numFmtId="231" fontId="11" fillId="0" borderId="13" xfId="64" applyNumberFormat="1" applyFont="1" applyFill="1" applyBorder="1" applyAlignment="1" applyProtection="1">
      <alignment horizontal="right"/>
      <protection locked="0"/>
    </xf>
    <xf numFmtId="0" fontId="11" fillId="0" borderId="15" xfId="64" applyNumberFormat="1" applyFont="1" applyFill="1" applyBorder="1" applyAlignment="1">
      <alignment horizontal="right"/>
      <protection/>
    </xf>
    <xf numFmtId="0" fontId="11" fillId="0" borderId="0" xfId="64" applyNumberFormat="1" applyFont="1" applyFill="1" applyBorder="1">
      <alignment/>
      <protection/>
    </xf>
    <xf numFmtId="0" fontId="11" fillId="0" borderId="0" xfId="64" applyNumberFormat="1" applyFont="1" applyFill="1" applyBorder="1" applyAlignment="1">
      <alignment/>
      <protection/>
    </xf>
    <xf numFmtId="0" fontId="14" fillId="0" borderId="0" xfId="64" applyNumberFormat="1" applyFont="1" applyFill="1">
      <alignment/>
      <protection/>
    </xf>
    <xf numFmtId="223" fontId="11" fillId="0" borderId="0" xfId="71" applyNumberFormat="1" applyFont="1" applyFill="1" applyAlignment="1">
      <alignment/>
      <protection/>
    </xf>
    <xf numFmtId="38" fontId="11" fillId="0" borderId="0" xfId="48" applyFont="1" applyFill="1" applyAlignment="1">
      <alignment/>
    </xf>
    <xf numFmtId="0" fontId="14" fillId="0" borderId="11" xfId="67" applyNumberFormat="1" applyFont="1" applyFill="1" applyBorder="1" applyAlignment="1">
      <alignment horizontal="left"/>
      <protection/>
    </xf>
    <xf numFmtId="0" fontId="14" fillId="0" borderId="0" xfId="67" applyNumberFormat="1" applyFont="1" applyFill="1" applyBorder="1" applyAlignment="1">
      <alignment horizontal="left"/>
      <protection/>
    </xf>
    <xf numFmtId="0" fontId="14" fillId="0" borderId="10" xfId="67" applyNumberFormat="1" applyFont="1" applyFill="1" applyBorder="1" applyAlignment="1">
      <alignment/>
      <protection/>
    </xf>
    <xf numFmtId="38" fontId="11" fillId="0" borderId="11" xfId="48" applyFont="1" applyFill="1" applyBorder="1" applyAlignment="1">
      <alignment horizontal="right"/>
    </xf>
    <xf numFmtId="38" fontId="11" fillId="0" borderId="0" xfId="48" applyFont="1" applyFill="1" applyBorder="1" applyAlignment="1">
      <alignment horizontal="right"/>
    </xf>
    <xf numFmtId="0" fontId="5" fillId="0" borderId="0" xfId="50" applyNumberFormat="1" applyFont="1" applyFill="1" applyBorder="1" applyAlignment="1">
      <alignment shrinkToFit="1"/>
    </xf>
    <xf numFmtId="0" fontId="5" fillId="0" borderId="10" xfId="50" applyNumberFormat="1" applyFont="1" applyFill="1" applyBorder="1" applyAlignment="1">
      <alignment horizontal="distributed" shrinkToFit="1"/>
    </xf>
    <xf numFmtId="1" fontId="5" fillId="0" borderId="11" xfId="63" applyNumberFormat="1" applyFont="1" applyFill="1" applyBorder="1" applyAlignment="1">
      <alignment horizontal="right" vertical="center"/>
      <protection/>
    </xf>
    <xf numFmtId="1" fontId="5" fillId="0" borderId="0" xfId="63" applyNumberFormat="1" applyFont="1" applyFill="1" applyBorder="1" applyAlignment="1">
      <alignment horizontal="distributed" vertical="center"/>
      <protection/>
    </xf>
    <xf numFmtId="38" fontId="11" fillId="0" borderId="18" xfId="48" applyFont="1" applyFill="1" applyBorder="1" applyAlignment="1">
      <alignment horizontal="right"/>
    </xf>
    <xf numFmtId="38" fontId="11" fillId="0" borderId="0" xfId="48" applyFont="1" applyFill="1" applyBorder="1" applyAlignment="1">
      <alignment/>
    </xf>
    <xf numFmtId="231" fontId="11" fillId="0" borderId="0" xfId="48" applyNumberFormat="1" applyFont="1" applyFill="1" applyAlignment="1" applyProtection="1">
      <alignment horizontal="right"/>
      <protection locked="0"/>
    </xf>
    <xf numFmtId="231" fontId="11" fillId="0" borderId="0" xfId="48" applyNumberFormat="1" applyFont="1" applyFill="1" applyBorder="1" applyAlignment="1" applyProtection="1">
      <alignment horizontal="right"/>
      <protection locked="0"/>
    </xf>
    <xf numFmtId="38" fontId="11" fillId="0" borderId="0" xfId="48" applyFont="1" applyFill="1" applyAlignment="1">
      <alignment/>
    </xf>
    <xf numFmtId="49" fontId="19" fillId="0" borderId="10" xfId="70" applyNumberFormat="1" applyFont="1" applyFill="1" applyBorder="1" applyAlignment="1">
      <alignment horizontal="left"/>
      <protection/>
    </xf>
    <xf numFmtId="0" fontId="5" fillId="0" borderId="12" xfId="50" applyNumberFormat="1" applyFont="1" applyFill="1" applyBorder="1" applyAlignment="1">
      <alignment shrinkToFit="1"/>
    </xf>
    <xf numFmtId="0" fontId="5" fillId="0" borderId="15" xfId="50" applyNumberFormat="1" applyFont="1" applyFill="1" applyBorder="1" applyAlignment="1">
      <alignment horizontal="distributed" shrinkToFit="1"/>
    </xf>
    <xf numFmtId="38" fontId="11" fillId="0" borderId="13" xfId="48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11" fillId="0" borderId="11" xfId="67" applyNumberFormat="1" applyFont="1" applyFill="1" applyBorder="1" applyAlignment="1">
      <alignment horizontal="center" vertical="center"/>
      <protection/>
    </xf>
    <xf numFmtId="0" fontId="11" fillId="0" borderId="0" xfId="67" applyNumberFormat="1" applyFont="1" applyFill="1" applyBorder="1" applyAlignment="1">
      <alignment horizontal="center" vertical="center"/>
      <protection/>
    </xf>
    <xf numFmtId="0" fontId="11" fillId="0" borderId="10" xfId="67" applyNumberFormat="1" applyFont="1" applyFill="1" applyBorder="1" applyAlignment="1">
      <alignment horizontal="center" vertical="center"/>
      <protection/>
    </xf>
    <xf numFmtId="0" fontId="11" fillId="0" borderId="11" xfId="67" applyFont="1" applyFill="1" applyBorder="1" applyAlignment="1" quotePrefix="1">
      <alignment horizontal="center" vertical="center"/>
      <protection/>
    </xf>
    <xf numFmtId="0" fontId="11" fillId="0" borderId="0" xfId="67" applyFont="1" applyFill="1" applyBorder="1" applyAlignment="1" quotePrefix="1">
      <alignment horizontal="center" vertical="center"/>
      <protection/>
    </xf>
    <xf numFmtId="0" fontId="11" fillId="0" borderId="10" xfId="67" applyNumberFormat="1" applyFont="1" applyFill="1" applyBorder="1">
      <alignment/>
      <protection/>
    </xf>
    <xf numFmtId="38" fontId="11" fillId="0" borderId="11" xfId="48" applyFont="1" applyFill="1" applyBorder="1" applyAlignment="1">
      <alignment/>
    </xf>
    <xf numFmtId="38" fontId="19" fillId="0" borderId="11" xfId="48" applyFont="1" applyFill="1" applyBorder="1" applyAlignment="1">
      <alignment/>
    </xf>
    <xf numFmtId="38" fontId="19" fillId="0" borderId="0" xfId="48" applyFont="1" applyFill="1" applyBorder="1" applyAlignment="1">
      <alignment/>
    </xf>
    <xf numFmtId="38" fontId="11" fillId="0" borderId="12" xfId="48" applyFont="1" applyFill="1" applyBorder="1" applyAlignment="1">
      <alignment horizontal="right"/>
    </xf>
    <xf numFmtId="38" fontId="11" fillId="0" borderId="10" xfId="48" applyFont="1" applyFill="1" applyBorder="1" applyAlignment="1">
      <alignment horizontal="right"/>
    </xf>
    <xf numFmtId="216" fontId="11" fillId="0" borderId="0" xfId="66" applyNumberFormat="1" applyFont="1" applyFill="1" applyBorder="1" applyAlignment="1">
      <alignment/>
      <protection/>
    </xf>
    <xf numFmtId="0" fontId="13" fillId="0" borderId="0" xfId="0" applyNumberFormat="1" applyFont="1" applyFill="1" applyAlignment="1" quotePrefix="1">
      <alignment horizontal="left"/>
    </xf>
    <xf numFmtId="0" fontId="18" fillId="0" borderId="0" xfId="0" applyNumberFormat="1" applyFont="1" applyFill="1" applyAlignment="1">
      <alignment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quotePrefix="1">
      <alignment horizontal="left"/>
    </xf>
    <xf numFmtId="0" fontId="11" fillId="0" borderId="0" xfId="0" applyNumberFormat="1" applyFont="1" applyFill="1" applyBorder="1" applyAlignment="1" quotePrefix="1">
      <alignment horizontal="right"/>
    </xf>
    <xf numFmtId="0" fontId="11" fillId="0" borderId="0" xfId="0" applyNumberFormat="1" applyFont="1" applyFill="1" applyAlignment="1">
      <alignment/>
    </xf>
    <xf numFmtId="238" fontId="11" fillId="0" borderId="11" xfId="48" applyNumberFormat="1" applyFont="1" applyFill="1" applyBorder="1" applyAlignment="1">
      <alignment horizontal="right"/>
    </xf>
    <xf numFmtId="238" fontId="11" fillId="0" borderId="0" xfId="48" applyNumberFormat="1" applyFont="1" applyFill="1" applyBorder="1" applyAlignment="1">
      <alignment horizontal="right"/>
    </xf>
    <xf numFmtId="238" fontId="11" fillId="0" borderId="0" xfId="48" applyNumberFormat="1" applyFont="1" applyFill="1" applyAlignment="1">
      <alignment horizontal="right"/>
    </xf>
    <xf numFmtId="0" fontId="11" fillId="0" borderId="15" xfId="0" applyNumberFormat="1" applyFont="1" applyFill="1" applyBorder="1" applyAlignment="1">
      <alignment/>
    </xf>
    <xf numFmtId="0" fontId="11" fillId="0" borderId="18" xfId="0" applyNumberFormat="1" applyFont="1" applyFill="1" applyBorder="1" applyAlignment="1">
      <alignment/>
    </xf>
    <xf numFmtId="0" fontId="11" fillId="0" borderId="18" xfId="0" applyNumberFormat="1" applyFont="1" applyFill="1" applyBorder="1" applyAlignment="1">
      <alignment/>
    </xf>
    <xf numFmtId="0" fontId="11" fillId="0" borderId="21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 quotePrefix="1">
      <alignment horizontal="right"/>
    </xf>
    <xf numFmtId="0" fontId="11" fillId="0" borderId="10" xfId="0" applyNumberFormat="1" applyFont="1" applyFill="1" applyBorder="1" applyAlignment="1">
      <alignment/>
    </xf>
    <xf numFmtId="0" fontId="11" fillId="0" borderId="10" xfId="0" applyNumberFormat="1" applyFont="1" applyFill="1" applyBorder="1" applyAlignment="1">
      <alignment/>
    </xf>
    <xf numFmtId="223" fontId="11" fillId="0" borderId="0" xfId="0" applyNumberFormat="1" applyFont="1" applyFill="1" applyBorder="1" applyAlignment="1">
      <alignment horizontal="right"/>
    </xf>
    <xf numFmtId="238" fontId="11" fillId="0" borderId="0" xfId="0" applyNumberFormat="1" applyFont="1" applyFill="1" applyAlignment="1">
      <alignment horizontal="right"/>
    </xf>
    <xf numFmtId="238" fontId="11" fillId="0" borderId="11" xfId="0" applyNumberFormat="1" applyFont="1" applyFill="1" applyBorder="1" applyAlignment="1">
      <alignment horizontal="right"/>
    </xf>
    <xf numFmtId="49" fontId="11" fillId="32" borderId="0" xfId="67" applyNumberFormat="1" applyFont="1" applyFill="1" applyBorder="1" applyAlignment="1">
      <alignment horizontal="left"/>
      <protection/>
    </xf>
    <xf numFmtId="0" fontId="11" fillId="32" borderId="11" xfId="67" applyNumberFormat="1" applyFont="1" applyFill="1" applyBorder="1" applyAlignment="1">
      <alignment horizontal="left"/>
      <protection/>
    </xf>
    <xf numFmtId="0" fontId="11" fillId="32" borderId="20" xfId="67" applyNumberFormat="1" applyFont="1" applyFill="1" applyBorder="1" applyAlignment="1">
      <alignment horizontal="center"/>
      <protection/>
    </xf>
    <xf numFmtId="3" fontId="11" fillId="32" borderId="10" xfId="48" applyNumberFormat="1" applyFont="1" applyFill="1" applyBorder="1" applyAlignment="1">
      <alignment horizontal="right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3" xfId="67" applyNumberFormat="1" applyFont="1" applyFill="1" applyBorder="1" applyAlignment="1">
      <alignment/>
      <protection/>
    </xf>
    <xf numFmtId="0" fontId="10" fillId="0" borderId="0" xfId="61" applyFont="1" applyFill="1" applyAlignment="1">
      <alignment horizontal="center"/>
      <protection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23" xfId="0" applyNumberFormat="1" applyFont="1" applyFill="1" applyBorder="1" applyAlignment="1">
      <alignment vertical="center"/>
    </xf>
    <xf numFmtId="0" fontId="11" fillId="0" borderId="22" xfId="0" applyNumberFormat="1" applyFont="1" applyFill="1" applyBorder="1" applyAlignment="1">
      <alignment vertical="center"/>
    </xf>
    <xf numFmtId="0" fontId="11" fillId="0" borderId="18" xfId="0" applyNumberFormat="1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23" xfId="0" applyNumberFormat="1" applyFont="1" applyFill="1" applyBorder="1" applyAlignment="1">
      <alignment horizontal="center" vertical="center"/>
    </xf>
    <xf numFmtId="0" fontId="11" fillId="0" borderId="22" xfId="0" applyNumberFormat="1" applyFont="1" applyFill="1" applyBorder="1" applyAlignment="1">
      <alignment horizontal="center" vertical="center"/>
    </xf>
    <xf numFmtId="0" fontId="11" fillId="0" borderId="24" xfId="64" applyNumberFormat="1" applyFont="1" applyFill="1" applyBorder="1" applyAlignment="1">
      <alignment horizontal="center" vertical="center" wrapText="1" shrinkToFit="1"/>
      <protection/>
    </xf>
    <xf numFmtId="0" fontId="11" fillId="0" borderId="16" xfId="64" applyNumberFormat="1" applyFont="1" applyFill="1" applyBorder="1" applyAlignment="1">
      <alignment horizontal="center" vertical="center" wrapText="1" shrinkToFit="1"/>
      <protection/>
    </xf>
    <xf numFmtId="0" fontId="11" fillId="0" borderId="17" xfId="64" applyNumberFormat="1" applyFont="1" applyFill="1" applyBorder="1" applyAlignment="1">
      <alignment horizontal="center" vertical="center" wrapText="1"/>
      <protection/>
    </xf>
    <xf numFmtId="0" fontId="11" fillId="0" borderId="12" xfId="64" applyNumberFormat="1" applyFont="1" applyFill="1" applyBorder="1" applyAlignment="1">
      <alignment horizontal="center" vertical="center" wrapText="1"/>
      <protection/>
    </xf>
    <xf numFmtId="0" fontId="11" fillId="0" borderId="24" xfId="64" applyNumberFormat="1" applyFont="1" applyFill="1" applyBorder="1" applyAlignment="1">
      <alignment horizontal="center" vertical="center"/>
      <protection/>
    </xf>
    <xf numFmtId="0" fontId="11" fillId="0" borderId="16" xfId="64" applyNumberFormat="1" applyFont="1" applyFill="1" applyBorder="1" applyAlignment="1">
      <alignment horizontal="center" vertical="center"/>
      <protection/>
    </xf>
    <xf numFmtId="0" fontId="11" fillId="0" borderId="24" xfId="64" applyNumberFormat="1" applyFont="1" applyFill="1" applyBorder="1" applyAlignment="1">
      <alignment horizontal="center" vertical="center" wrapText="1"/>
      <protection/>
    </xf>
    <xf numFmtId="0" fontId="11" fillId="0" borderId="16" xfId="64" applyNumberFormat="1" applyFont="1" applyFill="1" applyBorder="1" applyAlignment="1">
      <alignment horizontal="center" vertical="center" wrapText="1"/>
      <protection/>
    </xf>
    <xf numFmtId="0" fontId="11" fillId="0" borderId="19" xfId="64" applyNumberFormat="1" applyFont="1" applyFill="1" applyBorder="1" applyAlignment="1">
      <alignment horizontal="center" vertical="center"/>
      <protection/>
    </xf>
    <xf numFmtId="0" fontId="11" fillId="0" borderId="15" xfId="64" applyNumberFormat="1" applyFont="1" applyFill="1" applyBorder="1" applyAlignment="1">
      <alignment horizontal="center" vertical="center"/>
      <protection/>
    </xf>
    <xf numFmtId="0" fontId="11" fillId="0" borderId="17" xfId="64" applyNumberFormat="1" applyFont="1" applyFill="1" applyBorder="1" applyAlignment="1">
      <alignment horizontal="center" vertical="center"/>
      <protection/>
    </xf>
    <xf numFmtId="0" fontId="11" fillId="0" borderId="12" xfId="64" applyNumberFormat="1" applyFont="1" applyFill="1" applyBorder="1" applyAlignment="1">
      <alignment horizontal="center" vertical="center"/>
      <protection/>
    </xf>
    <xf numFmtId="0" fontId="11" fillId="0" borderId="14" xfId="66" applyNumberFormat="1" applyFont="1" applyFill="1" applyBorder="1" applyAlignment="1">
      <alignment horizontal="center" vertical="center"/>
      <protection/>
    </xf>
    <xf numFmtId="0" fontId="11" fillId="0" borderId="23" xfId="66" applyNumberFormat="1" applyFont="1" applyFill="1" applyBorder="1" applyAlignment="1">
      <alignment horizontal="center" vertical="center"/>
      <protection/>
    </xf>
    <xf numFmtId="0" fontId="11" fillId="0" borderId="19" xfId="66" applyNumberFormat="1" applyFont="1" applyFill="1" applyBorder="1" applyAlignment="1">
      <alignment horizontal="center" vertical="center"/>
      <protection/>
    </xf>
    <xf numFmtId="0" fontId="11" fillId="0" borderId="15" xfId="66" applyNumberFormat="1" applyFont="1" applyFill="1" applyBorder="1" applyAlignment="1">
      <alignment horizontal="center" vertical="center"/>
      <protection/>
    </xf>
    <xf numFmtId="0" fontId="11" fillId="0" borderId="22" xfId="66" applyNumberFormat="1" applyFont="1" applyFill="1" applyBorder="1" applyAlignment="1">
      <alignment horizontal="center" vertical="center"/>
      <protection/>
    </xf>
    <xf numFmtId="0" fontId="11" fillId="0" borderId="14" xfId="67" applyFont="1" applyFill="1" applyBorder="1" applyAlignment="1">
      <alignment horizontal="center" vertical="center"/>
      <protection/>
    </xf>
    <xf numFmtId="0" fontId="11" fillId="0" borderId="23" xfId="67" applyFont="1" applyFill="1" applyBorder="1" applyAlignment="1">
      <alignment horizontal="center" vertical="center"/>
      <protection/>
    </xf>
    <xf numFmtId="49" fontId="11" fillId="0" borderId="19" xfId="67" applyNumberFormat="1" applyFont="1" applyFill="1" applyBorder="1" applyAlignment="1">
      <alignment horizontal="center" vertical="center"/>
      <protection/>
    </xf>
    <xf numFmtId="49" fontId="11" fillId="0" borderId="15" xfId="67" applyNumberFormat="1" applyFont="1" applyFill="1" applyBorder="1" applyAlignment="1">
      <alignment horizontal="center" vertical="center"/>
      <protection/>
    </xf>
    <xf numFmtId="0" fontId="11" fillId="0" borderId="17" xfId="67" applyNumberFormat="1" applyFont="1" applyFill="1" applyBorder="1" applyAlignment="1">
      <alignment horizontal="center" vertical="center"/>
      <protection/>
    </xf>
    <xf numFmtId="0" fontId="11" fillId="0" borderId="18" xfId="67" applyNumberFormat="1" applyFont="1" applyFill="1" applyBorder="1" applyAlignment="1">
      <alignment horizontal="center" vertical="center"/>
      <protection/>
    </xf>
    <xf numFmtId="0" fontId="11" fillId="0" borderId="19" xfId="67" applyNumberFormat="1" applyFont="1" applyFill="1" applyBorder="1" applyAlignment="1">
      <alignment horizontal="center" vertical="center"/>
      <protection/>
    </xf>
    <xf numFmtId="0" fontId="11" fillId="0" borderId="12" xfId="67" applyNumberFormat="1" applyFont="1" applyFill="1" applyBorder="1" applyAlignment="1">
      <alignment horizontal="center" vertical="center"/>
      <protection/>
    </xf>
    <xf numFmtId="0" fontId="11" fillId="0" borderId="13" xfId="67" applyNumberFormat="1" applyFont="1" applyFill="1" applyBorder="1" applyAlignment="1">
      <alignment horizontal="center" vertical="center"/>
      <protection/>
    </xf>
    <xf numFmtId="0" fontId="11" fillId="0" borderId="15" xfId="67" applyNumberFormat="1" applyFont="1" applyFill="1" applyBorder="1" applyAlignment="1">
      <alignment horizontal="center" vertical="center"/>
      <protection/>
    </xf>
    <xf numFmtId="0" fontId="11" fillId="0" borderId="24" xfId="67" applyNumberFormat="1" applyFont="1" applyFill="1" applyBorder="1" applyAlignment="1">
      <alignment horizontal="center" vertical="center"/>
      <protection/>
    </xf>
    <xf numFmtId="0" fontId="11" fillId="0" borderId="16" xfId="67" applyNumberFormat="1" applyFont="1" applyFill="1" applyBorder="1" applyAlignment="1">
      <alignment horizontal="center" vertical="center"/>
      <protection/>
    </xf>
    <xf numFmtId="0" fontId="11" fillId="0" borderId="0" xfId="67" applyNumberFormat="1" applyFont="1" applyFill="1" applyBorder="1" applyAlignment="1">
      <alignment horizontal="left" shrinkToFit="1"/>
      <protection/>
    </xf>
    <xf numFmtId="0" fontId="0" fillId="0" borderId="10" xfId="0" applyFill="1" applyBorder="1" applyAlignment="1">
      <alignment horizontal="left" shrinkToFit="1"/>
    </xf>
    <xf numFmtId="0" fontId="11" fillId="0" borderId="10" xfId="67" applyNumberFormat="1" applyFont="1" applyFill="1" applyBorder="1" applyAlignment="1">
      <alignment horizontal="left" shrinkToFit="1"/>
      <protection/>
    </xf>
    <xf numFmtId="49" fontId="11" fillId="0" borderId="0" xfId="74" applyNumberFormat="1" applyFont="1" applyFill="1" applyBorder="1" applyAlignment="1">
      <alignment horizontal="distributed" vertical="center"/>
      <protection/>
    </xf>
    <xf numFmtId="49" fontId="11" fillId="0" borderId="10" xfId="74" applyNumberFormat="1" applyFont="1" applyFill="1" applyBorder="1" applyAlignment="1">
      <alignment horizontal="distributed" vertical="center"/>
      <protection/>
    </xf>
    <xf numFmtId="0" fontId="11" fillId="0" borderId="0" xfId="0" applyFont="1" applyFill="1" applyBorder="1" applyAlignment="1">
      <alignment horizontal="left" shrinkToFit="1"/>
    </xf>
    <xf numFmtId="0" fontId="11" fillId="0" borderId="10" xfId="0" applyFont="1" applyFill="1" applyBorder="1" applyAlignment="1">
      <alignment horizontal="left" shrinkToFit="1"/>
    </xf>
    <xf numFmtId="0" fontId="11" fillId="0" borderId="15" xfId="0" applyFont="1" applyFill="1" applyBorder="1" applyAlignment="1">
      <alignment horizontal="center" vertical="center"/>
    </xf>
    <xf numFmtId="0" fontId="11" fillId="0" borderId="0" xfId="68" applyNumberFormat="1" applyFont="1" applyFill="1" applyBorder="1" applyAlignment="1">
      <alignment horizontal="left" shrinkToFit="1"/>
      <protection/>
    </xf>
    <xf numFmtId="0" fontId="11" fillId="0" borderId="10" xfId="68" applyNumberFormat="1" applyFont="1" applyFill="1" applyBorder="1" applyAlignment="1">
      <alignment horizontal="left" shrinkToFit="1"/>
      <protection/>
    </xf>
    <xf numFmtId="49" fontId="11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shrinkToFit="1"/>
    </xf>
    <xf numFmtId="0" fontId="0" fillId="0" borderId="10" xfId="0" applyFont="1" applyFill="1" applyBorder="1" applyAlignment="1">
      <alignment horizontal="left" shrinkToFit="1"/>
    </xf>
    <xf numFmtId="0" fontId="11" fillId="0" borderId="0" xfId="0" applyFont="1" applyFill="1" applyAlignment="1">
      <alignment horizontal="left" shrinkToFit="1"/>
    </xf>
    <xf numFmtId="0" fontId="11" fillId="0" borderId="22" xfId="67" applyFont="1" applyFill="1" applyBorder="1" applyAlignment="1">
      <alignment horizontal="center" vertical="center"/>
      <protection/>
    </xf>
    <xf numFmtId="0" fontId="11" fillId="32" borderId="11" xfId="69" applyNumberFormat="1" applyFont="1" applyFill="1" applyBorder="1" applyAlignment="1">
      <alignment/>
      <protection/>
    </xf>
    <xf numFmtId="0" fontId="0" fillId="32" borderId="10" xfId="0" applyFont="1" applyFill="1" applyBorder="1" applyAlignment="1">
      <alignment/>
    </xf>
    <xf numFmtId="0" fontId="11" fillId="32" borderId="10" xfId="69" applyNumberFormat="1" applyFont="1" applyFill="1" applyBorder="1" applyAlignment="1">
      <alignment/>
      <protection/>
    </xf>
    <xf numFmtId="0" fontId="11" fillId="32" borderId="0" xfId="69" applyNumberFormat="1" applyFont="1" applyFill="1" applyBorder="1" applyAlignment="1">
      <alignment shrinkToFit="1"/>
      <protection/>
    </xf>
    <xf numFmtId="0" fontId="11" fillId="32" borderId="14" xfId="67" applyFont="1" applyFill="1" applyBorder="1" applyAlignment="1">
      <alignment horizontal="center" vertical="center"/>
      <protection/>
    </xf>
    <xf numFmtId="0" fontId="11" fillId="32" borderId="23" xfId="67" applyFont="1" applyFill="1" applyBorder="1" applyAlignment="1">
      <alignment horizontal="center" vertical="center"/>
      <protection/>
    </xf>
    <xf numFmtId="0" fontId="11" fillId="32" borderId="19" xfId="67" applyNumberFormat="1" applyFont="1" applyFill="1" applyBorder="1" applyAlignment="1">
      <alignment horizontal="center" vertical="center" wrapText="1"/>
      <protection/>
    </xf>
    <xf numFmtId="0" fontId="11" fillId="32" borderId="15" xfId="67" applyNumberFormat="1" applyFont="1" applyFill="1" applyBorder="1" applyAlignment="1">
      <alignment horizontal="center" vertical="center" wrapText="1"/>
      <protection/>
    </xf>
    <xf numFmtId="0" fontId="11" fillId="32" borderId="17" xfId="69" applyNumberFormat="1" applyFont="1" applyFill="1" applyBorder="1" applyAlignment="1">
      <alignment horizontal="center" vertical="center"/>
      <protection/>
    </xf>
    <xf numFmtId="0" fontId="11" fillId="32" borderId="19" xfId="69" applyNumberFormat="1" applyFont="1" applyFill="1" applyBorder="1" applyAlignment="1">
      <alignment horizontal="center" vertical="center"/>
      <protection/>
    </xf>
    <xf numFmtId="0" fontId="11" fillId="32" borderId="12" xfId="69" applyNumberFormat="1" applyFont="1" applyFill="1" applyBorder="1" applyAlignment="1">
      <alignment horizontal="center" vertical="center"/>
      <protection/>
    </xf>
    <xf numFmtId="0" fontId="11" fillId="32" borderId="15" xfId="69" applyNumberFormat="1" applyFont="1" applyFill="1" applyBorder="1" applyAlignment="1">
      <alignment horizontal="center" vertical="center"/>
      <protection/>
    </xf>
    <xf numFmtId="0" fontId="11" fillId="32" borderId="24" xfId="69" applyNumberFormat="1" applyFont="1" applyFill="1" applyBorder="1" applyAlignment="1">
      <alignment horizontal="center" vertical="center"/>
      <protection/>
    </xf>
    <xf numFmtId="0" fontId="11" fillId="32" borderId="16" xfId="0" applyFont="1" applyFill="1" applyBorder="1" applyAlignment="1">
      <alignment horizontal="center" vertical="center"/>
    </xf>
    <xf numFmtId="0" fontId="11" fillId="32" borderId="17" xfId="69" applyNumberFormat="1" applyFont="1" applyFill="1" applyBorder="1" applyAlignment="1">
      <alignment/>
      <protection/>
    </xf>
    <xf numFmtId="0" fontId="11" fillId="32" borderId="19" xfId="69" applyNumberFormat="1" applyFont="1" applyFill="1" applyBorder="1" applyAlignment="1">
      <alignment/>
      <protection/>
    </xf>
    <xf numFmtId="0" fontId="11" fillId="0" borderId="11" xfId="50" applyNumberFormat="1" applyFont="1" applyFill="1" applyBorder="1" applyAlignment="1">
      <alignment horizontal="distributed" shrinkToFit="1"/>
    </xf>
    <xf numFmtId="0" fontId="11" fillId="0" borderId="10" xfId="50" applyNumberFormat="1" applyFont="1" applyFill="1" applyBorder="1" applyAlignment="1">
      <alignment horizontal="distributed" shrinkToFit="1"/>
    </xf>
    <xf numFmtId="0" fontId="11" fillId="0" borderId="19" xfId="67" applyNumberFormat="1" applyFont="1" applyFill="1" applyBorder="1" applyAlignment="1">
      <alignment horizontal="center" vertical="center" wrapText="1"/>
      <protection/>
    </xf>
    <xf numFmtId="0" fontId="11" fillId="0" borderId="15" xfId="67" applyNumberFormat="1" applyFont="1" applyFill="1" applyBorder="1" applyAlignment="1">
      <alignment horizontal="center" vertical="center" wrapText="1"/>
      <protection/>
    </xf>
    <xf numFmtId="0" fontId="11" fillId="0" borderId="17" xfId="69" applyNumberFormat="1" applyFont="1" applyFill="1" applyBorder="1" applyAlignment="1">
      <alignment horizontal="center" vertical="center"/>
      <protection/>
    </xf>
    <xf numFmtId="0" fontId="11" fillId="0" borderId="19" xfId="69" applyNumberFormat="1" applyFont="1" applyFill="1" applyBorder="1" applyAlignment="1">
      <alignment horizontal="center" vertical="center"/>
      <protection/>
    </xf>
    <xf numFmtId="0" fontId="11" fillId="0" borderId="12" xfId="69" applyNumberFormat="1" applyFont="1" applyFill="1" applyBorder="1" applyAlignment="1">
      <alignment horizontal="center" vertical="center"/>
      <protection/>
    </xf>
    <xf numFmtId="0" fontId="11" fillId="0" borderId="15" xfId="69" applyNumberFormat="1" applyFont="1" applyFill="1" applyBorder="1" applyAlignment="1">
      <alignment horizontal="center" vertical="center"/>
      <protection/>
    </xf>
    <xf numFmtId="0" fontId="11" fillId="0" borderId="24" xfId="69" applyNumberFormat="1" applyFont="1" applyFill="1" applyBorder="1" applyAlignment="1">
      <alignment horizontal="center" vertical="center"/>
      <protection/>
    </xf>
    <xf numFmtId="0" fontId="11" fillId="0" borderId="16" xfId="0" applyFont="1" applyFill="1" applyBorder="1" applyAlignment="1">
      <alignment horizontal="center" vertical="center"/>
    </xf>
    <xf numFmtId="0" fontId="19" fillId="0" borderId="14" xfId="67" applyFont="1" applyFill="1" applyBorder="1" applyAlignment="1">
      <alignment horizontal="center" vertical="center"/>
      <protection/>
    </xf>
    <xf numFmtId="0" fontId="19" fillId="0" borderId="23" xfId="67" applyFont="1" applyFill="1" applyBorder="1" applyAlignment="1">
      <alignment horizontal="center" vertical="center"/>
      <protection/>
    </xf>
    <xf numFmtId="0" fontId="19" fillId="0" borderId="17" xfId="69" applyNumberFormat="1" applyFont="1" applyFill="1" applyBorder="1" applyAlignment="1">
      <alignment horizontal="center" vertical="center"/>
      <protection/>
    </xf>
    <xf numFmtId="0" fontId="19" fillId="0" borderId="19" xfId="69" applyNumberFormat="1" applyFont="1" applyFill="1" applyBorder="1" applyAlignment="1">
      <alignment horizontal="center" vertical="center"/>
      <protection/>
    </xf>
    <xf numFmtId="0" fontId="19" fillId="0" borderId="12" xfId="69" applyNumberFormat="1" applyFont="1" applyFill="1" applyBorder="1" applyAlignment="1">
      <alignment horizontal="center" vertical="center"/>
      <protection/>
    </xf>
    <xf numFmtId="0" fontId="19" fillId="0" borderId="15" xfId="69" applyNumberFormat="1" applyFont="1" applyFill="1" applyBorder="1" applyAlignment="1">
      <alignment horizontal="center" vertical="center"/>
      <protection/>
    </xf>
    <xf numFmtId="0" fontId="19" fillId="0" borderId="24" xfId="69" applyNumberFormat="1" applyFont="1" applyFill="1" applyBorder="1" applyAlignment="1">
      <alignment horizontal="center" vertical="center" shrinkToFit="1"/>
      <protection/>
    </xf>
    <xf numFmtId="0" fontId="19" fillId="0" borderId="16" xfId="0" applyFont="1" applyFill="1" applyBorder="1" applyAlignment="1">
      <alignment horizontal="center" vertical="center" shrinkToFit="1"/>
    </xf>
    <xf numFmtId="0" fontId="14" fillId="0" borderId="14" xfId="67" applyFont="1" applyFill="1" applyBorder="1" applyAlignment="1">
      <alignment horizontal="center" vertical="center"/>
      <protection/>
    </xf>
    <xf numFmtId="0" fontId="14" fillId="0" borderId="23" xfId="67" applyFont="1" applyFill="1" applyBorder="1" applyAlignment="1">
      <alignment horizontal="center" vertical="center"/>
      <protection/>
    </xf>
    <xf numFmtId="0" fontId="14" fillId="0" borderId="17" xfId="69" applyNumberFormat="1" applyFont="1" applyFill="1" applyBorder="1" applyAlignment="1">
      <alignment horizontal="center" vertical="center"/>
      <protection/>
    </xf>
    <xf numFmtId="0" fontId="14" fillId="0" borderId="19" xfId="69" applyNumberFormat="1" applyFont="1" applyFill="1" applyBorder="1" applyAlignment="1">
      <alignment horizontal="center" vertical="center"/>
      <protection/>
    </xf>
    <xf numFmtId="0" fontId="14" fillId="0" borderId="12" xfId="69" applyNumberFormat="1" applyFont="1" applyFill="1" applyBorder="1" applyAlignment="1">
      <alignment horizontal="center" vertical="center"/>
      <protection/>
    </xf>
    <xf numFmtId="0" fontId="14" fillId="0" borderId="15" xfId="69" applyNumberFormat="1" applyFont="1" applyFill="1" applyBorder="1" applyAlignment="1">
      <alignment horizontal="center" vertical="center"/>
      <protection/>
    </xf>
    <xf numFmtId="0" fontId="14" fillId="0" borderId="17" xfId="69" applyNumberFormat="1" applyFont="1" applyFill="1" applyBorder="1" applyAlignment="1">
      <alignment horizontal="center" vertical="center" shrinkToFit="1"/>
      <protection/>
    </xf>
    <xf numFmtId="0" fontId="14" fillId="0" borderId="12" xfId="0" applyFont="1" applyFill="1" applyBorder="1" applyAlignment="1">
      <alignment horizontal="center" vertical="center" shrinkToFit="1"/>
    </xf>
    <xf numFmtId="0" fontId="11" fillId="0" borderId="17" xfId="50" applyNumberFormat="1" applyFont="1" applyFill="1" applyBorder="1" applyAlignment="1">
      <alignment horizontal="distributed" shrinkToFit="1"/>
    </xf>
    <xf numFmtId="0" fontId="11" fillId="0" borderId="19" xfId="50" applyNumberFormat="1" applyFont="1" applyFill="1" applyBorder="1" applyAlignment="1">
      <alignment horizontal="distributed" shrinkToFit="1"/>
    </xf>
    <xf numFmtId="0" fontId="11" fillId="0" borderId="23" xfId="71" applyNumberFormat="1" applyFont="1" applyFill="1" applyBorder="1" applyAlignment="1">
      <alignment horizontal="center" vertical="center"/>
      <protection/>
    </xf>
    <xf numFmtId="0" fontId="11" fillId="0" borderId="22" xfId="71" applyNumberFormat="1" applyFont="1" applyFill="1" applyBorder="1" applyAlignment="1">
      <alignment horizontal="center" vertical="center"/>
      <protection/>
    </xf>
    <xf numFmtId="0" fontId="11" fillId="0" borderId="14" xfId="71" applyNumberFormat="1" applyFont="1" applyFill="1" applyBorder="1" applyAlignment="1">
      <alignment horizontal="center" vertical="center"/>
      <protection/>
    </xf>
    <xf numFmtId="0" fontId="11" fillId="0" borderId="0" xfId="72" applyNumberFormat="1" applyFont="1" applyFill="1" applyBorder="1" applyAlignment="1">
      <alignment/>
      <protection/>
    </xf>
    <xf numFmtId="0" fontId="0" fillId="0" borderId="10" xfId="0" applyFont="1" applyFill="1" applyBorder="1" applyAlignment="1">
      <alignment/>
    </xf>
    <xf numFmtId="0" fontId="11" fillId="0" borderId="0" xfId="71" applyNumberFormat="1" applyFont="1" applyFill="1" applyAlignment="1">
      <alignment/>
      <protection/>
    </xf>
    <xf numFmtId="0" fontId="11" fillId="0" borderId="14" xfId="72" applyNumberFormat="1" applyFont="1" applyFill="1" applyBorder="1" applyAlignment="1">
      <alignment horizontal="center" vertical="center"/>
      <protection/>
    </xf>
    <xf numFmtId="0" fontId="11" fillId="0" borderId="23" xfId="72" applyNumberFormat="1" applyFont="1" applyFill="1" applyBorder="1" applyAlignment="1">
      <alignment horizontal="center" vertical="center"/>
      <protection/>
    </xf>
    <xf numFmtId="0" fontId="11" fillId="0" borderId="18" xfId="72" applyNumberFormat="1" applyFont="1" applyFill="1" applyBorder="1" applyAlignment="1">
      <alignment horizontal="center" vertical="center"/>
      <protection/>
    </xf>
    <xf numFmtId="0" fontId="11" fillId="0" borderId="19" xfId="72" applyNumberFormat="1" applyFont="1" applyFill="1" applyBorder="1" applyAlignment="1">
      <alignment horizontal="center" vertical="center"/>
      <protection/>
    </xf>
    <xf numFmtId="0" fontId="11" fillId="0" borderId="13" xfId="72" applyNumberFormat="1" applyFont="1" applyFill="1" applyBorder="1" applyAlignment="1">
      <alignment horizontal="center" vertical="center"/>
      <protection/>
    </xf>
    <xf numFmtId="0" fontId="11" fillId="0" borderId="15" xfId="72" applyNumberFormat="1" applyFont="1" applyFill="1" applyBorder="1" applyAlignment="1">
      <alignment horizontal="center" vertical="center"/>
      <protection/>
    </xf>
    <xf numFmtId="0" fontId="11" fillId="0" borderId="24" xfId="72" applyNumberFormat="1" applyFont="1" applyFill="1" applyBorder="1" applyAlignment="1">
      <alignment horizontal="center" vertical="center"/>
      <protection/>
    </xf>
    <xf numFmtId="0" fontId="11" fillId="0" borderId="16" xfId="72" applyNumberFormat="1" applyFont="1" applyFill="1" applyBorder="1" applyAlignment="1">
      <alignment horizontal="center" vertical="center"/>
      <protection/>
    </xf>
    <xf numFmtId="0" fontId="11" fillId="0" borderId="19" xfId="73" applyNumberFormat="1" applyFont="1" applyFill="1" applyBorder="1" applyAlignment="1">
      <alignment horizontal="center" vertical="center"/>
      <protection/>
    </xf>
    <xf numFmtId="0" fontId="11" fillId="0" borderId="15" xfId="73" applyNumberFormat="1" applyFont="1" applyFill="1" applyBorder="1" applyAlignment="1">
      <alignment horizontal="center" vertical="center"/>
      <protection/>
    </xf>
    <xf numFmtId="0" fontId="11" fillId="0" borderId="14" xfId="73" applyNumberFormat="1" applyFont="1" applyFill="1" applyBorder="1" applyAlignment="1">
      <alignment horizontal="center" vertical="center"/>
      <protection/>
    </xf>
    <xf numFmtId="0" fontId="11" fillId="0" borderId="22" xfId="73" applyNumberFormat="1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11" fillId="0" borderId="23" xfId="73" applyNumberFormat="1" applyFont="1" applyFill="1" applyBorder="1" applyAlignment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T120902a" xfId="64"/>
    <cellStyle name="標準_T120903a" xfId="65"/>
    <cellStyle name="標準_T120904a" xfId="66"/>
    <cellStyle name="標準_T120905a" xfId="67"/>
    <cellStyle name="標準_T120906a" xfId="68"/>
    <cellStyle name="標準_T120907a" xfId="69"/>
    <cellStyle name="標準_T120908a" xfId="70"/>
    <cellStyle name="標準_T120909a" xfId="71"/>
    <cellStyle name="標準_T120910a" xfId="72"/>
    <cellStyle name="標準_T120911a" xfId="73"/>
    <cellStyle name="標準_品リンク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30"/>
  <sheetViews>
    <sheetView tabSelected="1" zoomScaleSheetLayoutView="100" zoomScalePageLayoutView="0" workbookViewId="0" topLeftCell="A1">
      <selection activeCell="C6" sqref="C6"/>
    </sheetView>
  </sheetViews>
  <sheetFormatPr defaultColWidth="8.796875" defaultRowHeight="14.25"/>
  <cols>
    <col min="1" max="13" width="6.19921875" style="2" customWidth="1"/>
    <col min="14" max="16384" width="9" style="2" customWidth="1"/>
  </cols>
  <sheetData>
    <row r="1" spans="1:13" s="38" customFormat="1" ht="32.25" customHeight="1">
      <c r="A1" s="380" t="s">
        <v>365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</row>
    <row r="4" ht="13.5">
      <c r="C4" s="1" t="s">
        <v>366</v>
      </c>
    </row>
    <row r="5" ht="13.5">
      <c r="C5" s="1" t="s">
        <v>976</v>
      </c>
    </row>
    <row r="6" ht="13.5">
      <c r="C6" s="1" t="s">
        <v>367</v>
      </c>
    </row>
    <row r="7" ht="13.5">
      <c r="C7" s="1" t="s">
        <v>368</v>
      </c>
    </row>
    <row r="8" ht="13.5">
      <c r="C8" s="1" t="s">
        <v>369</v>
      </c>
    </row>
    <row r="9" ht="13.5">
      <c r="C9" s="1" t="s">
        <v>370</v>
      </c>
    </row>
    <row r="10" ht="13.5">
      <c r="C10" s="1" t="s">
        <v>371</v>
      </c>
    </row>
    <row r="11" ht="13.5">
      <c r="C11" s="1" t="s">
        <v>372</v>
      </c>
    </row>
    <row r="12" ht="13.5">
      <c r="C12" s="1" t="s">
        <v>373</v>
      </c>
    </row>
    <row r="13" ht="13.5">
      <c r="C13" s="1" t="s">
        <v>374</v>
      </c>
    </row>
    <row r="14" ht="13.5">
      <c r="C14" s="1" t="s">
        <v>375</v>
      </c>
    </row>
    <row r="15" ht="13.5">
      <c r="C15" s="1" t="s">
        <v>379</v>
      </c>
    </row>
    <row r="16" ht="13.5">
      <c r="C16" s="1" t="s">
        <v>380</v>
      </c>
    </row>
    <row r="17" ht="13.5">
      <c r="C17" s="1" t="s">
        <v>376</v>
      </c>
    </row>
    <row r="18" ht="13.5">
      <c r="C18" s="1" t="s">
        <v>399</v>
      </c>
    </row>
    <row r="19" ht="13.5">
      <c r="C19" s="1" t="s">
        <v>401</v>
      </c>
    </row>
    <row r="22" s="39" customFormat="1" ht="11.25">
      <c r="C22" s="39" t="s">
        <v>354</v>
      </c>
    </row>
    <row r="23" s="39" customFormat="1" ht="11.25">
      <c r="C23" s="40" t="s">
        <v>377</v>
      </c>
    </row>
    <row r="24" s="39" customFormat="1" ht="11.25">
      <c r="C24" s="40" t="s">
        <v>381</v>
      </c>
    </row>
    <row r="25" s="39" customFormat="1" ht="11.25">
      <c r="C25" s="40" t="s">
        <v>378</v>
      </c>
    </row>
    <row r="26" s="39" customFormat="1" ht="11.25">
      <c r="C26" s="40" t="s">
        <v>402</v>
      </c>
    </row>
    <row r="27" s="39" customFormat="1" ht="11.25">
      <c r="C27" s="39" t="s">
        <v>403</v>
      </c>
    </row>
    <row r="28" s="39" customFormat="1" ht="11.25">
      <c r="C28" s="39" t="s">
        <v>404</v>
      </c>
    </row>
    <row r="29" s="39" customFormat="1" ht="11.25">
      <c r="C29" s="40" t="s">
        <v>382</v>
      </c>
    </row>
    <row r="30" s="39" customFormat="1" ht="11.25">
      <c r="C30" s="39" t="s">
        <v>383</v>
      </c>
    </row>
    <row r="31" s="39" customFormat="1" ht="11.25"/>
    <row r="32" s="39" customFormat="1" ht="11.25"/>
    <row r="33" s="39" customFormat="1" ht="11.25"/>
    <row r="34" s="39" customFormat="1" ht="11.25"/>
    <row r="35" s="39" customFormat="1" ht="11.25"/>
    <row r="36" s="39" customFormat="1" ht="11.25"/>
    <row r="37" s="39" customFormat="1" ht="11.25"/>
    <row r="38" s="39" customFormat="1" ht="11.25"/>
    <row r="39" s="39" customFormat="1" ht="11.25"/>
  </sheetData>
  <sheetProtection/>
  <mergeCells count="1">
    <mergeCell ref="A1:M1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74"/>
  <sheetViews>
    <sheetView zoomScalePageLayoutView="0" workbookViewId="0" topLeftCell="A1">
      <selection activeCell="K12" sqref="K12"/>
    </sheetView>
  </sheetViews>
  <sheetFormatPr defaultColWidth="8" defaultRowHeight="14.25"/>
  <cols>
    <col min="1" max="1" width="8.69921875" style="221" customWidth="1"/>
    <col min="2" max="7" width="1.203125" style="36" customWidth="1"/>
    <col min="8" max="8" width="20" style="37" customWidth="1"/>
    <col min="9" max="9" width="7.5" style="37" customWidth="1"/>
    <col min="10" max="10" width="12.5" style="37" customWidth="1"/>
    <col min="11" max="11" width="12.5" style="224" customWidth="1"/>
    <col min="12" max="13" width="12.5" style="37" customWidth="1"/>
    <col min="14" max="16384" width="8" style="37" customWidth="1"/>
  </cols>
  <sheetData>
    <row r="1" spans="1:13" s="24" customFormat="1" ht="17.25">
      <c r="A1" s="229" t="s">
        <v>691</v>
      </c>
      <c r="B1" s="191"/>
      <c r="C1" s="191"/>
      <c r="D1" s="191"/>
      <c r="E1" s="191"/>
      <c r="F1" s="191"/>
      <c r="G1" s="191"/>
      <c r="I1" s="192"/>
      <c r="J1" s="193"/>
      <c r="K1" s="194"/>
      <c r="L1" s="193"/>
      <c r="M1" s="194"/>
    </row>
    <row r="2" spans="1:13" s="27" customFormat="1" ht="11.25">
      <c r="A2" s="195"/>
      <c r="B2" s="25"/>
      <c r="C2" s="25"/>
      <c r="D2" s="25"/>
      <c r="E2" s="25"/>
      <c r="F2" s="25"/>
      <c r="G2" s="25"/>
      <c r="H2" s="26"/>
      <c r="I2" s="26"/>
      <c r="J2" s="26"/>
      <c r="M2" s="28" t="s">
        <v>228</v>
      </c>
    </row>
    <row r="3" spans="1:13" s="27" customFormat="1" ht="12" customHeight="1">
      <c r="A3" s="409" t="s">
        <v>606</v>
      </c>
      <c r="B3" s="411" t="s">
        <v>607</v>
      </c>
      <c r="C3" s="412"/>
      <c r="D3" s="412"/>
      <c r="E3" s="412"/>
      <c r="F3" s="412"/>
      <c r="G3" s="412"/>
      <c r="H3" s="413"/>
      <c r="I3" s="411" t="s">
        <v>29</v>
      </c>
      <c r="J3" s="407" t="s">
        <v>834</v>
      </c>
      <c r="K3" s="408"/>
      <c r="L3" s="407" t="s">
        <v>916</v>
      </c>
      <c r="M3" s="408"/>
    </row>
    <row r="4" spans="1:13" s="27" customFormat="1" ht="12" customHeight="1">
      <c r="A4" s="410"/>
      <c r="B4" s="414"/>
      <c r="C4" s="415"/>
      <c r="D4" s="415"/>
      <c r="E4" s="415"/>
      <c r="F4" s="415"/>
      <c r="G4" s="415"/>
      <c r="H4" s="416"/>
      <c r="I4" s="414"/>
      <c r="J4" s="29" t="s">
        <v>438</v>
      </c>
      <c r="K4" s="29" t="s">
        <v>439</v>
      </c>
      <c r="L4" s="29" t="s">
        <v>438</v>
      </c>
      <c r="M4" s="29" t="s">
        <v>439</v>
      </c>
    </row>
    <row r="5" spans="1:13" s="171" customFormat="1" ht="15.75" customHeight="1">
      <c r="A5" s="81"/>
      <c r="B5" s="230" t="s">
        <v>30</v>
      </c>
      <c r="C5" s="231"/>
      <c r="D5" s="231"/>
      <c r="E5" s="231"/>
      <c r="F5" s="231"/>
      <c r="G5" s="231"/>
      <c r="H5" s="82"/>
      <c r="I5" s="199"/>
      <c r="J5" s="74"/>
      <c r="K5" s="35"/>
      <c r="L5" s="35"/>
      <c r="M5" s="35"/>
    </row>
    <row r="6" spans="1:13" s="171" customFormat="1" ht="15.75" customHeight="1">
      <c r="A6" s="30"/>
      <c r="B6" s="31"/>
      <c r="C6" s="198" t="s">
        <v>43</v>
      </c>
      <c r="D6" s="32"/>
      <c r="E6" s="32"/>
      <c r="F6" s="32"/>
      <c r="G6" s="32"/>
      <c r="H6" s="33"/>
      <c r="I6" s="199"/>
      <c r="J6" s="34"/>
      <c r="K6" s="35">
        <v>3235572105</v>
      </c>
      <c r="L6" s="35" t="s">
        <v>232</v>
      </c>
      <c r="M6" s="35">
        <v>3438548126</v>
      </c>
    </row>
    <row r="7" spans="1:13" s="171" customFormat="1" ht="12" customHeight="1">
      <c r="A7" s="30"/>
      <c r="B7" s="31"/>
      <c r="C7" s="32"/>
      <c r="D7" s="32"/>
      <c r="E7" s="32"/>
      <c r="F7" s="32"/>
      <c r="G7" s="32"/>
      <c r="H7" s="209"/>
      <c r="I7" s="199"/>
      <c r="J7" s="34"/>
      <c r="K7" s="35"/>
      <c r="L7" s="35" t="s">
        <v>232</v>
      </c>
      <c r="M7" s="35" t="s">
        <v>232</v>
      </c>
    </row>
    <row r="8" spans="1:13" s="171" customFormat="1" ht="12.75" customHeight="1">
      <c r="A8" s="30">
        <v>0</v>
      </c>
      <c r="B8" s="31"/>
      <c r="C8" s="32"/>
      <c r="D8" s="198" t="s">
        <v>32</v>
      </c>
      <c r="E8" s="32"/>
      <c r="F8" s="32"/>
      <c r="G8" s="32"/>
      <c r="H8" s="33"/>
      <c r="I8" s="199"/>
      <c r="J8" s="34"/>
      <c r="K8" s="35">
        <v>513381629</v>
      </c>
      <c r="L8" s="35" t="s">
        <v>232</v>
      </c>
      <c r="M8" s="35">
        <v>514848213</v>
      </c>
    </row>
    <row r="9" spans="1:13" s="171" customFormat="1" ht="12.75" customHeight="1">
      <c r="A9" s="30" t="s">
        <v>692</v>
      </c>
      <c r="B9" s="31"/>
      <c r="C9" s="32"/>
      <c r="D9" s="204"/>
      <c r="E9" s="198" t="s">
        <v>693</v>
      </c>
      <c r="F9" s="32"/>
      <c r="G9" s="32"/>
      <c r="H9" s="33"/>
      <c r="I9" s="199" t="s">
        <v>33</v>
      </c>
      <c r="J9" s="34">
        <v>104845</v>
      </c>
      <c r="K9" s="35">
        <v>44733812</v>
      </c>
      <c r="L9" s="35">
        <v>110787</v>
      </c>
      <c r="M9" s="35">
        <v>47365833</v>
      </c>
    </row>
    <row r="10" spans="1:13" s="171" customFormat="1" ht="12.75" customHeight="1">
      <c r="A10" s="30" t="s">
        <v>694</v>
      </c>
      <c r="B10" s="31"/>
      <c r="C10" s="32"/>
      <c r="D10" s="198"/>
      <c r="E10" s="198" t="s">
        <v>695</v>
      </c>
      <c r="F10" s="32"/>
      <c r="G10" s="32"/>
      <c r="H10" s="33"/>
      <c r="I10" s="199" t="s">
        <v>33</v>
      </c>
      <c r="J10" s="34">
        <v>68588</v>
      </c>
      <c r="K10" s="35">
        <v>27676085</v>
      </c>
      <c r="L10" s="35">
        <v>71694</v>
      </c>
      <c r="M10" s="35">
        <v>30824309</v>
      </c>
    </row>
    <row r="11" spans="1:13" s="171" customFormat="1" ht="12.75" customHeight="1">
      <c r="A11" s="30" t="s">
        <v>866</v>
      </c>
      <c r="B11" s="31"/>
      <c r="C11" s="32"/>
      <c r="D11" s="198"/>
      <c r="E11" s="198"/>
      <c r="F11" s="32" t="s">
        <v>867</v>
      </c>
      <c r="G11" s="32"/>
      <c r="H11" s="33"/>
      <c r="I11" s="199" t="s">
        <v>33</v>
      </c>
      <c r="J11" s="34">
        <v>50850</v>
      </c>
      <c r="K11" s="35">
        <v>22079660</v>
      </c>
      <c r="L11" s="35">
        <v>55559</v>
      </c>
      <c r="M11" s="35">
        <v>24687851</v>
      </c>
    </row>
    <row r="12" spans="1:13" s="171" customFormat="1" ht="12.75" customHeight="1">
      <c r="A12" s="30" t="s">
        <v>696</v>
      </c>
      <c r="B12" s="31"/>
      <c r="C12" s="32"/>
      <c r="D12" s="198"/>
      <c r="E12" s="198" t="s">
        <v>697</v>
      </c>
      <c r="F12" s="32"/>
      <c r="G12" s="32"/>
      <c r="H12" s="33"/>
      <c r="I12" s="199" t="s">
        <v>33</v>
      </c>
      <c r="J12" s="34">
        <v>110970</v>
      </c>
      <c r="K12" s="35">
        <v>77474322</v>
      </c>
      <c r="L12" s="35">
        <v>116174</v>
      </c>
      <c r="M12" s="35">
        <v>82698657</v>
      </c>
    </row>
    <row r="13" spans="1:13" s="171" customFormat="1" ht="12.75" customHeight="1">
      <c r="A13" s="30" t="s">
        <v>698</v>
      </c>
      <c r="B13" s="31"/>
      <c r="C13" s="32"/>
      <c r="D13" s="204"/>
      <c r="E13" s="204"/>
      <c r="F13" s="198" t="s">
        <v>699</v>
      </c>
      <c r="G13" s="32"/>
      <c r="H13" s="33"/>
      <c r="I13" s="199" t="s">
        <v>35</v>
      </c>
      <c r="J13" s="34">
        <v>76961890</v>
      </c>
      <c r="K13" s="35">
        <v>45507528</v>
      </c>
      <c r="L13" s="35">
        <v>81126217</v>
      </c>
      <c r="M13" s="35">
        <v>49490820</v>
      </c>
    </row>
    <row r="14" spans="1:13" s="171" customFormat="1" ht="12.75" customHeight="1">
      <c r="A14" s="30" t="s">
        <v>573</v>
      </c>
      <c r="B14" s="31"/>
      <c r="C14" s="32"/>
      <c r="D14" s="204"/>
      <c r="E14" s="204"/>
      <c r="F14" s="198" t="s">
        <v>574</v>
      </c>
      <c r="G14" s="32"/>
      <c r="H14" s="33"/>
      <c r="I14" s="199" t="s">
        <v>35</v>
      </c>
      <c r="J14" s="34">
        <v>21135301</v>
      </c>
      <c r="K14" s="35">
        <v>24097614</v>
      </c>
      <c r="L14" s="35">
        <v>20912622</v>
      </c>
      <c r="M14" s="35">
        <v>25655660</v>
      </c>
    </row>
    <row r="15" spans="1:13" s="171" customFormat="1" ht="12.75" customHeight="1">
      <c r="A15" s="30" t="s">
        <v>700</v>
      </c>
      <c r="B15" s="31"/>
      <c r="C15" s="32"/>
      <c r="D15" s="198"/>
      <c r="E15" s="198"/>
      <c r="F15" s="198" t="s">
        <v>701</v>
      </c>
      <c r="G15" s="32"/>
      <c r="H15" s="33"/>
      <c r="I15" s="199" t="s">
        <v>33</v>
      </c>
      <c r="J15" s="34">
        <v>34007</v>
      </c>
      <c r="K15" s="35">
        <v>31966794</v>
      </c>
      <c r="L15" s="35">
        <v>35049</v>
      </c>
      <c r="M15" s="35">
        <v>33207837</v>
      </c>
    </row>
    <row r="16" spans="1:13" s="171" customFormat="1" ht="12.75" customHeight="1">
      <c r="A16" s="30" t="s">
        <v>702</v>
      </c>
      <c r="B16" s="31"/>
      <c r="C16" s="32"/>
      <c r="D16" s="198"/>
      <c r="E16" s="198" t="s">
        <v>703</v>
      </c>
      <c r="F16" s="32"/>
      <c r="G16" s="32"/>
      <c r="H16" s="33"/>
      <c r="I16" s="199" t="s">
        <v>33</v>
      </c>
      <c r="J16" s="34">
        <v>1715423</v>
      </c>
      <c r="K16" s="35">
        <v>63428655</v>
      </c>
      <c r="L16" s="35">
        <v>1462842</v>
      </c>
      <c r="M16" s="35">
        <v>59314650</v>
      </c>
    </row>
    <row r="17" spans="1:13" s="171" customFormat="1" ht="12.75" customHeight="1">
      <c r="A17" s="30" t="s">
        <v>704</v>
      </c>
      <c r="B17" s="31"/>
      <c r="C17" s="32"/>
      <c r="D17" s="204"/>
      <c r="E17" s="204"/>
      <c r="F17" s="198" t="s">
        <v>705</v>
      </c>
      <c r="G17" s="32"/>
      <c r="H17" s="33"/>
      <c r="I17" s="199" t="s">
        <v>33</v>
      </c>
      <c r="J17" s="34">
        <v>877197</v>
      </c>
      <c r="K17" s="35">
        <v>26366599</v>
      </c>
      <c r="L17" s="35">
        <v>862943</v>
      </c>
      <c r="M17" s="35">
        <v>27641286</v>
      </c>
    </row>
    <row r="18" spans="1:13" s="171" customFormat="1" ht="12" customHeight="1" hidden="1">
      <c r="A18" s="30" t="s">
        <v>706</v>
      </c>
      <c r="B18" s="31"/>
      <c r="C18" s="32"/>
      <c r="D18" s="204"/>
      <c r="E18" s="204"/>
      <c r="F18" s="198" t="s">
        <v>707</v>
      </c>
      <c r="G18" s="32"/>
      <c r="H18" s="33"/>
      <c r="I18" s="199" t="s">
        <v>33</v>
      </c>
      <c r="J18" s="34"/>
      <c r="K18" s="35"/>
      <c r="L18" s="35"/>
      <c r="M18" s="35"/>
    </row>
    <row r="19" spans="1:13" s="171" customFormat="1" ht="15.75" customHeight="1">
      <c r="A19" s="30" t="s">
        <v>708</v>
      </c>
      <c r="B19" s="31"/>
      <c r="C19" s="32"/>
      <c r="D19" s="198"/>
      <c r="E19" s="198" t="s">
        <v>709</v>
      </c>
      <c r="F19" s="32"/>
      <c r="G19" s="32"/>
      <c r="H19" s="33"/>
      <c r="I19" s="199" t="s">
        <v>35</v>
      </c>
      <c r="J19" s="34">
        <v>883267112</v>
      </c>
      <c r="K19" s="35">
        <v>148439107</v>
      </c>
      <c r="L19" s="35">
        <v>935557487</v>
      </c>
      <c r="M19" s="35">
        <v>153065518</v>
      </c>
    </row>
    <row r="20" spans="1:13" s="171" customFormat="1" ht="15.75" customHeight="1">
      <c r="A20" s="30" t="s">
        <v>710</v>
      </c>
      <c r="B20" s="31"/>
      <c r="C20" s="32"/>
      <c r="D20" s="198"/>
      <c r="E20" s="198"/>
      <c r="F20" s="198" t="s">
        <v>711</v>
      </c>
      <c r="G20" s="32"/>
      <c r="H20" s="33"/>
      <c r="I20" s="199" t="s">
        <v>35</v>
      </c>
      <c r="J20" s="34">
        <v>444102243</v>
      </c>
      <c r="K20" s="35">
        <v>81489416</v>
      </c>
      <c r="L20" s="35">
        <v>461392142</v>
      </c>
      <c r="M20" s="35">
        <v>86791100</v>
      </c>
    </row>
    <row r="21" spans="1:13" s="171" customFormat="1" ht="15.75" customHeight="1">
      <c r="A21" s="30" t="s">
        <v>712</v>
      </c>
      <c r="B21" s="31"/>
      <c r="C21" s="32"/>
      <c r="D21" s="198"/>
      <c r="E21" s="198"/>
      <c r="F21" s="198"/>
      <c r="G21" s="32" t="s">
        <v>575</v>
      </c>
      <c r="H21" s="33"/>
      <c r="I21" s="199" t="s">
        <v>33</v>
      </c>
      <c r="J21" s="34">
        <v>260514</v>
      </c>
      <c r="K21" s="35">
        <v>25118716</v>
      </c>
      <c r="L21" s="35">
        <v>272304</v>
      </c>
      <c r="M21" s="35">
        <v>27401494</v>
      </c>
    </row>
    <row r="22" spans="1:13" s="171" customFormat="1" ht="15.75" customHeight="1">
      <c r="A22" s="30" t="s">
        <v>713</v>
      </c>
      <c r="B22" s="31"/>
      <c r="C22" s="32"/>
      <c r="D22" s="204"/>
      <c r="E22" s="204"/>
      <c r="F22" s="198" t="s">
        <v>714</v>
      </c>
      <c r="G22" s="32"/>
      <c r="H22" s="33"/>
      <c r="I22" s="199" t="s">
        <v>35</v>
      </c>
      <c r="J22" s="34">
        <v>439164869</v>
      </c>
      <c r="K22" s="35">
        <v>66949691</v>
      </c>
      <c r="L22" s="35">
        <v>474165345</v>
      </c>
      <c r="M22" s="35">
        <v>66274418</v>
      </c>
    </row>
    <row r="23" spans="1:13" s="171" customFormat="1" ht="15.75" customHeight="1">
      <c r="A23" s="30" t="s">
        <v>715</v>
      </c>
      <c r="B23" s="31"/>
      <c r="C23" s="32"/>
      <c r="D23" s="198"/>
      <c r="E23" s="427" t="s">
        <v>716</v>
      </c>
      <c r="F23" s="427"/>
      <c r="G23" s="427"/>
      <c r="H23" s="428"/>
      <c r="I23" s="199" t="s">
        <v>33</v>
      </c>
      <c r="J23" s="34">
        <v>205698</v>
      </c>
      <c r="K23" s="35">
        <v>79601309</v>
      </c>
      <c r="L23" s="35">
        <v>197981</v>
      </c>
      <c r="M23" s="35">
        <v>69440251</v>
      </c>
    </row>
    <row r="24" spans="1:13" s="171" customFormat="1" ht="15.75" customHeight="1">
      <c r="A24" s="30" t="s">
        <v>194</v>
      </c>
      <c r="B24" s="31"/>
      <c r="C24" s="32"/>
      <c r="D24" s="198"/>
      <c r="E24" s="198"/>
      <c r="F24" s="198" t="s">
        <v>197</v>
      </c>
      <c r="G24" s="32"/>
      <c r="H24" s="33"/>
      <c r="I24" s="199" t="s">
        <v>35</v>
      </c>
      <c r="J24" s="34">
        <v>129003817</v>
      </c>
      <c r="K24" s="35">
        <v>50069191</v>
      </c>
      <c r="L24" s="35">
        <v>124305782</v>
      </c>
      <c r="M24" s="35">
        <v>42520486</v>
      </c>
    </row>
    <row r="25" spans="1:13" s="171" customFormat="1" ht="15.75" customHeight="1">
      <c r="A25" s="30" t="s">
        <v>195</v>
      </c>
      <c r="B25" s="31"/>
      <c r="C25" s="32"/>
      <c r="D25" s="198"/>
      <c r="E25" s="198"/>
      <c r="F25" s="32"/>
      <c r="G25" s="198" t="s">
        <v>198</v>
      </c>
      <c r="H25" s="33"/>
      <c r="I25" s="199" t="s">
        <v>35</v>
      </c>
      <c r="J25" s="34">
        <v>122628049</v>
      </c>
      <c r="K25" s="35">
        <v>4381785</v>
      </c>
      <c r="L25" s="35">
        <v>116698345</v>
      </c>
      <c r="M25" s="35">
        <v>36040699</v>
      </c>
    </row>
    <row r="26" spans="1:13" s="171" customFormat="1" ht="15.75" customHeight="1">
      <c r="A26" s="30" t="s">
        <v>717</v>
      </c>
      <c r="B26" s="31"/>
      <c r="C26" s="32"/>
      <c r="D26" s="204"/>
      <c r="E26" s="198" t="s">
        <v>718</v>
      </c>
      <c r="F26" s="32"/>
      <c r="G26" s="32"/>
      <c r="H26" s="33"/>
      <c r="I26" s="199" t="s">
        <v>33</v>
      </c>
      <c r="J26" s="34">
        <v>480746</v>
      </c>
      <c r="K26" s="35">
        <v>34287868</v>
      </c>
      <c r="L26" s="35">
        <v>487456</v>
      </c>
      <c r="M26" s="35">
        <v>36147998</v>
      </c>
    </row>
    <row r="27" spans="1:13" s="171" customFormat="1" ht="15.75" customHeight="1">
      <c r="A27" s="30" t="s">
        <v>719</v>
      </c>
      <c r="B27" s="31"/>
      <c r="C27" s="32"/>
      <c r="D27" s="204"/>
      <c r="E27" s="198" t="s">
        <v>430</v>
      </c>
      <c r="F27" s="32"/>
      <c r="G27" s="32"/>
      <c r="H27" s="33"/>
      <c r="I27" s="199"/>
      <c r="J27" s="34"/>
      <c r="K27" s="35">
        <v>25726361</v>
      </c>
      <c r="L27" s="35" t="s">
        <v>232</v>
      </c>
      <c r="M27" s="35">
        <v>24309821</v>
      </c>
    </row>
    <row r="28" spans="1:10" s="171" customFormat="1" ht="12" customHeight="1">
      <c r="A28" s="30"/>
      <c r="B28" s="31"/>
      <c r="C28" s="32"/>
      <c r="D28" s="204"/>
      <c r="E28" s="32"/>
      <c r="F28" s="32"/>
      <c r="G28" s="32"/>
      <c r="H28" s="33"/>
      <c r="I28" s="199"/>
      <c r="J28" s="207"/>
    </row>
    <row r="29" spans="1:13" s="171" customFormat="1" ht="12" customHeight="1">
      <c r="A29" s="30">
        <v>1</v>
      </c>
      <c r="B29" s="31"/>
      <c r="C29" s="32"/>
      <c r="D29" s="198" t="s">
        <v>34</v>
      </c>
      <c r="E29" s="32"/>
      <c r="F29" s="32"/>
      <c r="G29" s="32"/>
      <c r="H29" s="33"/>
      <c r="I29" s="199"/>
      <c r="J29" s="34"/>
      <c r="K29" s="35">
        <v>217289511</v>
      </c>
      <c r="L29" s="35" t="s">
        <v>232</v>
      </c>
      <c r="M29" s="35">
        <v>243651096</v>
      </c>
    </row>
    <row r="30" spans="1:13" s="171" customFormat="1" ht="12" customHeight="1">
      <c r="A30" s="30">
        <v>101</v>
      </c>
      <c r="B30" s="31"/>
      <c r="C30" s="32"/>
      <c r="D30" s="32"/>
      <c r="E30" s="198" t="s">
        <v>720</v>
      </c>
      <c r="F30" s="32"/>
      <c r="G30" s="32"/>
      <c r="H30" s="209"/>
      <c r="I30" s="199" t="s">
        <v>721</v>
      </c>
      <c r="J30" s="34">
        <v>115073</v>
      </c>
      <c r="K30" s="35">
        <v>22398391</v>
      </c>
      <c r="L30" s="35">
        <v>123192</v>
      </c>
      <c r="M30" s="35">
        <v>23952958</v>
      </c>
    </row>
    <row r="31" spans="1:13" s="171" customFormat="1" ht="12" customHeight="1">
      <c r="A31" s="30">
        <v>103</v>
      </c>
      <c r="B31" s="31"/>
      <c r="C31" s="32"/>
      <c r="D31" s="32"/>
      <c r="E31" s="198" t="s">
        <v>722</v>
      </c>
      <c r="F31" s="32"/>
      <c r="G31" s="32"/>
      <c r="H31" s="200"/>
      <c r="I31" s="199"/>
      <c r="J31" s="34"/>
      <c r="K31" s="35">
        <v>194891120</v>
      </c>
      <c r="L31" s="35" t="s">
        <v>232</v>
      </c>
      <c r="M31" s="35">
        <v>219698138</v>
      </c>
    </row>
    <row r="32" spans="1:13" s="171" customFormat="1" ht="12" customHeight="1">
      <c r="A32" s="30">
        <v>10303</v>
      </c>
      <c r="B32" s="31"/>
      <c r="C32" s="32"/>
      <c r="D32" s="32"/>
      <c r="E32" s="32"/>
      <c r="F32" s="198" t="s">
        <v>723</v>
      </c>
      <c r="G32" s="32"/>
      <c r="H32" s="209"/>
      <c r="I32" s="199"/>
      <c r="J32" s="34"/>
      <c r="K32" s="35">
        <v>184436396</v>
      </c>
      <c r="L32" s="35" t="s">
        <v>232</v>
      </c>
      <c r="M32" s="35">
        <v>216187226</v>
      </c>
    </row>
    <row r="33" spans="1:13" s="171" customFormat="1" ht="12" customHeight="1">
      <c r="A33" s="30">
        <v>1030301</v>
      </c>
      <c r="B33" s="31"/>
      <c r="C33" s="32"/>
      <c r="D33" s="32"/>
      <c r="E33" s="32"/>
      <c r="F33" s="32"/>
      <c r="G33" s="198" t="s">
        <v>724</v>
      </c>
      <c r="H33" s="209"/>
      <c r="I33" s="199" t="s">
        <v>44</v>
      </c>
      <c r="J33" s="34">
        <v>16944077</v>
      </c>
      <c r="K33" s="35">
        <v>98829415</v>
      </c>
      <c r="L33" s="35">
        <v>15398100</v>
      </c>
      <c r="M33" s="35">
        <v>94460955</v>
      </c>
    </row>
    <row r="34" spans="1:10" s="171" customFormat="1" ht="12" customHeight="1">
      <c r="A34" s="30"/>
      <c r="B34" s="31"/>
      <c r="C34" s="32"/>
      <c r="D34" s="32"/>
      <c r="E34" s="32"/>
      <c r="F34" s="32"/>
      <c r="G34" s="198"/>
      <c r="H34" s="209"/>
      <c r="I34" s="199"/>
      <c r="J34" s="207"/>
    </row>
    <row r="35" spans="1:13" s="171" customFormat="1" ht="13.5" customHeight="1">
      <c r="A35" s="30">
        <v>2</v>
      </c>
      <c r="B35" s="31"/>
      <c r="C35" s="32"/>
      <c r="D35" s="198" t="s">
        <v>934</v>
      </c>
      <c r="E35" s="32"/>
      <c r="F35" s="32"/>
      <c r="G35" s="32"/>
      <c r="H35" s="33"/>
      <c r="I35" s="199"/>
      <c r="J35" s="34"/>
      <c r="K35" s="35">
        <v>249078293</v>
      </c>
      <c r="L35" s="35" t="s">
        <v>232</v>
      </c>
      <c r="M35" s="35">
        <v>241175169</v>
      </c>
    </row>
    <row r="36" spans="1:13" s="171" customFormat="1" ht="13.5" customHeight="1">
      <c r="A36" s="30" t="s">
        <v>266</v>
      </c>
      <c r="B36" s="31"/>
      <c r="C36" s="32"/>
      <c r="D36" s="198"/>
      <c r="E36" s="32" t="s">
        <v>267</v>
      </c>
      <c r="F36" s="32"/>
      <c r="G36" s="32"/>
      <c r="H36" s="33"/>
      <c r="I36" s="199" t="s">
        <v>624</v>
      </c>
      <c r="J36" s="34">
        <v>1054540</v>
      </c>
      <c r="K36" s="35">
        <v>58886572</v>
      </c>
      <c r="L36" s="35">
        <v>795726</v>
      </c>
      <c r="M36" s="35">
        <v>46539759</v>
      </c>
    </row>
    <row r="37" spans="1:13" s="171" customFormat="1" ht="13.5" customHeight="1" hidden="1">
      <c r="A37" s="30" t="s">
        <v>268</v>
      </c>
      <c r="B37" s="31"/>
      <c r="C37" s="32"/>
      <c r="D37" s="198"/>
      <c r="E37" s="198"/>
      <c r="F37" s="32" t="s">
        <v>269</v>
      </c>
      <c r="G37" s="32"/>
      <c r="H37" s="33"/>
      <c r="I37" s="199" t="s">
        <v>624</v>
      </c>
      <c r="J37" s="34">
        <v>429527</v>
      </c>
      <c r="K37" s="35">
        <v>23174010</v>
      </c>
      <c r="L37" s="35">
        <v>566386</v>
      </c>
      <c r="M37" s="35">
        <v>32714423</v>
      </c>
    </row>
    <row r="38" spans="1:13" s="171" customFormat="1" ht="13.5" customHeight="1">
      <c r="A38" s="30" t="s">
        <v>270</v>
      </c>
      <c r="B38" s="31"/>
      <c r="C38" s="32"/>
      <c r="D38" s="198"/>
      <c r="E38" s="198"/>
      <c r="F38" s="32" t="s">
        <v>271</v>
      </c>
      <c r="G38" s="32"/>
      <c r="H38" s="33"/>
      <c r="I38" s="199" t="s">
        <v>624</v>
      </c>
      <c r="J38" s="34">
        <v>621194</v>
      </c>
      <c r="K38" s="35">
        <v>34830384</v>
      </c>
      <c r="L38" s="35">
        <v>566386</v>
      </c>
      <c r="M38" s="35">
        <v>32714423</v>
      </c>
    </row>
    <row r="39" spans="1:13" s="171" customFormat="1" ht="13.5" customHeight="1">
      <c r="A39" s="30">
        <v>2030907</v>
      </c>
      <c r="B39" s="31"/>
      <c r="C39" s="32"/>
      <c r="D39" s="198"/>
      <c r="E39" s="198"/>
      <c r="F39" s="32"/>
      <c r="G39" s="32" t="s">
        <v>335</v>
      </c>
      <c r="H39" s="33"/>
      <c r="I39" s="199" t="s">
        <v>624</v>
      </c>
      <c r="J39" s="34">
        <v>581959</v>
      </c>
      <c r="K39" s="35">
        <v>30740119</v>
      </c>
      <c r="L39" s="35">
        <v>525417</v>
      </c>
      <c r="M39" s="35">
        <v>27920016</v>
      </c>
    </row>
    <row r="40" spans="1:13" s="171" customFormat="1" ht="13.5" customHeight="1">
      <c r="A40" s="30" t="s">
        <v>137</v>
      </c>
      <c r="B40" s="31"/>
      <c r="C40" s="32"/>
      <c r="D40" s="198"/>
      <c r="E40" s="32" t="s">
        <v>272</v>
      </c>
      <c r="F40" s="32"/>
      <c r="G40" s="32"/>
      <c r="H40" s="33"/>
      <c r="I40" s="199"/>
      <c r="J40" s="207"/>
      <c r="K40" s="35">
        <v>39936227</v>
      </c>
      <c r="L40" s="171" t="s">
        <v>232</v>
      </c>
      <c r="M40" s="35">
        <v>35681375</v>
      </c>
    </row>
    <row r="41" spans="1:13" s="171" customFormat="1" ht="13.5" customHeight="1">
      <c r="A41" s="30" t="s">
        <v>138</v>
      </c>
      <c r="B41" s="31"/>
      <c r="C41" s="32"/>
      <c r="D41" s="204"/>
      <c r="E41" s="204"/>
      <c r="F41" s="32" t="s">
        <v>273</v>
      </c>
      <c r="G41" s="32"/>
      <c r="H41" s="33"/>
      <c r="I41" s="199"/>
      <c r="J41" s="34"/>
      <c r="K41" s="35">
        <v>38682791</v>
      </c>
      <c r="L41" s="35" t="s">
        <v>232</v>
      </c>
      <c r="M41" s="35">
        <v>34631643</v>
      </c>
    </row>
    <row r="42" spans="1:13" s="171" customFormat="1" ht="13.5" customHeight="1">
      <c r="A42" s="30" t="s">
        <v>139</v>
      </c>
      <c r="B42" s="31"/>
      <c r="C42" s="32"/>
      <c r="D42" s="198"/>
      <c r="E42" s="198"/>
      <c r="F42" s="32"/>
      <c r="G42" s="32" t="s">
        <v>274</v>
      </c>
      <c r="H42" s="33"/>
      <c r="I42" s="199"/>
      <c r="J42" s="34"/>
      <c r="K42" s="35">
        <v>38596352</v>
      </c>
      <c r="L42" s="35" t="s">
        <v>232</v>
      </c>
      <c r="M42" s="35">
        <v>34558672</v>
      </c>
    </row>
    <row r="43" spans="1:13" s="171" customFormat="1" ht="13.5" customHeight="1" hidden="1">
      <c r="A43" s="30" t="s">
        <v>725</v>
      </c>
      <c r="B43" s="31"/>
      <c r="C43" s="32"/>
      <c r="D43" s="198"/>
      <c r="E43" s="198" t="s">
        <v>726</v>
      </c>
      <c r="F43" s="32"/>
      <c r="G43" s="32"/>
      <c r="H43" s="33"/>
      <c r="I43" s="199" t="s">
        <v>624</v>
      </c>
      <c r="J43" s="34">
        <v>126943</v>
      </c>
      <c r="K43" s="323">
        <v>22042233</v>
      </c>
      <c r="L43" s="35"/>
      <c r="M43" s="323"/>
    </row>
    <row r="44" spans="1:13" s="171" customFormat="1" ht="13.5" customHeight="1" hidden="1">
      <c r="A44" s="30" t="s">
        <v>727</v>
      </c>
      <c r="B44" s="31"/>
      <c r="C44" s="32"/>
      <c r="D44" s="198"/>
      <c r="E44" s="198" t="s">
        <v>728</v>
      </c>
      <c r="F44" s="32"/>
      <c r="G44" s="32"/>
      <c r="H44" s="33"/>
      <c r="I44" s="199" t="s">
        <v>624</v>
      </c>
      <c r="J44" s="34"/>
      <c r="K44" s="28"/>
      <c r="L44" s="35"/>
      <c r="M44" s="28"/>
    </row>
    <row r="45" spans="1:13" s="171" customFormat="1" ht="13.5" customHeight="1">
      <c r="A45" s="30" t="s">
        <v>140</v>
      </c>
      <c r="B45" s="31"/>
      <c r="C45" s="32"/>
      <c r="D45" s="198"/>
      <c r="E45" s="32" t="s">
        <v>123</v>
      </c>
      <c r="F45" s="32"/>
      <c r="G45" s="198"/>
      <c r="H45" s="33"/>
      <c r="I45" s="199" t="s">
        <v>624</v>
      </c>
      <c r="J45" s="34">
        <v>134962</v>
      </c>
      <c r="K45" s="35">
        <v>58385858</v>
      </c>
      <c r="L45" s="35">
        <v>134682</v>
      </c>
      <c r="M45" s="35">
        <v>66403519</v>
      </c>
    </row>
    <row r="46" spans="1:13" s="171" customFormat="1" ht="12" customHeight="1">
      <c r="A46" s="30" t="s">
        <v>729</v>
      </c>
      <c r="B46" s="31"/>
      <c r="C46" s="32"/>
      <c r="D46" s="198"/>
      <c r="E46" s="32"/>
      <c r="F46" s="32"/>
      <c r="G46" s="198" t="s">
        <v>408</v>
      </c>
      <c r="H46" s="33"/>
      <c r="I46" s="199" t="s">
        <v>624</v>
      </c>
      <c r="J46" s="34">
        <v>86248</v>
      </c>
      <c r="K46" s="35">
        <v>34298434</v>
      </c>
      <c r="L46" s="35">
        <v>74928</v>
      </c>
      <c r="M46" s="35">
        <v>38813455</v>
      </c>
    </row>
    <row r="47" spans="1:13" s="171" customFormat="1" ht="12" customHeight="1">
      <c r="A47" s="30" t="s">
        <v>142</v>
      </c>
      <c r="B47" s="31"/>
      <c r="C47" s="32"/>
      <c r="D47" s="198"/>
      <c r="E47" s="32" t="s">
        <v>125</v>
      </c>
      <c r="F47" s="32"/>
      <c r="G47" s="32"/>
      <c r="H47" s="33"/>
      <c r="I47" s="199"/>
      <c r="J47" s="34"/>
      <c r="K47" s="35">
        <v>25870795</v>
      </c>
      <c r="L47" s="35" t="s">
        <v>232</v>
      </c>
      <c r="M47" s="35">
        <v>26695242</v>
      </c>
    </row>
    <row r="48" spans="1:13" s="171" customFormat="1" ht="12" customHeight="1" hidden="1">
      <c r="A48" s="30" t="s">
        <v>820</v>
      </c>
      <c r="B48" s="31"/>
      <c r="C48" s="32"/>
      <c r="D48" s="198"/>
      <c r="E48" s="32"/>
      <c r="F48" s="32"/>
      <c r="G48" s="32" t="s">
        <v>821</v>
      </c>
      <c r="H48" s="33"/>
      <c r="I48" s="199"/>
      <c r="J48" s="34"/>
      <c r="K48" s="35">
        <v>21952623</v>
      </c>
      <c r="L48" s="35"/>
      <c r="M48" s="35"/>
    </row>
    <row r="49" spans="1:10" s="171" customFormat="1" ht="12" customHeight="1">
      <c r="A49" s="30"/>
      <c r="B49" s="31"/>
      <c r="C49" s="32"/>
      <c r="D49" s="198"/>
      <c r="E49" s="198"/>
      <c r="F49" s="32"/>
      <c r="G49" s="32"/>
      <c r="H49" s="33"/>
      <c r="I49" s="199"/>
      <c r="J49" s="207"/>
    </row>
    <row r="50" spans="1:13" s="171" customFormat="1" ht="12" customHeight="1">
      <c r="A50" s="30">
        <v>3</v>
      </c>
      <c r="B50" s="31"/>
      <c r="C50" s="32"/>
      <c r="D50" s="198" t="s">
        <v>36</v>
      </c>
      <c r="E50" s="198"/>
      <c r="F50" s="32"/>
      <c r="G50" s="32"/>
      <c r="H50" s="33"/>
      <c r="I50" s="199"/>
      <c r="J50" s="34"/>
      <c r="K50" s="35">
        <v>58366073</v>
      </c>
      <c r="L50" s="35" t="s">
        <v>232</v>
      </c>
      <c r="M50" s="35">
        <v>64714490</v>
      </c>
    </row>
    <row r="51" spans="1:13" s="171" customFormat="1" ht="12" customHeight="1">
      <c r="A51" s="30" t="s">
        <v>143</v>
      </c>
      <c r="B51" s="31"/>
      <c r="C51" s="32"/>
      <c r="D51" s="198"/>
      <c r="E51" s="198" t="s">
        <v>126</v>
      </c>
      <c r="F51" s="32"/>
      <c r="G51" s="32"/>
      <c r="H51" s="33"/>
      <c r="I51" s="199" t="s">
        <v>33</v>
      </c>
      <c r="J51" s="34">
        <v>3223588</v>
      </c>
      <c r="K51" s="35">
        <v>37716809</v>
      </c>
      <c r="L51" s="35">
        <v>2998546</v>
      </c>
      <c r="M51" s="35">
        <v>40992358</v>
      </c>
    </row>
    <row r="52" spans="1:13" s="171" customFormat="1" ht="12" customHeight="1">
      <c r="A52" s="30" t="s">
        <v>144</v>
      </c>
      <c r="B52" s="31"/>
      <c r="C52" s="32"/>
      <c r="D52" s="198"/>
      <c r="E52" s="198"/>
      <c r="F52" s="32" t="s">
        <v>127</v>
      </c>
      <c r="G52" s="32"/>
      <c r="H52" s="33"/>
      <c r="I52" s="199" t="s">
        <v>33</v>
      </c>
      <c r="J52" s="34">
        <v>3207730</v>
      </c>
      <c r="K52" s="35">
        <v>37241022</v>
      </c>
      <c r="L52" s="35">
        <v>2983397</v>
      </c>
      <c r="M52" s="35">
        <v>40529763</v>
      </c>
    </row>
    <row r="53" spans="1:13" s="171" customFormat="1" ht="12" customHeight="1">
      <c r="A53" s="30" t="s">
        <v>949</v>
      </c>
      <c r="B53" s="31"/>
      <c r="C53" s="32"/>
      <c r="D53" s="198"/>
      <c r="E53" s="198"/>
      <c r="F53" s="32" t="s">
        <v>950</v>
      </c>
      <c r="H53" s="33"/>
      <c r="I53" s="199" t="s">
        <v>33</v>
      </c>
      <c r="J53" s="34">
        <v>1742444</v>
      </c>
      <c r="K53" s="35">
        <v>20328309</v>
      </c>
      <c r="L53" s="35">
        <v>1851805</v>
      </c>
      <c r="M53" s="35">
        <v>25230116</v>
      </c>
    </row>
    <row r="54" spans="1:13" s="171" customFormat="1" ht="12" customHeight="1">
      <c r="A54" s="30"/>
      <c r="B54" s="31"/>
      <c r="C54" s="32"/>
      <c r="D54" s="198"/>
      <c r="E54" s="198"/>
      <c r="F54" s="32"/>
      <c r="G54" s="32"/>
      <c r="H54" s="33"/>
      <c r="I54" s="199"/>
      <c r="J54" s="34"/>
      <c r="K54" s="35"/>
      <c r="L54" s="35"/>
      <c r="M54" s="35"/>
    </row>
    <row r="55" spans="1:13" s="171" customFormat="1" ht="12" customHeight="1">
      <c r="A55" s="30">
        <v>4</v>
      </c>
      <c r="B55" s="31"/>
      <c r="C55" s="32"/>
      <c r="D55" s="198" t="s">
        <v>107</v>
      </c>
      <c r="E55" s="198"/>
      <c r="F55" s="32"/>
      <c r="G55" s="32"/>
      <c r="H55" s="33"/>
      <c r="I55" s="199" t="s">
        <v>33</v>
      </c>
      <c r="J55" s="34">
        <v>197844</v>
      </c>
      <c r="K55" s="35">
        <v>30988763</v>
      </c>
      <c r="L55" s="35">
        <v>209682</v>
      </c>
      <c r="M55" s="35">
        <v>29487893</v>
      </c>
    </row>
    <row r="56" spans="1:10" s="171" customFormat="1" ht="12" customHeight="1">
      <c r="A56" s="30"/>
      <c r="B56" s="31"/>
      <c r="C56" s="32"/>
      <c r="D56" s="198"/>
      <c r="E56" s="198"/>
      <c r="F56" s="32"/>
      <c r="G56" s="32"/>
      <c r="H56" s="33"/>
      <c r="I56" s="199"/>
      <c r="J56" s="207"/>
    </row>
    <row r="57" spans="1:13" s="171" customFormat="1" ht="12" customHeight="1">
      <c r="A57" s="30">
        <v>5</v>
      </c>
      <c r="B57" s="31"/>
      <c r="C57" s="32"/>
      <c r="D57" s="198" t="s">
        <v>38</v>
      </c>
      <c r="E57" s="198"/>
      <c r="F57" s="32"/>
      <c r="G57" s="32"/>
      <c r="H57" s="33"/>
      <c r="I57" s="199"/>
      <c r="J57" s="34"/>
      <c r="K57" s="35">
        <v>607307389</v>
      </c>
      <c r="L57" s="35" t="s">
        <v>232</v>
      </c>
      <c r="M57" s="35">
        <v>649101277</v>
      </c>
    </row>
    <row r="58" spans="1:13" s="171" customFormat="1" ht="12" customHeight="1">
      <c r="A58" s="30">
        <v>501</v>
      </c>
      <c r="B58" s="31"/>
      <c r="C58" s="32"/>
      <c r="D58" s="32"/>
      <c r="E58" s="198" t="s">
        <v>612</v>
      </c>
      <c r="F58" s="32"/>
      <c r="G58" s="32"/>
      <c r="H58" s="209"/>
      <c r="I58" s="206"/>
      <c r="J58" s="34"/>
      <c r="K58" s="35">
        <v>256515021</v>
      </c>
      <c r="L58" s="35" t="s">
        <v>232</v>
      </c>
      <c r="M58" s="35">
        <v>271657265</v>
      </c>
    </row>
    <row r="59" spans="1:13" s="171" customFormat="1" ht="12" customHeight="1">
      <c r="A59" s="30">
        <v>50101</v>
      </c>
      <c r="B59" s="31"/>
      <c r="C59" s="32"/>
      <c r="D59" s="32"/>
      <c r="E59" s="198"/>
      <c r="F59" s="198" t="s">
        <v>613</v>
      </c>
      <c r="G59" s="32"/>
      <c r="H59" s="209"/>
      <c r="I59" s="206"/>
      <c r="J59" s="34"/>
      <c r="K59" s="35">
        <v>127096438</v>
      </c>
      <c r="L59" s="35" t="s">
        <v>232</v>
      </c>
      <c r="M59" s="35">
        <v>137818625</v>
      </c>
    </row>
    <row r="60" spans="1:13" s="171" customFormat="1" ht="12" customHeight="1">
      <c r="A60" s="30">
        <v>50103</v>
      </c>
      <c r="B60" s="31"/>
      <c r="C60" s="32"/>
      <c r="D60" s="32"/>
      <c r="E60" s="198"/>
      <c r="F60" s="198" t="s">
        <v>614</v>
      </c>
      <c r="G60" s="32"/>
      <c r="H60" s="209"/>
      <c r="I60" s="206" t="s">
        <v>33</v>
      </c>
      <c r="J60" s="34">
        <v>230101</v>
      </c>
      <c r="K60" s="35">
        <v>127262471</v>
      </c>
      <c r="L60" s="35">
        <v>236862</v>
      </c>
      <c r="M60" s="35">
        <v>129430543</v>
      </c>
    </row>
    <row r="61" spans="1:13" s="171" customFormat="1" ht="12" customHeight="1">
      <c r="A61" s="30" t="s">
        <v>799</v>
      </c>
      <c r="B61" s="31"/>
      <c r="C61" s="32"/>
      <c r="D61" s="32"/>
      <c r="E61" s="198" t="s">
        <v>798</v>
      </c>
      <c r="F61" s="198"/>
      <c r="G61" s="32"/>
      <c r="H61" s="209"/>
      <c r="I61" s="206" t="s">
        <v>35</v>
      </c>
      <c r="J61" s="34">
        <v>34377169</v>
      </c>
      <c r="K61" s="35">
        <v>21411616</v>
      </c>
      <c r="L61" s="35">
        <v>37034768</v>
      </c>
      <c r="M61" s="35">
        <v>24355858</v>
      </c>
    </row>
    <row r="62" spans="1:13" s="171" customFormat="1" ht="12" customHeight="1">
      <c r="A62" s="30">
        <v>507</v>
      </c>
      <c r="B62" s="31"/>
      <c r="C62" s="32"/>
      <c r="D62" s="32"/>
      <c r="E62" s="198" t="s">
        <v>730</v>
      </c>
      <c r="F62" s="32"/>
      <c r="G62" s="32"/>
      <c r="H62" s="209"/>
      <c r="I62" s="206" t="s">
        <v>35</v>
      </c>
      <c r="J62" s="34">
        <v>12986341</v>
      </c>
      <c r="K62" s="35">
        <v>115409596</v>
      </c>
      <c r="L62" s="35">
        <v>13855822</v>
      </c>
      <c r="M62" s="35">
        <v>118399409</v>
      </c>
    </row>
    <row r="63" spans="1:13" s="171" customFormat="1" ht="12" customHeight="1">
      <c r="A63" s="30">
        <v>509</v>
      </c>
      <c r="B63" s="31"/>
      <c r="C63" s="32"/>
      <c r="D63" s="32"/>
      <c r="E63" s="198" t="s">
        <v>731</v>
      </c>
      <c r="F63" s="32"/>
      <c r="G63" s="32"/>
      <c r="H63" s="209"/>
      <c r="I63" s="199" t="s">
        <v>33</v>
      </c>
      <c r="J63" s="34">
        <v>70909</v>
      </c>
      <c r="K63" s="35">
        <v>39222099</v>
      </c>
      <c r="L63" s="35">
        <v>84567</v>
      </c>
      <c r="M63" s="35">
        <v>46610633</v>
      </c>
    </row>
    <row r="64" spans="1:13" s="171" customFormat="1" ht="12" customHeight="1">
      <c r="A64" s="30">
        <v>515</v>
      </c>
      <c r="B64" s="31"/>
      <c r="C64" s="32"/>
      <c r="D64" s="32"/>
      <c r="E64" s="198" t="s">
        <v>621</v>
      </c>
      <c r="F64" s="32"/>
      <c r="G64" s="32"/>
      <c r="H64" s="209"/>
      <c r="I64" s="199" t="s">
        <v>33</v>
      </c>
      <c r="J64" s="34">
        <v>305473</v>
      </c>
      <c r="K64" s="35">
        <v>98859945</v>
      </c>
      <c r="L64" s="35">
        <v>309839</v>
      </c>
      <c r="M64" s="35">
        <v>104004714</v>
      </c>
    </row>
    <row r="65" spans="1:13" s="171" customFormat="1" ht="12" customHeight="1" hidden="1">
      <c r="A65" s="30" t="s">
        <v>732</v>
      </c>
      <c r="B65" s="31"/>
      <c r="C65" s="32"/>
      <c r="D65" s="32"/>
      <c r="E65" s="198" t="s">
        <v>733</v>
      </c>
      <c r="F65" s="32" t="s">
        <v>734</v>
      </c>
      <c r="G65" s="32"/>
      <c r="H65" s="209"/>
      <c r="I65" s="199" t="s">
        <v>33</v>
      </c>
      <c r="J65" s="34"/>
      <c r="K65" s="35"/>
      <c r="L65" s="35"/>
      <c r="M65" s="35"/>
    </row>
    <row r="66" spans="1:13" s="171" customFormat="1" ht="12" customHeight="1">
      <c r="A66" s="30">
        <v>517</v>
      </c>
      <c r="B66" s="31"/>
      <c r="C66" s="32"/>
      <c r="D66" s="32"/>
      <c r="E66" s="198" t="s">
        <v>622</v>
      </c>
      <c r="F66" s="32"/>
      <c r="G66" s="32"/>
      <c r="H66" s="209"/>
      <c r="I66" s="199" t="s">
        <v>33</v>
      </c>
      <c r="J66" s="34">
        <v>245937</v>
      </c>
      <c r="K66" s="35">
        <v>72171495</v>
      </c>
      <c r="L66" s="35">
        <v>252172</v>
      </c>
      <c r="M66" s="35">
        <v>80221009</v>
      </c>
    </row>
    <row r="67" spans="1:10" s="171" customFormat="1" ht="12" customHeight="1">
      <c r="A67" s="30"/>
      <c r="B67" s="31"/>
      <c r="C67" s="32"/>
      <c r="D67" s="32"/>
      <c r="E67" s="32"/>
      <c r="F67" s="32"/>
      <c r="G67" s="32"/>
      <c r="H67" s="200"/>
      <c r="I67" s="199"/>
      <c r="J67" s="207"/>
    </row>
    <row r="68" spans="1:13" s="171" customFormat="1" ht="12" customHeight="1">
      <c r="A68" s="30">
        <v>6</v>
      </c>
      <c r="B68" s="31"/>
      <c r="C68" s="32"/>
      <c r="D68" s="198" t="s">
        <v>39</v>
      </c>
      <c r="E68" s="32"/>
      <c r="F68" s="32"/>
      <c r="G68" s="32"/>
      <c r="H68" s="33"/>
      <c r="I68" s="199"/>
      <c r="J68" s="34"/>
      <c r="K68" s="35">
        <v>432619076</v>
      </c>
      <c r="L68" s="35" t="s">
        <v>232</v>
      </c>
      <c r="M68" s="35">
        <v>487336035</v>
      </c>
    </row>
    <row r="69" spans="1:13" s="171" customFormat="1" ht="12" customHeight="1">
      <c r="A69" s="30" t="s">
        <v>735</v>
      </c>
      <c r="B69" s="31"/>
      <c r="C69" s="32"/>
      <c r="D69" s="198"/>
      <c r="E69" s="32" t="s">
        <v>736</v>
      </c>
      <c r="F69" s="32"/>
      <c r="G69" s="32"/>
      <c r="H69" s="33"/>
      <c r="I69" s="199"/>
      <c r="J69" s="34"/>
      <c r="K69" s="35">
        <v>23495671</v>
      </c>
      <c r="L69" s="35" t="s">
        <v>232</v>
      </c>
      <c r="M69" s="35">
        <v>23922513</v>
      </c>
    </row>
    <row r="70" spans="1:13" s="171" customFormat="1" ht="12" customHeight="1">
      <c r="A70" s="30" t="s">
        <v>237</v>
      </c>
      <c r="B70" s="31"/>
      <c r="C70" s="32"/>
      <c r="D70" s="198"/>
      <c r="E70" s="32" t="s">
        <v>236</v>
      </c>
      <c r="F70" s="32"/>
      <c r="G70" s="32"/>
      <c r="H70" s="33"/>
      <c r="I70" s="199" t="s">
        <v>624</v>
      </c>
      <c r="J70" s="34">
        <v>234831</v>
      </c>
      <c r="K70" s="35">
        <v>32691640</v>
      </c>
      <c r="L70" s="35">
        <v>199725</v>
      </c>
      <c r="M70" s="35">
        <v>32029565</v>
      </c>
    </row>
    <row r="71" spans="1:13" ht="12" hidden="1">
      <c r="A71" s="32">
        <v>60701</v>
      </c>
      <c r="B71" s="31"/>
      <c r="C71" s="32"/>
      <c r="D71" s="198"/>
      <c r="E71" s="32" t="s">
        <v>407</v>
      </c>
      <c r="F71" s="32"/>
      <c r="G71" s="32"/>
      <c r="H71" s="33"/>
      <c r="I71" s="199" t="s">
        <v>624</v>
      </c>
      <c r="J71" s="34">
        <v>206721</v>
      </c>
      <c r="K71" s="35">
        <v>23465951</v>
      </c>
      <c r="L71" s="35" t="s">
        <v>232</v>
      </c>
      <c r="M71" s="35">
        <v>89028039</v>
      </c>
    </row>
    <row r="72" spans="1:13" ht="12">
      <c r="A72" s="32">
        <v>609</v>
      </c>
      <c r="B72" s="31"/>
      <c r="C72" s="32"/>
      <c r="D72" s="198"/>
      <c r="E72" s="32" t="s">
        <v>202</v>
      </c>
      <c r="F72" s="198"/>
      <c r="G72" s="32"/>
      <c r="H72" s="33"/>
      <c r="I72" s="199"/>
      <c r="J72" s="34"/>
      <c r="K72" s="35">
        <v>83268650</v>
      </c>
      <c r="L72" s="35"/>
      <c r="M72" s="35">
        <v>89028039</v>
      </c>
    </row>
    <row r="73" ht="12">
      <c r="K73" s="37"/>
    </row>
    <row r="74" ht="12">
      <c r="K74" s="37"/>
    </row>
  </sheetData>
  <sheetProtection/>
  <mergeCells count="6">
    <mergeCell ref="L3:M3"/>
    <mergeCell ref="A3:A4"/>
    <mergeCell ref="B3:H4"/>
    <mergeCell ref="I3:I4"/>
    <mergeCell ref="J3:K3"/>
    <mergeCell ref="E23:H23"/>
  </mergeCells>
  <printOptions/>
  <pageMargins left="0.5905511811023623" right="0.5905511811023623" top="0.5905511811023623" bottom="0.5905511811023623" header="0.2362204724409449" footer="0.2362204724409449"/>
  <pageSetup fitToHeight="1" fitToWidth="1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M77"/>
  <sheetViews>
    <sheetView zoomScalePageLayoutView="0" workbookViewId="0" topLeftCell="A1">
      <selection activeCell="J22" sqref="J22"/>
    </sheetView>
  </sheetViews>
  <sheetFormatPr defaultColWidth="8" defaultRowHeight="14.25"/>
  <cols>
    <col min="1" max="1" width="8.69921875" style="221" customWidth="1"/>
    <col min="2" max="7" width="1.203125" style="36" customWidth="1"/>
    <col min="8" max="8" width="20" style="37" customWidth="1"/>
    <col min="9" max="9" width="7.5" style="37" customWidth="1"/>
    <col min="10" max="10" width="12.5" style="37" customWidth="1"/>
    <col min="11" max="11" width="12.5" style="224" customWidth="1"/>
    <col min="12" max="13" width="12.5" style="37" customWidth="1"/>
    <col min="14" max="16384" width="8" style="37" customWidth="1"/>
  </cols>
  <sheetData>
    <row r="1" spans="1:13" s="24" customFormat="1" ht="17.25">
      <c r="A1" s="190"/>
      <c r="B1" s="191"/>
      <c r="C1" s="191"/>
      <c r="D1" s="191"/>
      <c r="E1" s="191"/>
      <c r="F1" s="191"/>
      <c r="G1" s="191"/>
      <c r="I1" s="192"/>
      <c r="J1" s="193"/>
      <c r="K1" s="194"/>
      <c r="L1" s="193"/>
      <c r="M1" s="194"/>
    </row>
    <row r="2" spans="1:13" s="27" customFormat="1" ht="11.25">
      <c r="A2" s="195"/>
      <c r="B2" s="25"/>
      <c r="C2" s="25"/>
      <c r="D2" s="25"/>
      <c r="E2" s="25"/>
      <c r="F2" s="25"/>
      <c r="G2" s="25"/>
      <c r="H2" s="26"/>
      <c r="I2" s="26"/>
      <c r="J2" s="26"/>
      <c r="M2" s="28" t="s">
        <v>228</v>
      </c>
    </row>
    <row r="3" spans="1:13" s="27" customFormat="1" ht="12" customHeight="1">
      <c r="A3" s="409" t="s">
        <v>606</v>
      </c>
      <c r="B3" s="411" t="s">
        <v>607</v>
      </c>
      <c r="C3" s="412"/>
      <c r="D3" s="412"/>
      <c r="E3" s="412"/>
      <c r="F3" s="412"/>
      <c r="G3" s="412"/>
      <c r="H3" s="413"/>
      <c r="I3" s="417" t="s">
        <v>29</v>
      </c>
      <c r="J3" s="407" t="s">
        <v>834</v>
      </c>
      <c r="K3" s="408"/>
      <c r="L3" s="407" t="s">
        <v>916</v>
      </c>
      <c r="M3" s="408"/>
    </row>
    <row r="4" spans="1:13" s="27" customFormat="1" ht="12" customHeight="1">
      <c r="A4" s="410"/>
      <c r="B4" s="414"/>
      <c r="C4" s="415"/>
      <c r="D4" s="415"/>
      <c r="E4" s="415"/>
      <c r="F4" s="415"/>
      <c r="G4" s="415"/>
      <c r="H4" s="416"/>
      <c r="I4" s="418"/>
      <c r="J4" s="227" t="s">
        <v>438</v>
      </c>
      <c r="K4" s="29" t="s">
        <v>439</v>
      </c>
      <c r="L4" s="227" t="s">
        <v>438</v>
      </c>
      <c r="M4" s="29" t="s">
        <v>439</v>
      </c>
    </row>
    <row r="5" spans="1:13" s="171" customFormat="1" ht="12" customHeight="1">
      <c r="A5" s="30" t="s">
        <v>251</v>
      </c>
      <c r="B5" s="31"/>
      <c r="C5" s="32"/>
      <c r="D5" s="198"/>
      <c r="E5" s="32" t="s">
        <v>248</v>
      </c>
      <c r="F5" s="198"/>
      <c r="G5" s="32"/>
      <c r="H5" s="33"/>
      <c r="I5" s="199"/>
      <c r="J5" s="34"/>
      <c r="K5" s="35">
        <v>40926784</v>
      </c>
      <c r="L5" s="34" t="s">
        <v>232</v>
      </c>
      <c r="M5" s="35">
        <v>44355494</v>
      </c>
    </row>
    <row r="6" spans="1:13" s="171" customFormat="1" ht="12" customHeight="1">
      <c r="A6" s="30" t="s">
        <v>254</v>
      </c>
      <c r="B6" s="31"/>
      <c r="C6" s="32"/>
      <c r="D6" s="198"/>
      <c r="E6" s="32" t="s">
        <v>252</v>
      </c>
      <c r="F6" s="32"/>
      <c r="G6" s="32"/>
      <c r="H6" s="33"/>
      <c r="I6" s="199" t="s">
        <v>624</v>
      </c>
      <c r="J6" s="34">
        <v>134096</v>
      </c>
      <c r="K6" s="35">
        <v>43686178</v>
      </c>
      <c r="L6" s="34">
        <v>139987</v>
      </c>
      <c r="M6" s="35">
        <v>51499977</v>
      </c>
    </row>
    <row r="7" spans="1:13" s="171" customFormat="1" ht="11.25" customHeight="1">
      <c r="A7" s="30" t="s">
        <v>129</v>
      </c>
      <c r="B7" s="31"/>
      <c r="C7" s="32"/>
      <c r="D7" s="198"/>
      <c r="E7" s="198"/>
      <c r="F7" s="32" t="s">
        <v>128</v>
      </c>
      <c r="G7" s="32"/>
      <c r="H7" s="33"/>
      <c r="I7" s="199" t="s">
        <v>624</v>
      </c>
      <c r="J7" s="34">
        <v>71598</v>
      </c>
      <c r="K7" s="35">
        <v>21249018</v>
      </c>
      <c r="L7" s="34">
        <v>72904</v>
      </c>
      <c r="M7" s="35">
        <v>26250371</v>
      </c>
    </row>
    <row r="8" spans="1:13" s="171" customFormat="1" ht="12" customHeight="1">
      <c r="A8" s="30" t="s">
        <v>130</v>
      </c>
      <c r="B8" s="31"/>
      <c r="C8" s="32"/>
      <c r="D8" s="198"/>
      <c r="E8" s="32" t="s">
        <v>175</v>
      </c>
      <c r="F8" s="32"/>
      <c r="G8" s="32"/>
      <c r="H8" s="33"/>
      <c r="I8" s="199" t="s">
        <v>624</v>
      </c>
      <c r="J8" s="34">
        <v>189835</v>
      </c>
      <c r="K8" s="35">
        <v>127365607</v>
      </c>
      <c r="L8" s="34">
        <v>192049</v>
      </c>
      <c r="M8" s="35">
        <v>159284112</v>
      </c>
    </row>
    <row r="9" spans="1:13" s="171" customFormat="1" ht="12" customHeight="1">
      <c r="A9" s="30" t="s">
        <v>868</v>
      </c>
      <c r="B9" s="31"/>
      <c r="C9" s="32"/>
      <c r="D9" s="198"/>
      <c r="E9" s="32" t="s">
        <v>869</v>
      </c>
      <c r="F9" s="32"/>
      <c r="G9" s="32"/>
      <c r="H9" s="33"/>
      <c r="I9" s="199" t="s">
        <v>624</v>
      </c>
      <c r="J9" s="34">
        <v>117876</v>
      </c>
      <c r="K9" s="35">
        <v>26166873</v>
      </c>
      <c r="L9" s="34">
        <v>121528</v>
      </c>
      <c r="M9" s="35">
        <v>29644961</v>
      </c>
    </row>
    <row r="10" spans="1:13" s="171" customFormat="1" ht="12" customHeight="1">
      <c r="A10" s="30" t="s">
        <v>870</v>
      </c>
      <c r="B10" s="31"/>
      <c r="C10" s="32"/>
      <c r="D10" s="198"/>
      <c r="E10" s="32" t="s">
        <v>871</v>
      </c>
      <c r="F10" s="32"/>
      <c r="G10" s="32"/>
      <c r="H10" s="33"/>
      <c r="I10" s="199" t="s">
        <v>603</v>
      </c>
      <c r="J10" s="34">
        <v>8214</v>
      </c>
      <c r="K10" s="35">
        <v>45479386</v>
      </c>
      <c r="L10" s="34">
        <v>7522</v>
      </c>
      <c r="M10" s="35">
        <v>65811946</v>
      </c>
    </row>
    <row r="11" spans="1:13" s="171" customFormat="1" ht="12" customHeight="1">
      <c r="A11" s="30" t="s">
        <v>275</v>
      </c>
      <c r="B11" s="31"/>
      <c r="C11" s="32"/>
      <c r="D11" s="198"/>
      <c r="E11" s="32" t="s">
        <v>122</v>
      </c>
      <c r="F11" s="32"/>
      <c r="G11" s="32"/>
      <c r="H11" s="33"/>
      <c r="I11" s="199"/>
      <c r="J11" s="34"/>
      <c r="K11" s="35">
        <v>63487726</v>
      </c>
      <c r="L11" s="34" t="s">
        <v>232</v>
      </c>
      <c r="M11" s="35">
        <v>69508863</v>
      </c>
    </row>
    <row r="12" spans="1:13" s="171" customFormat="1" ht="9" customHeight="1">
      <c r="A12" s="30"/>
      <c r="B12" s="31"/>
      <c r="C12" s="32"/>
      <c r="D12" s="204"/>
      <c r="E12" s="32"/>
      <c r="F12" s="32"/>
      <c r="G12" s="32"/>
      <c r="H12" s="33"/>
      <c r="I12" s="199"/>
      <c r="J12" s="34"/>
      <c r="K12" s="35"/>
      <c r="L12" s="34"/>
      <c r="M12" s="35"/>
    </row>
    <row r="13" spans="1:13" s="171" customFormat="1" ht="12" customHeight="1">
      <c r="A13" s="30">
        <v>7</v>
      </c>
      <c r="B13" s="31"/>
      <c r="C13" s="32"/>
      <c r="D13" s="198" t="s">
        <v>45</v>
      </c>
      <c r="E13" s="32"/>
      <c r="F13" s="32"/>
      <c r="G13" s="32"/>
      <c r="H13" s="33"/>
      <c r="I13" s="199"/>
      <c r="J13" s="34"/>
      <c r="K13" s="35">
        <v>645703792</v>
      </c>
      <c r="L13" s="34" t="s">
        <v>232</v>
      </c>
      <c r="M13" s="35">
        <v>706057205</v>
      </c>
    </row>
    <row r="14" spans="1:13" s="171" customFormat="1" ht="12.75" customHeight="1">
      <c r="A14" s="30" t="s">
        <v>162</v>
      </c>
      <c r="B14" s="31"/>
      <c r="C14" s="32"/>
      <c r="D14" s="198"/>
      <c r="E14" s="32" t="s">
        <v>262</v>
      </c>
      <c r="F14" s="32"/>
      <c r="G14" s="32"/>
      <c r="H14" s="33"/>
      <c r="I14" s="199"/>
      <c r="J14" s="34"/>
      <c r="K14" s="35">
        <v>325129507</v>
      </c>
      <c r="L14" s="34" t="s">
        <v>232</v>
      </c>
      <c r="M14" s="35">
        <v>358886929</v>
      </c>
    </row>
    <row r="15" spans="1:13" s="171" customFormat="1" ht="12.75" customHeight="1">
      <c r="A15" s="30" t="s">
        <v>163</v>
      </c>
      <c r="B15" s="31"/>
      <c r="C15" s="32"/>
      <c r="D15" s="198"/>
      <c r="E15" s="198"/>
      <c r="F15" s="32" t="s">
        <v>55</v>
      </c>
      <c r="G15" s="32"/>
      <c r="H15" s="33"/>
      <c r="I15" s="199" t="s">
        <v>624</v>
      </c>
      <c r="J15" s="34">
        <v>30576</v>
      </c>
      <c r="K15" s="35">
        <v>64241667</v>
      </c>
      <c r="L15" s="34">
        <v>32681</v>
      </c>
      <c r="M15" s="35">
        <v>71372792</v>
      </c>
    </row>
    <row r="16" spans="1:13" s="171" customFormat="1" ht="12.75" customHeight="1">
      <c r="A16" s="30" t="s">
        <v>737</v>
      </c>
      <c r="B16" s="31"/>
      <c r="C16" s="32"/>
      <c r="D16" s="198"/>
      <c r="E16" s="198"/>
      <c r="F16" s="32"/>
      <c r="G16" s="32" t="s">
        <v>504</v>
      </c>
      <c r="H16" s="33"/>
      <c r="I16" s="199" t="s">
        <v>626</v>
      </c>
      <c r="J16" s="34">
        <v>21745983</v>
      </c>
      <c r="K16" s="35">
        <v>30486277</v>
      </c>
      <c r="L16" s="34">
        <v>23577175</v>
      </c>
      <c r="M16" s="35">
        <v>34907726</v>
      </c>
    </row>
    <row r="17" spans="1:13" s="171" customFormat="1" ht="10.5" customHeight="1">
      <c r="A17" s="30" t="s">
        <v>738</v>
      </c>
      <c r="B17" s="31"/>
      <c r="C17" s="32"/>
      <c r="D17" s="198"/>
      <c r="E17" s="198"/>
      <c r="F17" s="198" t="s">
        <v>739</v>
      </c>
      <c r="G17" s="32"/>
      <c r="H17" s="33"/>
      <c r="I17" s="199"/>
      <c r="J17" s="207"/>
      <c r="K17" s="35">
        <v>22639978</v>
      </c>
      <c r="L17" s="207" t="s">
        <v>232</v>
      </c>
      <c r="M17" s="35">
        <v>26243550</v>
      </c>
    </row>
    <row r="18" spans="1:13" s="171" customFormat="1" ht="12.75" customHeight="1">
      <c r="A18" s="30" t="s">
        <v>740</v>
      </c>
      <c r="B18" s="31"/>
      <c r="C18" s="32"/>
      <c r="D18" s="198"/>
      <c r="E18" s="198"/>
      <c r="F18" s="198" t="s">
        <v>822</v>
      </c>
      <c r="G18" s="32"/>
      <c r="H18" s="33"/>
      <c r="I18" s="199"/>
      <c r="J18" s="34"/>
      <c r="K18" s="35">
        <v>50887802</v>
      </c>
      <c r="L18" s="34" t="s">
        <v>232</v>
      </c>
      <c r="M18" s="35">
        <v>52031053</v>
      </c>
    </row>
    <row r="19" spans="1:13" s="171" customFormat="1" ht="12.75" customHeight="1">
      <c r="A19" s="30" t="s">
        <v>741</v>
      </c>
      <c r="B19" s="31"/>
      <c r="C19" s="32"/>
      <c r="D19" s="198"/>
      <c r="E19" s="32"/>
      <c r="F19" s="198"/>
      <c r="G19" s="32" t="s">
        <v>742</v>
      </c>
      <c r="H19" s="33"/>
      <c r="I19" s="199"/>
      <c r="J19" s="34"/>
      <c r="K19" s="35">
        <v>26788057</v>
      </c>
      <c r="L19" s="34" t="s">
        <v>232</v>
      </c>
      <c r="M19" s="35">
        <v>26899528</v>
      </c>
    </row>
    <row r="20" spans="1:13" s="171" customFormat="1" ht="12.75" customHeight="1">
      <c r="A20" s="30" t="s">
        <v>743</v>
      </c>
      <c r="B20" s="31"/>
      <c r="C20" s="32"/>
      <c r="D20" s="198"/>
      <c r="E20" s="198"/>
      <c r="F20" s="198" t="s">
        <v>505</v>
      </c>
      <c r="G20" s="32"/>
      <c r="H20" s="33"/>
      <c r="I20" s="199"/>
      <c r="J20" s="34"/>
      <c r="K20" s="35">
        <v>42816174</v>
      </c>
      <c r="L20" s="34" t="s">
        <v>232</v>
      </c>
      <c r="M20" s="35">
        <v>48427115</v>
      </c>
    </row>
    <row r="21" spans="1:13" s="171" customFormat="1" ht="12.75" customHeight="1">
      <c r="A21" s="30" t="s">
        <v>744</v>
      </c>
      <c r="B21" s="31"/>
      <c r="C21" s="32"/>
      <c r="D21" s="32"/>
      <c r="E21" s="32" t="s">
        <v>442</v>
      </c>
      <c r="F21" s="32"/>
      <c r="G21" s="32"/>
      <c r="H21" s="33"/>
      <c r="I21" s="199"/>
      <c r="J21" s="34"/>
      <c r="K21" s="35">
        <v>240494372</v>
      </c>
      <c r="L21" s="34" t="s">
        <v>232</v>
      </c>
      <c r="M21" s="35">
        <v>271903497</v>
      </c>
    </row>
    <row r="22" spans="1:13" s="171" customFormat="1" ht="12.75" customHeight="1">
      <c r="A22" s="30" t="s">
        <v>745</v>
      </c>
      <c r="B22" s="31"/>
      <c r="C22" s="32"/>
      <c r="D22" s="198"/>
      <c r="E22" s="198"/>
      <c r="F22" s="32" t="s">
        <v>823</v>
      </c>
      <c r="G22" s="32"/>
      <c r="H22" s="33"/>
      <c r="I22" s="225"/>
      <c r="J22" s="34"/>
      <c r="K22" s="35">
        <v>29576991</v>
      </c>
      <c r="L22" s="34" t="s">
        <v>232</v>
      </c>
      <c r="M22" s="35">
        <v>26331395</v>
      </c>
    </row>
    <row r="23" spans="1:13" s="171" customFormat="1" ht="12.75" customHeight="1">
      <c r="A23" s="30" t="s">
        <v>746</v>
      </c>
      <c r="B23" s="31"/>
      <c r="C23" s="32"/>
      <c r="D23" s="198"/>
      <c r="E23" s="198"/>
      <c r="F23" s="32" t="s">
        <v>747</v>
      </c>
      <c r="G23" s="32"/>
      <c r="H23" s="33"/>
      <c r="I23" s="199" t="s">
        <v>626</v>
      </c>
      <c r="J23" s="34">
        <v>8452029</v>
      </c>
      <c r="K23" s="35">
        <v>26867486</v>
      </c>
      <c r="L23" s="34">
        <v>8780854</v>
      </c>
      <c r="M23" s="35">
        <v>25782596</v>
      </c>
    </row>
    <row r="24" spans="1:13" s="171" customFormat="1" ht="12.75" customHeight="1">
      <c r="A24" s="30" t="s">
        <v>748</v>
      </c>
      <c r="B24" s="31"/>
      <c r="C24" s="32"/>
      <c r="D24" s="198"/>
      <c r="E24" s="198"/>
      <c r="F24" s="32" t="s">
        <v>539</v>
      </c>
      <c r="G24" s="32"/>
      <c r="H24" s="33"/>
      <c r="I24" s="199" t="s">
        <v>626</v>
      </c>
      <c r="J24" s="34">
        <v>15376871</v>
      </c>
      <c r="K24" s="35">
        <v>29287459</v>
      </c>
      <c r="L24" s="34">
        <v>18775284</v>
      </c>
      <c r="M24" s="35">
        <v>34078468</v>
      </c>
    </row>
    <row r="25" spans="1:13" s="171" customFormat="1" ht="12.75" customHeight="1">
      <c r="A25" s="30" t="s">
        <v>749</v>
      </c>
      <c r="B25" s="31"/>
      <c r="C25" s="32"/>
      <c r="D25" s="198"/>
      <c r="E25" s="198"/>
      <c r="F25" s="32" t="s">
        <v>203</v>
      </c>
      <c r="G25" s="32"/>
      <c r="H25" s="33"/>
      <c r="I25" s="225"/>
      <c r="J25" s="34"/>
      <c r="K25" s="35">
        <v>34235434</v>
      </c>
      <c r="L25" s="34" t="s">
        <v>232</v>
      </c>
      <c r="M25" s="35">
        <v>35078171</v>
      </c>
    </row>
    <row r="26" spans="1:13" s="171" customFormat="1" ht="12.75" customHeight="1" hidden="1">
      <c r="A26" s="30" t="s">
        <v>750</v>
      </c>
      <c r="B26" s="31"/>
      <c r="C26" s="32"/>
      <c r="D26" s="198"/>
      <c r="E26" s="198"/>
      <c r="F26" s="32" t="s">
        <v>576</v>
      </c>
      <c r="G26" s="32"/>
      <c r="H26" s="33"/>
      <c r="I26" s="199"/>
      <c r="J26" s="34"/>
      <c r="K26" s="35"/>
      <c r="L26" s="34" t="s">
        <v>232</v>
      </c>
      <c r="M26" s="35"/>
    </row>
    <row r="27" spans="1:13" s="171" customFormat="1" ht="12.75" customHeight="1">
      <c r="A27" s="30" t="s">
        <v>751</v>
      </c>
      <c r="B27" s="31"/>
      <c r="C27" s="32"/>
      <c r="D27" s="198"/>
      <c r="E27" s="198"/>
      <c r="F27" s="32" t="s">
        <v>395</v>
      </c>
      <c r="G27" s="32"/>
      <c r="H27" s="33"/>
      <c r="I27" s="199"/>
      <c r="J27" s="34"/>
      <c r="K27" s="35">
        <v>32844883</v>
      </c>
      <c r="L27" s="34" t="s">
        <v>232</v>
      </c>
      <c r="M27" s="35">
        <v>39938433</v>
      </c>
    </row>
    <row r="28" spans="1:13" s="171" customFormat="1" ht="12.75" customHeight="1">
      <c r="A28" s="30" t="s">
        <v>752</v>
      </c>
      <c r="B28" s="31"/>
      <c r="C28" s="32"/>
      <c r="D28" s="198"/>
      <c r="E28" s="198"/>
      <c r="F28" s="32" t="s">
        <v>753</v>
      </c>
      <c r="G28" s="32"/>
      <c r="H28" s="33"/>
      <c r="I28" s="199"/>
      <c r="J28" s="34"/>
      <c r="K28" s="35">
        <v>20380456</v>
      </c>
      <c r="L28" s="34" t="s">
        <v>232</v>
      </c>
      <c r="M28" s="35">
        <v>26573596</v>
      </c>
    </row>
    <row r="29" spans="1:13" s="171" customFormat="1" ht="12.75" customHeight="1">
      <c r="A29" s="30" t="s">
        <v>135</v>
      </c>
      <c r="B29" s="31"/>
      <c r="C29" s="32"/>
      <c r="D29" s="198"/>
      <c r="E29" s="32" t="s">
        <v>118</v>
      </c>
      <c r="F29" s="32"/>
      <c r="G29" s="32"/>
      <c r="H29" s="33"/>
      <c r="I29" s="199"/>
      <c r="J29" s="34"/>
      <c r="K29" s="35">
        <v>80079913</v>
      </c>
      <c r="L29" s="34" t="s">
        <v>232</v>
      </c>
      <c r="M29" s="35">
        <v>75266779</v>
      </c>
    </row>
    <row r="30" spans="1:13" s="171" customFormat="1" ht="12" customHeight="1">
      <c r="A30" s="30" t="s">
        <v>754</v>
      </c>
      <c r="B30" s="31"/>
      <c r="C30" s="32"/>
      <c r="D30" s="198"/>
      <c r="E30" s="32"/>
      <c r="F30" s="32" t="s">
        <v>58</v>
      </c>
      <c r="G30" s="32"/>
      <c r="H30" s="33"/>
      <c r="I30" s="199" t="s">
        <v>626</v>
      </c>
      <c r="J30" s="34">
        <v>30056880</v>
      </c>
      <c r="K30" s="35">
        <v>34085414</v>
      </c>
      <c r="L30" s="34">
        <v>26004769</v>
      </c>
      <c r="M30" s="35">
        <v>28413470</v>
      </c>
    </row>
    <row r="31" spans="1:12" s="171" customFormat="1" ht="9" customHeight="1">
      <c r="A31" s="30"/>
      <c r="B31" s="31"/>
      <c r="C31" s="32"/>
      <c r="D31" s="204"/>
      <c r="E31" s="32"/>
      <c r="F31" s="32"/>
      <c r="G31" s="32"/>
      <c r="H31" s="33"/>
      <c r="I31" s="199"/>
      <c r="J31" s="207"/>
      <c r="L31" s="207"/>
    </row>
    <row r="32" spans="1:13" s="171" customFormat="1" ht="13.5" customHeight="1">
      <c r="A32" s="30">
        <v>8</v>
      </c>
      <c r="B32" s="31"/>
      <c r="C32" s="32"/>
      <c r="D32" s="198" t="s">
        <v>41</v>
      </c>
      <c r="E32" s="32"/>
      <c r="F32" s="32"/>
      <c r="G32" s="32"/>
      <c r="H32" s="33"/>
      <c r="I32" s="199"/>
      <c r="J32" s="34"/>
      <c r="K32" s="35">
        <v>425922986</v>
      </c>
      <c r="L32" s="34" t="s">
        <v>232</v>
      </c>
      <c r="M32" s="35">
        <v>451955243</v>
      </c>
    </row>
    <row r="33" spans="1:13" s="171" customFormat="1" ht="13.5" customHeight="1">
      <c r="A33" s="30" t="s">
        <v>276</v>
      </c>
      <c r="B33" s="31"/>
      <c r="C33" s="32"/>
      <c r="D33" s="32"/>
      <c r="E33" s="32" t="s">
        <v>14</v>
      </c>
      <c r="F33" s="32"/>
      <c r="G33" s="32"/>
      <c r="H33" s="209"/>
      <c r="I33" s="199" t="s">
        <v>626</v>
      </c>
      <c r="J33" s="34">
        <v>132230348</v>
      </c>
      <c r="K33" s="35">
        <v>53935904</v>
      </c>
      <c r="L33" s="34">
        <v>144568999</v>
      </c>
      <c r="M33" s="35">
        <v>58549698</v>
      </c>
    </row>
    <row r="34" spans="1:13" s="171" customFormat="1" ht="13.5" customHeight="1" hidden="1">
      <c r="A34" s="30" t="s">
        <v>277</v>
      </c>
      <c r="B34" s="31"/>
      <c r="C34" s="32"/>
      <c r="D34" s="32"/>
      <c r="E34" s="32" t="s">
        <v>278</v>
      </c>
      <c r="F34" s="32"/>
      <c r="G34" s="32"/>
      <c r="H34" s="209"/>
      <c r="I34" s="199" t="s">
        <v>626</v>
      </c>
      <c r="J34" s="34"/>
      <c r="K34" s="35"/>
      <c r="L34" s="34"/>
      <c r="M34" s="35"/>
    </row>
    <row r="35" spans="1:13" s="171" customFormat="1" ht="13.5" customHeight="1">
      <c r="A35" s="30" t="s">
        <v>171</v>
      </c>
      <c r="B35" s="31"/>
      <c r="C35" s="32"/>
      <c r="D35" s="32"/>
      <c r="E35" s="32" t="s">
        <v>172</v>
      </c>
      <c r="F35" s="32"/>
      <c r="G35" s="32"/>
      <c r="H35" s="209"/>
      <c r="I35" s="199"/>
      <c r="J35" s="34"/>
      <c r="K35" s="35">
        <v>210959069</v>
      </c>
      <c r="L35" s="34" t="s">
        <v>232</v>
      </c>
      <c r="M35" s="35">
        <v>224019641</v>
      </c>
    </row>
    <row r="36" spans="1:13" s="171" customFormat="1" ht="13.5" customHeight="1">
      <c r="A36" s="30" t="s">
        <v>279</v>
      </c>
      <c r="B36" s="31"/>
      <c r="C36" s="32"/>
      <c r="D36" s="32"/>
      <c r="E36" s="198"/>
      <c r="F36" s="32" t="s">
        <v>280</v>
      </c>
      <c r="G36" s="32"/>
      <c r="H36" s="209"/>
      <c r="I36" s="199" t="s">
        <v>755</v>
      </c>
      <c r="J36" s="34">
        <v>6726023</v>
      </c>
      <c r="K36" s="35">
        <v>80281265</v>
      </c>
      <c r="L36" s="34">
        <v>6835424</v>
      </c>
      <c r="M36" s="35">
        <v>78928188</v>
      </c>
    </row>
    <row r="37" spans="1:13" s="171" customFormat="1" ht="13.5" customHeight="1">
      <c r="A37" s="30" t="s">
        <v>281</v>
      </c>
      <c r="B37" s="31"/>
      <c r="C37" s="32"/>
      <c r="D37" s="32"/>
      <c r="E37" s="198"/>
      <c r="F37" s="32"/>
      <c r="G37" s="32" t="s">
        <v>282</v>
      </c>
      <c r="H37" s="209"/>
      <c r="I37" s="199" t="s">
        <v>756</v>
      </c>
      <c r="J37" s="34">
        <v>2449381</v>
      </c>
      <c r="K37" s="35">
        <v>38324986</v>
      </c>
      <c r="L37" s="34">
        <v>2542564</v>
      </c>
      <c r="M37" s="35">
        <v>38709940</v>
      </c>
    </row>
    <row r="38" spans="1:13" s="171" customFormat="1" ht="13.5" customHeight="1">
      <c r="A38" s="30" t="s">
        <v>283</v>
      </c>
      <c r="B38" s="31"/>
      <c r="C38" s="32"/>
      <c r="D38" s="32"/>
      <c r="E38" s="198"/>
      <c r="F38" s="198"/>
      <c r="G38" s="32" t="s">
        <v>284</v>
      </c>
      <c r="H38" s="209"/>
      <c r="I38" s="199" t="s">
        <v>756</v>
      </c>
      <c r="J38" s="34">
        <v>3217117</v>
      </c>
      <c r="K38" s="35">
        <v>39359102</v>
      </c>
      <c r="L38" s="34">
        <v>3296718</v>
      </c>
      <c r="M38" s="35">
        <v>37903553</v>
      </c>
    </row>
    <row r="39" spans="1:13" s="171" customFormat="1" ht="13.5" customHeight="1">
      <c r="A39" s="30" t="s">
        <v>285</v>
      </c>
      <c r="B39" s="31"/>
      <c r="C39" s="32"/>
      <c r="D39" s="32"/>
      <c r="E39" s="198"/>
      <c r="F39" s="419" t="s">
        <v>286</v>
      </c>
      <c r="G39" s="419"/>
      <c r="H39" s="421"/>
      <c r="I39" s="199"/>
      <c r="J39" s="34"/>
      <c r="K39" s="35">
        <v>105418517</v>
      </c>
      <c r="L39" s="34" t="s">
        <v>232</v>
      </c>
      <c r="M39" s="35">
        <v>116619247</v>
      </c>
    </row>
    <row r="40" spans="1:13" s="171" customFormat="1" ht="13.5" customHeight="1">
      <c r="A40" s="30" t="s">
        <v>287</v>
      </c>
      <c r="B40" s="31"/>
      <c r="C40" s="32"/>
      <c r="D40" s="32"/>
      <c r="E40" s="198"/>
      <c r="F40" s="32"/>
      <c r="G40" s="32" t="s">
        <v>288</v>
      </c>
      <c r="H40" s="209"/>
      <c r="I40" s="199" t="s">
        <v>756</v>
      </c>
      <c r="J40" s="34">
        <v>10339941</v>
      </c>
      <c r="K40" s="35">
        <v>37363095</v>
      </c>
      <c r="L40" s="34">
        <v>11215977</v>
      </c>
      <c r="M40" s="35">
        <v>39803806</v>
      </c>
    </row>
    <row r="41" spans="1:13" s="171" customFormat="1" ht="13.5" customHeight="1">
      <c r="A41" s="30" t="s">
        <v>757</v>
      </c>
      <c r="B41" s="31"/>
      <c r="C41" s="32"/>
      <c r="D41" s="32"/>
      <c r="E41" s="198"/>
      <c r="F41" s="32"/>
      <c r="G41" s="32" t="s">
        <v>758</v>
      </c>
      <c r="H41" s="209"/>
      <c r="I41" s="199" t="s">
        <v>756</v>
      </c>
      <c r="J41" s="34">
        <v>2785557</v>
      </c>
      <c r="K41" s="35">
        <v>24552492</v>
      </c>
      <c r="L41" s="34">
        <v>3336180</v>
      </c>
      <c r="M41" s="35">
        <v>29757136</v>
      </c>
    </row>
    <row r="42" spans="1:13" s="171" customFormat="1" ht="12" customHeight="1">
      <c r="A42" s="30" t="s">
        <v>289</v>
      </c>
      <c r="B42" s="31"/>
      <c r="C42" s="32"/>
      <c r="D42" s="32"/>
      <c r="E42" s="32" t="s">
        <v>290</v>
      </c>
      <c r="F42" s="32"/>
      <c r="G42" s="32"/>
      <c r="H42" s="209"/>
      <c r="I42" s="206" t="s">
        <v>659</v>
      </c>
      <c r="J42" s="34">
        <v>24869019</v>
      </c>
      <c r="K42" s="35">
        <v>43325674</v>
      </c>
      <c r="L42" s="34">
        <v>25176745</v>
      </c>
      <c r="M42" s="35">
        <v>43680401</v>
      </c>
    </row>
    <row r="43" spans="1:13" s="171" customFormat="1" ht="12" customHeight="1">
      <c r="A43" s="30" t="s">
        <v>291</v>
      </c>
      <c r="B43" s="31"/>
      <c r="C43" s="32"/>
      <c r="D43" s="32"/>
      <c r="E43" s="32" t="s">
        <v>292</v>
      </c>
      <c r="F43" s="32"/>
      <c r="G43" s="32"/>
      <c r="H43" s="209"/>
      <c r="I43" s="206"/>
      <c r="J43" s="34"/>
      <c r="K43" s="35">
        <v>81272507</v>
      </c>
      <c r="L43" s="34" t="s">
        <v>232</v>
      </c>
      <c r="M43" s="35">
        <v>87918518</v>
      </c>
    </row>
    <row r="44" spans="1:13" s="171" customFormat="1" ht="12" customHeight="1">
      <c r="A44" s="30" t="s">
        <v>293</v>
      </c>
      <c r="B44" s="31"/>
      <c r="C44" s="32"/>
      <c r="D44" s="32"/>
      <c r="E44" s="32"/>
      <c r="F44" s="32" t="s">
        <v>294</v>
      </c>
      <c r="G44" s="32"/>
      <c r="H44" s="209"/>
      <c r="I44" s="199" t="s">
        <v>659</v>
      </c>
      <c r="J44" s="34">
        <v>66566944</v>
      </c>
      <c r="K44" s="35">
        <v>32661974</v>
      </c>
      <c r="L44" s="34">
        <v>73141236</v>
      </c>
      <c r="M44" s="35">
        <v>35960982</v>
      </c>
    </row>
    <row r="45" spans="1:13" s="171" customFormat="1" ht="12" customHeight="1" hidden="1">
      <c r="A45" s="30" t="s">
        <v>759</v>
      </c>
      <c r="B45" s="31"/>
      <c r="C45" s="32"/>
      <c r="D45" s="32"/>
      <c r="E45" s="32"/>
      <c r="F45" s="32" t="s">
        <v>760</v>
      </c>
      <c r="G45" s="32"/>
      <c r="H45" s="209"/>
      <c r="I45" s="199" t="s">
        <v>659</v>
      </c>
      <c r="J45" s="34"/>
      <c r="K45" s="35"/>
      <c r="L45" s="34"/>
      <c r="M45" s="35"/>
    </row>
    <row r="46" spans="1:12" s="171" customFormat="1" ht="12" customHeight="1">
      <c r="A46" s="30"/>
      <c r="B46" s="31"/>
      <c r="C46" s="32"/>
      <c r="D46" s="32"/>
      <c r="E46" s="198"/>
      <c r="F46" s="32"/>
      <c r="G46" s="32"/>
      <c r="H46" s="209"/>
      <c r="I46" s="199"/>
      <c r="J46" s="207"/>
      <c r="L46" s="207"/>
    </row>
    <row r="47" spans="1:13" s="171" customFormat="1" ht="12" customHeight="1">
      <c r="A47" s="30">
        <v>9</v>
      </c>
      <c r="B47" s="31"/>
      <c r="C47" s="32"/>
      <c r="D47" s="198" t="s">
        <v>42</v>
      </c>
      <c r="E47" s="198"/>
      <c r="F47" s="32"/>
      <c r="G47" s="32"/>
      <c r="H47" s="33"/>
      <c r="I47" s="199"/>
      <c r="J47" s="34"/>
      <c r="K47" s="35">
        <v>54914593</v>
      </c>
      <c r="L47" s="34" t="s">
        <v>232</v>
      </c>
      <c r="M47" s="35">
        <v>50221505</v>
      </c>
    </row>
    <row r="48" spans="1:13" s="171" customFormat="1" ht="15.75" customHeight="1">
      <c r="A48" s="30">
        <v>901</v>
      </c>
      <c r="B48" s="31"/>
      <c r="C48" s="32"/>
      <c r="D48" s="32"/>
      <c r="E48" s="198" t="s">
        <v>210</v>
      </c>
      <c r="F48" s="32"/>
      <c r="G48" s="32"/>
      <c r="H48" s="209"/>
      <c r="I48" s="199"/>
      <c r="J48" s="34"/>
      <c r="K48" s="35">
        <v>53725087</v>
      </c>
      <c r="L48" s="34" t="s">
        <v>232</v>
      </c>
      <c r="M48" s="35">
        <v>48605906</v>
      </c>
    </row>
    <row r="49" spans="1:12" s="171" customFormat="1" ht="13.5" customHeight="1">
      <c r="A49" s="30"/>
      <c r="B49" s="31"/>
      <c r="C49" s="32"/>
      <c r="D49" s="32"/>
      <c r="E49" s="32"/>
      <c r="F49" s="32"/>
      <c r="G49" s="32"/>
      <c r="H49" s="209"/>
      <c r="I49" s="199"/>
      <c r="J49" s="34"/>
      <c r="L49" s="34"/>
    </row>
    <row r="50" spans="1:12" s="171" customFormat="1" ht="12" customHeight="1">
      <c r="A50" s="30"/>
      <c r="B50" s="197" t="s">
        <v>661</v>
      </c>
      <c r="C50" s="198"/>
      <c r="D50" s="198"/>
      <c r="E50" s="198"/>
      <c r="F50" s="198"/>
      <c r="G50" s="198"/>
      <c r="H50" s="33"/>
      <c r="I50" s="199"/>
      <c r="J50" s="207"/>
      <c r="L50" s="207"/>
    </row>
    <row r="51" spans="1:13" s="171" customFormat="1" ht="12" customHeight="1">
      <c r="A51" s="30"/>
      <c r="B51" s="31"/>
      <c r="C51" s="198" t="s">
        <v>43</v>
      </c>
      <c r="D51" s="32"/>
      <c r="E51" s="32"/>
      <c r="F51" s="32"/>
      <c r="G51" s="32"/>
      <c r="H51" s="33"/>
      <c r="I51" s="199"/>
      <c r="J51" s="34"/>
      <c r="K51" s="35">
        <v>443312261</v>
      </c>
      <c r="L51" s="34" t="s">
        <v>232</v>
      </c>
      <c r="M51" s="35">
        <v>490672459</v>
      </c>
    </row>
    <row r="52" spans="1:13" s="171" customFormat="1" ht="8.25" customHeight="1">
      <c r="A52" s="30"/>
      <c r="B52" s="31"/>
      <c r="C52" s="32"/>
      <c r="D52" s="32"/>
      <c r="E52" s="32"/>
      <c r="F52" s="32"/>
      <c r="G52" s="32"/>
      <c r="H52" s="200"/>
      <c r="I52" s="199"/>
      <c r="J52" s="34"/>
      <c r="K52" s="35"/>
      <c r="L52" s="34"/>
      <c r="M52" s="35"/>
    </row>
    <row r="53" spans="1:13" s="171" customFormat="1" ht="12" customHeight="1">
      <c r="A53" s="30">
        <v>0</v>
      </c>
      <c r="B53" s="31"/>
      <c r="C53" s="32"/>
      <c r="D53" s="198" t="s">
        <v>32</v>
      </c>
      <c r="E53" s="32"/>
      <c r="F53" s="32"/>
      <c r="G53" s="32"/>
      <c r="H53" s="33"/>
      <c r="I53" s="199"/>
      <c r="J53" s="34"/>
      <c r="K53" s="35">
        <v>5693897</v>
      </c>
      <c r="L53" s="34" t="s">
        <v>232</v>
      </c>
      <c r="M53" s="35">
        <v>5497175</v>
      </c>
    </row>
    <row r="54" spans="1:13" s="171" customFormat="1" ht="10.5" customHeight="1">
      <c r="A54" s="30"/>
      <c r="B54" s="31"/>
      <c r="C54" s="32"/>
      <c r="D54" s="198"/>
      <c r="E54" s="32"/>
      <c r="F54" s="32"/>
      <c r="G54" s="32"/>
      <c r="H54" s="33"/>
      <c r="I54" s="199"/>
      <c r="J54" s="34"/>
      <c r="K54" s="35"/>
      <c r="L54" s="34"/>
      <c r="M54" s="35"/>
    </row>
    <row r="55" spans="1:13" s="171" customFormat="1" ht="12" customHeight="1">
      <c r="A55" s="30">
        <v>2</v>
      </c>
      <c r="B55" s="31"/>
      <c r="C55" s="32"/>
      <c r="D55" s="198" t="s">
        <v>948</v>
      </c>
      <c r="E55" s="32"/>
      <c r="F55" s="32"/>
      <c r="G55" s="32"/>
      <c r="H55" s="33"/>
      <c r="I55" s="199"/>
      <c r="J55" s="34"/>
      <c r="K55" s="35">
        <v>32046640</v>
      </c>
      <c r="L55" s="34" t="s">
        <v>232</v>
      </c>
      <c r="M55" s="35">
        <v>31452483</v>
      </c>
    </row>
    <row r="56" spans="1:13" s="171" customFormat="1" ht="12" customHeight="1">
      <c r="A56" s="30" t="s">
        <v>140</v>
      </c>
      <c r="B56" s="31"/>
      <c r="C56" s="32"/>
      <c r="D56" s="198"/>
      <c r="E56" s="32" t="s">
        <v>123</v>
      </c>
      <c r="F56" s="32"/>
      <c r="G56" s="32"/>
      <c r="H56" s="33"/>
      <c r="I56" s="199" t="s">
        <v>33</v>
      </c>
      <c r="J56" s="34">
        <v>96397</v>
      </c>
      <c r="K56" s="35">
        <v>23416663</v>
      </c>
      <c r="L56" s="34">
        <v>85568</v>
      </c>
      <c r="M56" s="35">
        <v>20092422</v>
      </c>
    </row>
    <row r="57" spans="1:13" s="171" customFormat="1" ht="12" customHeight="1">
      <c r="A57" s="30" t="s">
        <v>141</v>
      </c>
      <c r="B57" s="31"/>
      <c r="C57" s="32"/>
      <c r="D57" s="198"/>
      <c r="E57" s="198"/>
      <c r="F57" s="32" t="s">
        <v>124</v>
      </c>
      <c r="G57" s="32"/>
      <c r="H57" s="33"/>
      <c r="I57" s="199" t="s">
        <v>33</v>
      </c>
      <c r="J57" s="34">
        <v>96397</v>
      </c>
      <c r="K57" s="35">
        <v>23416663</v>
      </c>
      <c r="L57" s="34">
        <v>85568</v>
      </c>
      <c r="M57" s="35">
        <v>20092422</v>
      </c>
    </row>
    <row r="58" spans="1:13" s="171" customFormat="1" ht="14.25" customHeight="1">
      <c r="A58" s="30" t="s">
        <v>295</v>
      </c>
      <c r="B58" s="31"/>
      <c r="C58" s="32"/>
      <c r="D58" s="198"/>
      <c r="E58" s="198"/>
      <c r="F58" s="32"/>
      <c r="G58" s="32" t="s">
        <v>296</v>
      </c>
      <c r="H58" s="33"/>
      <c r="I58" s="199" t="s">
        <v>33</v>
      </c>
      <c r="J58" s="34">
        <v>89294</v>
      </c>
      <c r="K58" s="35">
        <v>22825112</v>
      </c>
      <c r="L58" s="34">
        <v>82613</v>
      </c>
      <c r="M58" s="35">
        <v>19964274</v>
      </c>
    </row>
    <row r="59" spans="1:13" s="171" customFormat="1" ht="10.5" customHeight="1">
      <c r="A59" s="30"/>
      <c r="B59" s="31"/>
      <c r="C59" s="32"/>
      <c r="D59" s="204"/>
      <c r="E59" s="204"/>
      <c r="F59" s="32"/>
      <c r="G59" s="32"/>
      <c r="H59" s="33"/>
      <c r="I59" s="199"/>
      <c r="J59" s="34"/>
      <c r="K59" s="35"/>
      <c r="L59" s="34"/>
      <c r="M59" s="35"/>
    </row>
    <row r="60" spans="1:13" s="171" customFormat="1" ht="14.25" customHeight="1">
      <c r="A60" s="30">
        <v>3</v>
      </c>
      <c r="B60" s="31"/>
      <c r="C60" s="32"/>
      <c r="D60" s="198" t="s">
        <v>36</v>
      </c>
      <c r="E60" s="198"/>
      <c r="F60" s="32"/>
      <c r="G60" s="32"/>
      <c r="H60" s="33"/>
      <c r="I60" s="199"/>
      <c r="J60" s="34"/>
      <c r="K60" s="35">
        <v>374195249</v>
      </c>
      <c r="L60" s="34" t="s">
        <v>232</v>
      </c>
      <c r="M60" s="35">
        <v>412897386</v>
      </c>
    </row>
    <row r="61" spans="1:13" s="171" customFormat="1" ht="14.25" customHeight="1">
      <c r="A61" s="30" t="s">
        <v>143</v>
      </c>
      <c r="B61" s="31"/>
      <c r="C61" s="32"/>
      <c r="D61" s="198"/>
      <c r="E61" s="32" t="s">
        <v>126</v>
      </c>
      <c r="F61" s="32"/>
      <c r="G61" s="32"/>
      <c r="H61" s="33"/>
      <c r="I61" s="199" t="s">
        <v>33</v>
      </c>
      <c r="J61" s="34">
        <v>694455</v>
      </c>
      <c r="K61" s="35">
        <v>8812049</v>
      </c>
      <c r="L61" s="34">
        <v>909447</v>
      </c>
      <c r="M61" s="35">
        <v>13676885</v>
      </c>
    </row>
    <row r="62" spans="1:13" s="171" customFormat="1" ht="14.25" customHeight="1" hidden="1">
      <c r="A62" s="30" t="s">
        <v>761</v>
      </c>
      <c r="B62" s="31"/>
      <c r="C62" s="32"/>
      <c r="D62" s="198"/>
      <c r="E62" s="32"/>
      <c r="F62" s="32" t="s">
        <v>336</v>
      </c>
      <c r="G62" s="32"/>
      <c r="H62" s="33"/>
      <c r="I62" s="199" t="s">
        <v>688</v>
      </c>
      <c r="J62" s="34"/>
      <c r="K62" s="35"/>
      <c r="L62" s="34"/>
      <c r="M62" s="35"/>
    </row>
    <row r="63" spans="1:13" s="171" customFormat="1" ht="14.25" customHeight="1">
      <c r="A63" s="30" t="s">
        <v>297</v>
      </c>
      <c r="B63" s="31"/>
      <c r="C63" s="32"/>
      <c r="D63" s="198"/>
      <c r="E63" s="32" t="s">
        <v>298</v>
      </c>
      <c r="F63" s="198"/>
      <c r="G63" s="32"/>
      <c r="H63" s="33"/>
      <c r="I63" s="199" t="s">
        <v>33</v>
      </c>
      <c r="J63" s="34">
        <v>7423903</v>
      </c>
      <c r="K63" s="35">
        <v>364156768</v>
      </c>
      <c r="L63" s="34">
        <v>6759547</v>
      </c>
      <c r="M63" s="35">
        <v>397518020</v>
      </c>
    </row>
    <row r="64" spans="1:13" s="171" customFormat="1" ht="12" customHeight="1">
      <c r="A64" s="30" t="s">
        <v>299</v>
      </c>
      <c r="B64" s="31"/>
      <c r="C64" s="32"/>
      <c r="D64" s="198"/>
      <c r="E64" s="198"/>
      <c r="F64" s="32" t="s">
        <v>300</v>
      </c>
      <c r="G64" s="32"/>
      <c r="H64" s="33"/>
      <c r="I64" s="199" t="s">
        <v>33</v>
      </c>
      <c r="J64" s="34">
        <v>7423903</v>
      </c>
      <c r="K64" s="35">
        <v>364156768</v>
      </c>
      <c r="L64" s="34">
        <v>6759547</v>
      </c>
      <c r="M64" s="35">
        <v>397518020</v>
      </c>
    </row>
    <row r="65" spans="1:13" s="171" customFormat="1" ht="12" customHeight="1">
      <c r="A65" s="30" t="s">
        <v>301</v>
      </c>
      <c r="B65" s="31"/>
      <c r="C65" s="32"/>
      <c r="D65" s="198"/>
      <c r="E65" s="32"/>
      <c r="F65" s="32"/>
      <c r="G65" s="32" t="s">
        <v>302</v>
      </c>
      <c r="H65" s="33"/>
      <c r="I65" s="199" t="s">
        <v>33</v>
      </c>
      <c r="J65" s="34">
        <v>7423903</v>
      </c>
      <c r="K65" s="35">
        <v>364156768</v>
      </c>
      <c r="L65" s="34">
        <v>6759547</v>
      </c>
      <c r="M65" s="35">
        <v>397518020</v>
      </c>
    </row>
    <row r="66" spans="1:13" s="171" customFormat="1" ht="7.5" customHeight="1">
      <c r="A66" s="30"/>
      <c r="B66" s="31"/>
      <c r="C66" s="32"/>
      <c r="D66" s="198"/>
      <c r="E66" s="32"/>
      <c r="F66" s="32"/>
      <c r="G66" s="32"/>
      <c r="H66" s="33"/>
      <c r="I66" s="199"/>
      <c r="J66" s="34"/>
      <c r="K66" s="35"/>
      <c r="L66" s="34"/>
      <c r="M66" s="35"/>
    </row>
    <row r="67" spans="1:13" s="171" customFormat="1" ht="12" customHeight="1">
      <c r="A67" s="30">
        <v>4</v>
      </c>
      <c r="B67" s="31"/>
      <c r="C67" s="32"/>
      <c r="D67" s="198" t="s">
        <v>107</v>
      </c>
      <c r="E67" s="32"/>
      <c r="F67" s="32"/>
      <c r="G67" s="32"/>
      <c r="H67" s="33"/>
      <c r="I67" s="199" t="s">
        <v>33</v>
      </c>
      <c r="J67" s="34">
        <v>960</v>
      </c>
      <c r="K67" s="35">
        <v>278630</v>
      </c>
      <c r="L67" s="34">
        <v>957</v>
      </c>
      <c r="M67" s="35">
        <v>300502</v>
      </c>
    </row>
    <row r="68" spans="1:13" s="171" customFormat="1" ht="9.75" customHeight="1">
      <c r="A68" s="30"/>
      <c r="B68" s="31"/>
      <c r="C68" s="32"/>
      <c r="D68" s="198"/>
      <c r="E68" s="32"/>
      <c r="F68" s="32"/>
      <c r="G68" s="32"/>
      <c r="H68" s="33"/>
      <c r="I68" s="199"/>
      <c r="J68" s="34"/>
      <c r="K68" s="35"/>
      <c r="L68" s="34"/>
      <c r="M68" s="35"/>
    </row>
    <row r="69" spans="1:13" s="171" customFormat="1" ht="12.75" customHeight="1">
      <c r="A69" s="30">
        <v>5</v>
      </c>
      <c r="B69" s="31"/>
      <c r="C69" s="32"/>
      <c r="D69" s="198" t="s">
        <v>38</v>
      </c>
      <c r="E69" s="32"/>
      <c r="F69" s="32"/>
      <c r="G69" s="32"/>
      <c r="H69" s="33"/>
      <c r="I69" s="199"/>
      <c r="J69" s="34"/>
      <c r="K69" s="35">
        <v>17869863</v>
      </c>
      <c r="L69" s="34" t="s">
        <v>232</v>
      </c>
      <c r="M69" s="35">
        <v>24103778</v>
      </c>
    </row>
    <row r="70" spans="1:13" s="171" customFormat="1" ht="12" customHeight="1">
      <c r="A70" s="30">
        <v>501</v>
      </c>
      <c r="B70" s="31"/>
      <c r="C70" s="32"/>
      <c r="D70" s="198"/>
      <c r="E70" s="198" t="s">
        <v>762</v>
      </c>
      <c r="F70" s="32"/>
      <c r="G70" s="32"/>
      <c r="H70" s="33"/>
      <c r="I70" s="199"/>
      <c r="J70" s="34"/>
      <c r="K70" s="35">
        <v>15885813</v>
      </c>
      <c r="L70" s="34" t="s">
        <v>232</v>
      </c>
      <c r="M70" s="35">
        <v>22451479</v>
      </c>
    </row>
    <row r="71" spans="1:13" s="171" customFormat="1" ht="12" customHeight="1">
      <c r="A71" s="30" t="s">
        <v>763</v>
      </c>
      <c r="B71" s="31"/>
      <c r="C71" s="32"/>
      <c r="D71" s="198"/>
      <c r="E71" s="32"/>
      <c r="F71" s="32" t="s">
        <v>431</v>
      </c>
      <c r="G71" s="32"/>
      <c r="H71" s="33"/>
      <c r="I71" s="199"/>
      <c r="J71" s="34"/>
      <c r="K71" s="35">
        <v>15058198</v>
      </c>
      <c r="L71" s="34" t="s">
        <v>232</v>
      </c>
      <c r="M71" s="35">
        <v>21068636</v>
      </c>
    </row>
    <row r="72" spans="1:13" s="171" customFormat="1" ht="9" customHeight="1">
      <c r="A72" s="30"/>
      <c r="B72" s="31"/>
      <c r="C72" s="32"/>
      <c r="D72" s="198"/>
      <c r="E72" s="32"/>
      <c r="F72" s="32"/>
      <c r="G72" s="32"/>
      <c r="H72" s="33"/>
      <c r="I72" s="199"/>
      <c r="J72" s="34"/>
      <c r="K72" s="35"/>
      <c r="L72" s="34"/>
      <c r="M72" s="35"/>
    </row>
    <row r="73" spans="1:13" ht="11.25" customHeight="1">
      <c r="A73" s="30">
        <v>6</v>
      </c>
      <c r="B73" s="31"/>
      <c r="C73" s="32"/>
      <c r="D73" s="198" t="s">
        <v>39</v>
      </c>
      <c r="E73" s="32"/>
      <c r="F73" s="32"/>
      <c r="G73" s="32"/>
      <c r="H73" s="33"/>
      <c r="I73" s="199"/>
      <c r="J73" s="34"/>
      <c r="K73" s="35">
        <v>12779363</v>
      </c>
      <c r="L73" s="34" t="s">
        <v>232</v>
      </c>
      <c r="M73" s="35">
        <v>15512772</v>
      </c>
    </row>
    <row r="74" spans="1:13" ht="12" customHeight="1">
      <c r="A74" s="30" t="s">
        <v>872</v>
      </c>
      <c r="B74" s="31"/>
      <c r="C74" s="32"/>
      <c r="D74" s="198"/>
      <c r="E74" s="32" t="s">
        <v>874</v>
      </c>
      <c r="F74" s="32"/>
      <c r="G74" s="32"/>
      <c r="H74" s="33"/>
      <c r="I74" s="199" t="s">
        <v>33</v>
      </c>
      <c r="J74" s="322">
        <v>66869</v>
      </c>
      <c r="K74" s="323">
        <v>11408169</v>
      </c>
      <c r="L74" s="322">
        <v>70646</v>
      </c>
      <c r="M74" s="323">
        <v>13748708</v>
      </c>
    </row>
    <row r="75" spans="1:13" ht="12" hidden="1">
      <c r="A75" s="221" t="s">
        <v>873</v>
      </c>
      <c r="B75" s="319"/>
      <c r="C75" s="320"/>
      <c r="D75" s="320"/>
      <c r="E75" s="320"/>
      <c r="F75" s="320" t="s">
        <v>875</v>
      </c>
      <c r="G75" s="320"/>
      <c r="H75" s="321"/>
      <c r="I75" s="199" t="s">
        <v>33</v>
      </c>
      <c r="J75" s="332">
        <v>56205</v>
      </c>
      <c r="K75" s="332">
        <v>10985972</v>
      </c>
      <c r="L75" s="332"/>
      <c r="M75" s="332"/>
    </row>
    <row r="76" ht="12">
      <c r="K76" s="37"/>
    </row>
    <row r="77" ht="12">
      <c r="K77" s="37"/>
    </row>
  </sheetData>
  <sheetProtection/>
  <mergeCells count="6">
    <mergeCell ref="F39:H39"/>
    <mergeCell ref="L3:M3"/>
    <mergeCell ref="A3:A4"/>
    <mergeCell ref="B3:H4"/>
    <mergeCell ref="I3:I4"/>
    <mergeCell ref="J3:K3"/>
  </mergeCells>
  <printOptions/>
  <pageMargins left="0.5905511811023623" right="0.5905511811023623" top="0.5905511811023623" bottom="0.5905511811023623" header="0.2362204724409449" footer="0.2362204724409449"/>
  <pageSetup fitToHeight="3"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76"/>
  <sheetViews>
    <sheetView zoomScaleSheetLayoutView="90" zoomScalePageLayoutView="0" workbookViewId="0" topLeftCell="A1">
      <selection activeCell="L21" sqref="L21"/>
    </sheetView>
  </sheetViews>
  <sheetFormatPr defaultColWidth="8" defaultRowHeight="14.25"/>
  <cols>
    <col min="1" max="1" width="8.69921875" style="221" customWidth="1"/>
    <col min="2" max="7" width="1.203125" style="36" customWidth="1"/>
    <col min="8" max="8" width="20" style="37" customWidth="1"/>
    <col min="9" max="9" width="7.5" style="37" customWidth="1"/>
    <col min="10" max="10" width="12.5" style="37" customWidth="1"/>
    <col min="11" max="11" width="12.5" style="224" customWidth="1"/>
    <col min="12" max="13" width="12.5" style="37" customWidth="1"/>
    <col min="14" max="16384" width="8" style="37" customWidth="1"/>
  </cols>
  <sheetData>
    <row r="1" spans="1:13" s="24" customFormat="1" ht="17.25">
      <c r="A1" s="190" t="s">
        <v>387</v>
      </c>
      <c r="B1" s="191"/>
      <c r="C1" s="191"/>
      <c r="D1" s="191"/>
      <c r="E1" s="191"/>
      <c r="F1" s="191"/>
      <c r="G1" s="191"/>
      <c r="I1" s="192"/>
      <c r="J1" s="193"/>
      <c r="K1" s="194"/>
      <c r="L1" s="193"/>
      <c r="M1" s="194"/>
    </row>
    <row r="2" spans="1:13" s="27" customFormat="1" ht="11.25">
      <c r="A2" s="195"/>
      <c r="B2" s="25"/>
      <c r="C2" s="25"/>
      <c r="D2" s="25"/>
      <c r="E2" s="25"/>
      <c r="F2" s="25"/>
      <c r="G2" s="25"/>
      <c r="H2" s="26"/>
      <c r="I2" s="26"/>
      <c r="J2" s="26"/>
      <c r="M2" s="28" t="s">
        <v>228</v>
      </c>
    </row>
    <row r="3" spans="1:13" s="27" customFormat="1" ht="12" customHeight="1">
      <c r="A3" s="409" t="s">
        <v>531</v>
      </c>
      <c r="B3" s="411" t="s">
        <v>773</v>
      </c>
      <c r="C3" s="412"/>
      <c r="D3" s="412"/>
      <c r="E3" s="412"/>
      <c r="F3" s="412"/>
      <c r="G3" s="412"/>
      <c r="H3" s="413"/>
      <c r="I3" s="417" t="s">
        <v>29</v>
      </c>
      <c r="J3" s="407" t="s">
        <v>834</v>
      </c>
      <c r="K3" s="408"/>
      <c r="L3" s="407" t="s">
        <v>916</v>
      </c>
      <c r="M3" s="408"/>
    </row>
    <row r="4" spans="1:13" s="27" customFormat="1" ht="12" customHeight="1">
      <c r="A4" s="429"/>
      <c r="B4" s="414"/>
      <c r="C4" s="415"/>
      <c r="D4" s="415"/>
      <c r="E4" s="415"/>
      <c r="F4" s="415"/>
      <c r="G4" s="415"/>
      <c r="H4" s="416"/>
      <c r="I4" s="418"/>
      <c r="J4" s="29" t="s">
        <v>438</v>
      </c>
      <c r="K4" s="29" t="s">
        <v>439</v>
      </c>
      <c r="L4" s="29" t="s">
        <v>438</v>
      </c>
      <c r="M4" s="29" t="s">
        <v>439</v>
      </c>
    </row>
    <row r="5" spans="1:13" s="171" customFormat="1" ht="12" customHeight="1">
      <c r="A5" s="30">
        <v>7</v>
      </c>
      <c r="B5" s="31"/>
      <c r="C5" s="32"/>
      <c r="D5" s="198" t="s">
        <v>774</v>
      </c>
      <c r="E5" s="32"/>
      <c r="F5" s="32"/>
      <c r="G5" s="32"/>
      <c r="H5" s="33"/>
      <c r="I5" s="225"/>
      <c r="J5" s="34"/>
      <c r="K5" s="35" t="s">
        <v>859</v>
      </c>
      <c r="L5" s="34"/>
      <c r="M5" s="35">
        <v>835298</v>
      </c>
    </row>
    <row r="6" spans="1:13" s="171" customFormat="1" ht="11.25" customHeight="1">
      <c r="A6" s="30"/>
      <c r="B6" s="31"/>
      <c r="C6" s="32"/>
      <c r="D6" s="198"/>
      <c r="E6" s="32"/>
      <c r="F6" s="32"/>
      <c r="G6" s="32"/>
      <c r="H6" s="33"/>
      <c r="I6" s="225"/>
      <c r="J6" s="34"/>
      <c r="K6" s="35"/>
      <c r="L6" s="34"/>
      <c r="M6" s="35"/>
    </row>
    <row r="7" spans="1:13" s="171" customFormat="1" ht="11.25" customHeight="1">
      <c r="A7" s="30" t="s">
        <v>775</v>
      </c>
      <c r="B7" s="31"/>
      <c r="C7" s="32"/>
      <c r="D7" s="198" t="s">
        <v>577</v>
      </c>
      <c r="E7" s="32"/>
      <c r="F7" s="32"/>
      <c r="G7" s="32"/>
      <c r="H7" s="33"/>
      <c r="I7" s="225"/>
      <c r="J7" s="34"/>
      <c r="K7" s="35" t="s">
        <v>859</v>
      </c>
      <c r="L7" s="34"/>
      <c r="M7" s="35">
        <v>1384</v>
      </c>
    </row>
    <row r="8" spans="1:13" s="171" customFormat="1" ht="11.25" customHeight="1">
      <c r="A8" s="30"/>
      <c r="B8" s="31"/>
      <c r="C8" s="32"/>
      <c r="D8" s="198"/>
      <c r="E8" s="32"/>
      <c r="F8" s="32"/>
      <c r="G8" s="32"/>
      <c r="H8" s="33"/>
      <c r="I8" s="225"/>
      <c r="J8" s="34"/>
      <c r="K8" s="35"/>
      <c r="L8" s="34"/>
      <c r="M8" s="35"/>
    </row>
    <row r="9" spans="1:13" s="171" customFormat="1" ht="12" customHeight="1">
      <c r="A9" s="30">
        <v>9</v>
      </c>
      <c r="B9" s="31"/>
      <c r="C9" s="32"/>
      <c r="D9" s="198" t="s">
        <v>42</v>
      </c>
      <c r="E9" s="32"/>
      <c r="F9" s="32"/>
      <c r="G9" s="32"/>
      <c r="H9" s="33"/>
      <c r="I9" s="225"/>
      <c r="J9" s="34"/>
      <c r="K9" s="35">
        <v>448619</v>
      </c>
      <c r="L9" s="34"/>
      <c r="M9" s="35">
        <v>71681</v>
      </c>
    </row>
    <row r="10" spans="1:13" s="171" customFormat="1" ht="12" customHeight="1">
      <c r="A10" s="30"/>
      <c r="B10" s="31"/>
      <c r="C10" s="32"/>
      <c r="D10" s="198"/>
      <c r="E10" s="32"/>
      <c r="F10" s="32"/>
      <c r="G10" s="32"/>
      <c r="H10" s="33"/>
      <c r="I10" s="225"/>
      <c r="J10" s="34"/>
      <c r="K10" s="35"/>
      <c r="L10" s="34"/>
      <c r="M10" s="35"/>
    </row>
    <row r="11" spans="1:13" s="171" customFormat="1" ht="15.75" customHeight="1">
      <c r="A11" s="30"/>
      <c r="B11" s="197" t="s">
        <v>776</v>
      </c>
      <c r="C11" s="198"/>
      <c r="D11" s="198"/>
      <c r="E11" s="198"/>
      <c r="F11" s="198"/>
      <c r="G11" s="198"/>
      <c r="H11" s="33"/>
      <c r="I11" s="225"/>
      <c r="J11" s="207"/>
      <c r="K11" s="26"/>
      <c r="L11" s="207"/>
      <c r="M11" s="26"/>
    </row>
    <row r="12" spans="1:13" s="171" customFormat="1" ht="15.75" customHeight="1">
      <c r="A12" s="30"/>
      <c r="B12" s="31"/>
      <c r="C12" s="198" t="s">
        <v>43</v>
      </c>
      <c r="D12" s="32"/>
      <c r="E12" s="32"/>
      <c r="F12" s="32"/>
      <c r="G12" s="32"/>
      <c r="H12" s="33"/>
      <c r="I12" s="225"/>
      <c r="J12" s="34"/>
      <c r="K12" s="35">
        <v>7652823</v>
      </c>
      <c r="L12" s="34" t="s">
        <v>232</v>
      </c>
      <c r="M12" s="35">
        <v>8961047</v>
      </c>
    </row>
    <row r="13" spans="1:13" s="171" customFormat="1" ht="10.5" customHeight="1">
      <c r="A13" s="30"/>
      <c r="B13" s="31"/>
      <c r="C13" s="32"/>
      <c r="D13" s="32"/>
      <c r="E13" s="32"/>
      <c r="F13" s="32"/>
      <c r="G13" s="32"/>
      <c r="H13" s="200"/>
      <c r="I13" s="225"/>
      <c r="J13" s="34"/>
      <c r="K13" s="35"/>
      <c r="L13" s="34"/>
      <c r="M13" s="35"/>
    </row>
    <row r="14" spans="1:14" s="171" customFormat="1" ht="12" customHeight="1">
      <c r="A14" s="30">
        <v>2</v>
      </c>
      <c r="B14" s="31"/>
      <c r="C14" s="32"/>
      <c r="D14" s="198" t="s">
        <v>948</v>
      </c>
      <c r="E14" s="32"/>
      <c r="F14" s="32"/>
      <c r="G14" s="32"/>
      <c r="H14" s="33"/>
      <c r="I14" s="225"/>
      <c r="J14" s="34"/>
      <c r="K14" s="35">
        <v>78125</v>
      </c>
      <c r="L14" s="34" t="s">
        <v>232</v>
      </c>
      <c r="M14" s="35">
        <v>8134</v>
      </c>
      <c r="N14" s="26"/>
    </row>
    <row r="15" spans="1:13" s="171" customFormat="1" ht="10.5" customHeight="1" hidden="1">
      <c r="A15" s="30" t="s">
        <v>337</v>
      </c>
      <c r="B15" s="31"/>
      <c r="C15" s="32"/>
      <c r="D15" s="198"/>
      <c r="E15" s="32" t="s">
        <v>764</v>
      </c>
      <c r="F15" s="32"/>
      <c r="G15" s="32"/>
      <c r="H15" s="33"/>
      <c r="I15" s="225" t="s">
        <v>33</v>
      </c>
      <c r="J15" s="34"/>
      <c r="K15" s="35"/>
      <c r="L15" s="34"/>
      <c r="M15" s="35"/>
    </row>
    <row r="16" spans="1:13" s="171" customFormat="1" ht="12" customHeight="1" hidden="1">
      <c r="A16" s="30" t="s">
        <v>765</v>
      </c>
      <c r="B16" s="31"/>
      <c r="C16" s="32"/>
      <c r="D16" s="198"/>
      <c r="E16" s="198"/>
      <c r="F16" s="32" t="s">
        <v>766</v>
      </c>
      <c r="G16" s="198"/>
      <c r="H16" s="33"/>
      <c r="I16" s="225" t="s">
        <v>33</v>
      </c>
      <c r="J16" s="34"/>
      <c r="K16" s="35"/>
      <c r="L16" s="34"/>
      <c r="M16" s="35"/>
    </row>
    <row r="17" spans="1:13" s="171" customFormat="1" ht="12" customHeight="1" hidden="1">
      <c r="A17" s="30" t="s">
        <v>767</v>
      </c>
      <c r="B17" s="31"/>
      <c r="C17" s="32"/>
      <c r="D17" s="198"/>
      <c r="E17" s="198"/>
      <c r="F17" s="32"/>
      <c r="G17" s="198" t="s">
        <v>768</v>
      </c>
      <c r="H17" s="33"/>
      <c r="I17" s="225" t="s">
        <v>777</v>
      </c>
      <c r="J17" s="34"/>
      <c r="K17" s="35"/>
      <c r="L17" s="34"/>
      <c r="M17" s="35"/>
    </row>
    <row r="18" spans="1:13" s="171" customFormat="1" ht="12" customHeight="1">
      <c r="A18" s="30"/>
      <c r="B18" s="31"/>
      <c r="C18" s="32"/>
      <c r="D18" s="204"/>
      <c r="E18" s="32"/>
      <c r="F18" s="32"/>
      <c r="G18" s="32"/>
      <c r="H18" s="33"/>
      <c r="I18" s="225"/>
      <c r="J18" s="207"/>
      <c r="K18" s="26"/>
      <c r="L18" s="207"/>
      <c r="M18" s="26"/>
    </row>
    <row r="19" spans="1:13" s="171" customFormat="1" ht="12" customHeight="1">
      <c r="A19" s="30">
        <v>3</v>
      </c>
      <c r="B19" s="31"/>
      <c r="C19" s="32"/>
      <c r="D19" s="198" t="s">
        <v>36</v>
      </c>
      <c r="E19" s="32"/>
      <c r="F19" s="32"/>
      <c r="G19" s="32"/>
      <c r="H19" s="33"/>
      <c r="I19" s="225"/>
      <c r="J19" s="34"/>
      <c r="K19" s="35">
        <v>5456189</v>
      </c>
      <c r="L19" s="34" t="s">
        <v>232</v>
      </c>
      <c r="M19" s="35">
        <v>2892411</v>
      </c>
    </row>
    <row r="20" spans="1:13" s="171" customFormat="1" ht="12" customHeight="1">
      <c r="A20" s="30" t="s">
        <v>143</v>
      </c>
      <c r="B20" s="31"/>
      <c r="C20" s="32"/>
      <c r="D20" s="198"/>
      <c r="E20" s="32" t="s">
        <v>968</v>
      </c>
      <c r="F20" s="32"/>
      <c r="G20" s="32"/>
      <c r="H20" s="33"/>
      <c r="I20" s="225" t="s">
        <v>33</v>
      </c>
      <c r="J20" s="34">
        <v>436845</v>
      </c>
      <c r="K20" s="35">
        <v>5456189</v>
      </c>
      <c r="L20" s="34">
        <v>225924</v>
      </c>
      <c r="M20" s="35">
        <v>2892411</v>
      </c>
    </row>
    <row r="21" spans="1:13" s="171" customFormat="1" ht="10.5" customHeight="1">
      <c r="A21" s="30" t="s">
        <v>144</v>
      </c>
      <c r="B21" s="31"/>
      <c r="C21" s="32"/>
      <c r="D21" s="198"/>
      <c r="E21" s="198"/>
      <c r="F21" s="32" t="s">
        <v>127</v>
      </c>
      <c r="G21" s="198"/>
      <c r="H21" s="33"/>
      <c r="I21" s="225" t="s">
        <v>33</v>
      </c>
      <c r="J21" s="34">
        <v>436845</v>
      </c>
      <c r="K21" s="35">
        <v>5456189</v>
      </c>
      <c r="L21" s="34">
        <v>225924</v>
      </c>
      <c r="M21" s="35">
        <v>2892411</v>
      </c>
    </row>
    <row r="22" spans="1:13" s="171" customFormat="1" ht="12" customHeight="1" hidden="1">
      <c r="A22" s="30" t="s">
        <v>778</v>
      </c>
      <c r="B22" s="31"/>
      <c r="C22" s="32"/>
      <c r="D22" s="198"/>
      <c r="E22" s="198"/>
      <c r="F22" s="32"/>
      <c r="G22" s="198" t="s">
        <v>769</v>
      </c>
      <c r="H22" s="33"/>
      <c r="I22" s="225" t="s">
        <v>779</v>
      </c>
      <c r="J22" s="34">
        <v>46393</v>
      </c>
      <c r="K22" s="35">
        <v>576091</v>
      </c>
      <c r="L22" s="34"/>
      <c r="M22" s="35"/>
    </row>
    <row r="23" spans="1:13" s="171" customFormat="1" ht="12" customHeight="1" hidden="1">
      <c r="A23" s="30" t="s">
        <v>770</v>
      </c>
      <c r="B23" s="31"/>
      <c r="C23" s="32"/>
      <c r="D23" s="198"/>
      <c r="E23" s="198"/>
      <c r="F23" s="32"/>
      <c r="G23" s="198"/>
      <c r="H23" s="33" t="s">
        <v>771</v>
      </c>
      <c r="I23" s="225" t="s">
        <v>629</v>
      </c>
      <c r="J23" s="34">
        <v>46393</v>
      </c>
      <c r="K23" s="35">
        <v>576091</v>
      </c>
      <c r="L23" s="34"/>
      <c r="M23" s="35"/>
    </row>
    <row r="24" spans="1:13" s="171" customFormat="1" ht="12" customHeight="1">
      <c r="A24" s="30" t="s">
        <v>196</v>
      </c>
      <c r="B24" s="31"/>
      <c r="C24" s="32"/>
      <c r="D24" s="198"/>
      <c r="E24" s="198"/>
      <c r="F24" s="32"/>
      <c r="G24" s="32" t="s">
        <v>199</v>
      </c>
      <c r="H24" s="33"/>
      <c r="I24" s="225" t="s">
        <v>33</v>
      </c>
      <c r="J24" s="34">
        <v>390452</v>
      </c>
      <c r="K24" s="35">
        <v>4880098</v>
      </c>
      <c r="L24" s="34">
        <v>177024</v>
      </c>
      <c r="M24" s="35">
        <v>2243090</v>
      </c>
    </row>
    <row r="25" spans="1:13" s="171" customFormat="1" ht="15" customHeight="1">
      <c r="A25" s="30"/>
      <c r="B25" s="31"/>
      <c r="C25" s="32"/>
      <c r="D25" s="198"/>
      <c r="E25" s="198"/>
      <c r="F25" s="32"/>
      <c r="G25" s="32"/>
      <c r="H25" s="33"/>
      <c r="I25" s="225"/>
      <c r="J25" s="207"/>
      <c r="K25" s="26"/>
      <c r="L25" s="207"/>
      <c r="M25" s="26"/>
    </row>
    <row r="26" spans="1:13" s="171" customFormat="1" ht="15" customHeight="1">
      <c r="A26" s="30">
        <v>5</v>
      </c>
      <c r="B26" s="31"/>
      <c r="C26" s="32"/>
      <c r="D26" s="198" t="s">
        <v>772</v>
      </c>
      <c r="F26" s="32"/>
      <c r="G26" s="32"/>
      <c r="H26" s="33"/>
      <c r="I26" s="225" t="s">
        <v>12</v>
      </c>
      <c r="J26" s="34"/>
      <c r="K26" s="35">
        <v>215818</v>
      </c>
      <c r="L26" s="34"/>
      <c r="M26" s="35">
        <v>145904</v>
      </c>
    </row>
    <row r="27" spans="1:13" s="171" customFormat="1" ht="15" customHeight="1" hidden="1">
      <c r="A27" s="30" t="s">
        <v>540</v>
      </c>
      <c r="B27" s="31"/>
      <c r="C27" s="32"/>
      <c r="D27" s="198"/>
      <c r="E27" s="32" t="s">
        <v>396</v>
      </c>
      <c r="F27" s="32"/>
      <c r="G27" s="32"/>
      <c r="H27" s="33"/>
      <c r="I27" s="225"/>
      <c r="J27" s="34"/>
      <c r="K27" s="35">
        <v>196916</v>
      </c>
      <c r="L27" s="34"/>
      <c r="M27" s="35"/>
    </row>
    <row r="28" spans="1:13" s="171" customFormat="1" ht="15" customHeight="1" hidden="1">
      <c r="A28" s="30" t="s">
        <v>397</v>
      </c>
      <c r="B28" s="31"/>
      <c r="C28" s="32"/>
      <c r="D28" s="198"/>
      <c r="E28" s="198"/>
      <c r="F28" s="32" t="s">
        <v>398</v>
      </c>
      <c r="G28" s="198"/>
      <c r="H28" s="33"/>
      <c r="I28" s="225" t="s">
        <v>33</v>
      </c>
      <c r="J28" s="34">
        <v>10242</v>
      </c>
      <c r="K28" s="35">
        <v>196916</v>
      </c>
      <c r="L28" s="34"/>
      <c r="M28" s="35"/>
    </row>
    <row r="29" spans="1:13" s="171" customFormat="1" ht="15" customHeight="1">
      <c r="A29" s="30"/>
      <c r="B29" s="31"/>
      <c r="C29" s="32"/>
      <c r="D29" s="198"/>
      <c r="E29" s="198"/>
      <c r="F29" s="32"/>
      <c r="G29" s="32"/>
      <c r="H29" s="33"/>
      <c r="I29" s="225"/>
      <c r="J29" s="34"/>
      <c r="K29" s="35"/>
      <c r="L29" s="34"/>
      <c r="M29" s="35"/>
    </row>
    <row r="30" spans="1:13" s="171" customFormat="1" ht="15" customHeight="1">
      <c r="A30" s="30">
        <v>6</v>
      </c>
      <c r="B30" s="31"/>
      <c r="C30" s="32"/>
      <c r="D30" s="198" t="s">
        <v>39</v>
      </c>
      <c r="E30" s="198"/>
      <c r="F30" s="32"/>
      <c r="G30" s="32"/>
      <c r="H30" s="33"/>
      <c r="I30" s="225"/>
      <c r="J30" s="34"/>
      <c r="K30" s="35">
        <v>264794</v>
      </c>
      <c r="L30" s="34"/>
      <c r="M30" s="35">
        <v>638590</v>
      </c>
    </row>
    <row r="31" spans="1:13" s="171" customFormat="1" ht="15" customHeight="1" hidden="1">
      <c r="A31" s="30" t="s">
        <v>876</v>
      </c>
      <c r="B31" s="31"/>
      <c r="C31" s="32"/>
      <c r="D31" s="198"/>
      <c r="E31" s="198" t="s">
        <v>878</v>
      </c>
      <c r="F31" s="32"/>
      <c r="G31" s="32"/>
      <c r="H31" s="33"/>
      <c r="I31" s="225"/>
      <c r="J31" s="34"/>
      <c r="K31" s="35">
        <v>264794</v>
      </c>
      <c r="L31" s="34"/>
      <c r="M31" s="35"/>
    </row>
    <row r="32" spans="1:13" s="171" customFormat="1" ht="15" customHeight="1" hidden="1">
      <c r="A32" s="30" t="s">
        <v>877</v>
      </c>
      <c r="B32" s="31"/>
      <c r="C32" s="32"/>
      <c r="D32" s="198"/>
      <c r="E32" s="198"/>
      <c r="F32" s="32" t="s">
        <v>879</v>
      </c>
      <c r="G32" s="32"/>
      <c r="H32" s="33"/>
      <c r="I32" s="225" t="s">
        <v>33</v>
      </c>
      <c r="J32" s="34">
        <v>1182</v>
      </c>
      <c r="K32" s="35">
        <v>263723</v>
      </c>
      <c r="L32" s="34"/>
      <c r="M32" s="35"/>
    </row>
    <row r="33" spans="1:13" s="171" customFormat="1" ht="15" customHeight="1">
      <c r="A33" s="30"/>
      <c r="B33" s="31"/>
      <c r="C33" s="32"/>
      <c r="D33" s="198"/>
      <c r="E33" s="198"/>
      <c r="F33" s="32"/>
      <c r="G33" s="32"/>
      <c r="H33" s="33"/>
      <c r="I33" s="225"/>
      <c r="J33" s="34"/>
      <c r="K33" s="35"/>
      <c r="L33" s="34"/>
      <c r="M33" s="35"/>
    </row>
    <row r="34" spans="1:13" s="171" customFormat="1" ht="12" customHeight="1">
      <c r="A34" s="30">
        <v>7</v>
      </c>
      <c r="B34" s="31"/>
      <c r="C34" s="32"/>
      <c r="D34" s="198" t="s">
        <v>45</v>
      </c>
      <c r="E34" s="198"/>
      <c r="F34" s="32"/>
      <c r="G34" s="32"/>
      <c r="H34" s="33"/>
      <c r="I34" s="225"/>
      <c r="J34" s="34"/>
      <c r="K34" s="35">
        <v>1616952</v>
      </c>
      <c r="L34" s="34"/>
      <c r="M34" s="35">
        <v>4439169</v>
      </c>
    </row>
    <row r="35" spans="1:13" s="171" customFormat="1" ht="15.75" customHeight="1">
      <c r="A35" s="30" t="s">
        <v>162</v>
      </c>
      <c r="B35" s="31"/>
      <c r="C35" s="32"/>
      <c r="D35" s="198"/>
      <c r="E35" s="32" t="s">
        <v>262</v>
      </c>
      <c r="F35" s="32"/>
      <c r="G35" s="32"/>
      <c r="H35" s="33"/>
      <c r="I35" s="225"/>
      <c r="J35" s="34"/>
      <c r="K35" s="35">
        <v>1616952</v>
      </c>
      <c r="L35" s="34"/>
      <c r="M35" s="35">
        <v>2201500</v>
      </c>
    </row>
    <row r="36" spans="1:13" s="171" customFormat="1" ht="15.75" customHeight="1" hidden="1">
      <c r="A36" s="30" t="s">
        <v>541</v>
      </c>
      <c r="B36" s="31"/>
      <c r="C36" s="32"/>
      <c r="D36" s="198"/>
      <c r="E36" s="198"/>
      <c r="F36" s="32" t="s">
        <v>168</v>
      </c>
      <c r="G36" s="198"/>
      <c r="H36" s="33"/>
      <c r="I36" s="225" t="s">
        <v>33</v>
      </c>
      <c r="J36" s="34">
        <v>3144</v>
      </c>
      <c r="K36" s="35">
        <v>1492119</v>
      </c>
      <c r="L36" s="34"/>
      <c r="M36" s="35"/>
    </row>
    <row r="37" spans="1:13" s="171" customFormat="1" ht="15.75" customHeight="1">
      <c r="A37" s="30" t="s">
        <v>951</v>
      </c>
      <c r="B37" s="31"/>
      <c r="C37" s="32"/>
      <c r="D37" s="198"/>
      <c r="E37" s="198"/>
      <c r="F37" s="32" t="s">
        <v>952</v>
      </c>
      <c r="G37" s="198"/>
      <c r="H37" s="33"/>
      <c r="I37" s="199" t="s">
        <v>532</v>
      </c>
      <c r="J37" s="34">
        <v>55690</v>
      </c>
      <c r="K37" s="35">
        <v>32998</v>
      </c>
      <c r="L37" s="34">
        <v>789742</v>
      </c>
      <c r="M37" s="35">
        <v>1888728</v>
      </c>
    </row>
    <row r="38" spans="1:13" s="171" customFormat="1" ht="10.5" customHeight="1">
      <c r="A38" s="30" t="s">
        <v>824</v>
      </c>
      <c r="B38" s="31"/>
      <c r="C38" s="32"/>
      <c r="D38" s="198" t="s">
        <v>578</v>
      </c>
      <c r="E38" s="198"/>
      <c r="F38" s="32"/>
      <c r="G38" s="32"/>
      <c r="H38" s="33"/>
      <c r="I38" s="225"/>
      <c r="J38" s="34"/>
      <c r="K38" s="35" t="s">
        <v>940</v>
      </c>
      <c r="L38" s="34" t="s">
        <v>232</v>
      </c>
      <c r="M38" s="35">
        <v>2237319</v>
      </c>
    </row>
    <row r="39" spans="1:13" s="171" customFormat="1" ht="12" customHeight="1">
      <c r="A39" s="30" t="s">
        <v>780</v>
      </c>
      <c r="B39" s="31"/>
      <c r="C39" s="32"/>
      <c r="D39" s="198"/>
      <c r="E39" s="198" t="s">
        <v>579</v>
      </c>
      <c r="F39" s="32"/>
      <c r="G39" s="32"/>
      <c r="H39" s="33"/>
      <c r="I39" s="225" t="s">
        <v>832</v>
      </c>
      <c r="J39" s="34"/>
      <c r="K39" s="35" t="s">
        <v>940</v>
      </c>
      <c r="L39" s="34">
        <v>1</v>
      </c>
      <c r="M39" s="35">
        <v>2237319</v>
      </c>
    </row>
    <row r="40" spans="1:13" s="171" customFormat="1" ht="10.5" customHeight="1">
      <c r="A40" s="30" t="s">
        <v>781</v>
      </c>
      <c r="B40" s="31"/>
      <c r="C40" s="32"/>
      <c r="D40" s="198"/>
      <c r="E40" s="198"/>
      <c r="F40" s="32" t="s">
        <v>580</v>
      </c>
      <c r="G40" s="32"/>
      <c r="H40" s="33"/>
      <c r="I40" s="225" t="s">
        <v>832</v>
      </c>
      <c r="J40" s="34"/>
      <c r="K40" s="35" t="s">
        <v>940</v>
      </c>
      <c r="L40" s="34">
        <v>1</v>
      </c>
      <c r="M40" s="35">
        <v>2237319</v>
      </c>
    </row>
    <row r="41" spans="1:13" s="171" customFormat="1" ht="12" customHeight="1">
      <c r="A41" s="30" t="s">
        <v>782</v>
      </c>
      <c r="B41" s="31"/>
      <c r="C41" s="32"/>
      <c r="D41" s="198"/>
      <c r="E41" s="198"/>
      <c r="F41" s="32"/>
      <c r="G41" s="32"/>
      <c r="H41" s="33" t="s">
        <v>783</v>
      </c>
      <c r="I41" s="225" t="s">
        <v>832</v>
      </c>
      <c r="J41" s="34"/>
      <c r="K41" s="35" t="s">
        <v>940</v>
      </c>
      <c r="L41" s="34">
        <v>1</v>
      </c>
      <c r="M41" s="35">
        <v>2237319</v>
      </c>
    </row>
    <row r="42" spans="1:13" s="171" customFormat="1" ht="12" customHeight="1">
      <c r="A42" s="30"/>
      <c r="B42" s="31"/>
      <c r="C42" s="32"/>
      <c r="D42" s="198"/>
      <c r="E42" s="198"/>
      <c r="F42" s="32"/>
      <c r="G42" s="32"/>
      <c r="H42" s="33"/>
      <c r="I42" s="225"/>
      <c r="J42" s="34"/>
      <c r="K42" s="35"/>
      <c r="L42" s="34"/>
      <c r="M42" s="35"/>
    </row>
    <row r="43" spans="1:13" s="171" customFormat="1" ht="12" customHeight="1">
      <c r="A43" s="30">
        <v>9</v>
      </c>
      <c r="B43" s="31"/>
      <c r="C43" s="32"/>
      <c r="D43" s="198" t="s">
        <v>42</v>
      </c>
      <c r="E43" s="32"/>
      <c r="F43" s="32"/>
      <c r="G43" s="32"/>
      <c r="H43" s="33"/>
      <c r="I43" s="225"/>
      <c r="J43" s="207"/>
      <c r="K43" s="35">
        <v>20945</v>
      </c>
      <c r="L43" s="207"/>
      <c r="M43" s="35">
        <v>836839</v>
      </c>
    </row>
    <row r="44" spans="1:13" s="171" customFormat="1" ht="12" customHeight="1">
      <c r="A44" s="30" t="s">
        <v>953</v>
      </c>
      <c r="B44" s="31"/>
      <c r="C44" s="32"/>
      <c r="D44" s="198"/>
      <c r="E44" s="32" t="s">
        <v>954</v>
      </c>
      <c r="F44" s="32"/>
      <c r="G44" s="32"/>
      <c r="H44" s="33"/>
      <c r="I44" s="225"/>
      <c r="J44" s="207"/>
      <c r="K44" s="35">
        <v>20945</v>
      </c>
      <c r="L44" s="207"/>
      <c r="M44" s="35">
        <v>836839</v>
      </c>
    </row>
    <row r="45" spans="1:13" s="171" customFormat="1" ht="12" customHeight="1">
      <c r="A45" s="30"/>
      <c r="B45" s="31"/>
      <c r="C45" s="32"/>
      <c r="D45" s="198"/>
      <c r="E45" s="32"/>
      <c r="F45" s="32"/>
      <c r="G45" s="32"/>
      <c r="H45" s="33"/>
      <c r="I45" s="225"/>
      <c r="J45" s="207"/>
      <c r="K45" s="26"/>
      <c r="L45" s="207"/>
      <c r="M45" s="26"/>
    </row>
    <row r="46" spans="1:13" s="171" customFormat="1" ht="10.5" customHeight="1">
      <c r="A46" s="30"/>
      <c r="B46" s="197" t="s">
        <v>679</v>
      </c>
      <c r="C46" s="198"/>
      <c r="D46" s="198"/>
      <c r="E46" s="198"/>
      <c r="F46" s="198"/>
      <c r="G46" s="198"/>
      <c r="H46" s="33"/>
      <c r="I46" s="225"/>
      <c r="J46" s="34"/>
      <c r="K46" s="35"/>
      <c r="L46" s="34"/>
      <c r="M46" s="35"/>
    </row>
    <row r="47" spans="1:13" s="171" customFormat="1" ht="15.75" customHeight="1">
      <c r="A47" s="30"/>
      <c r="B47" s="31"/>
      <c r="C47" s="198" t="s">
        <v>43</v>
      </c>
      <c r="D47" s="32"/>
      <c r="E47" s="32"/>
      <c r="F47" s="32"/>
      <c r="G47" s="32"/>
      <c r="H47" s="33"/>
      <c r="I47" s="225"/>
      <c r="J47" s="34"/>
      <c r="K47" s="35">
        <v>232724665</v>
      </c>
      <c r="L47" s="34" t="s">
        <v>232</v>
      </c>
      <c r="M47" s="35">
        <v>225747204</v>
      </c>
    </row>
    <row r="48" spans="1:13" s="171" customFormat="1" ht="15.75" customHeight="1">
      <c r="A48" s="30"/>
      <c r="B48" s="31"/>
      <c r="C48" s="32"/>
      <c r="D48" s="32"/>
      <c r="E48" s="32"/>
      <c r="F48" s="32"/>
      <c r="G48" s="32"/>
      <c r="H48" s="200"/>
      <c r="I48" s="225"/>
      <c r="J48" s="34"/>
      <c r="K48" s="35"/>
      <c r="L48" s="34"/>
      <c r="M48" s="35"/>
    </row>
    <row r="49" spans="1:13" s="171" customFormat="1" ht="15.75" customHeight="1" hidden="1">
      <c r="A49" s="30">
        <v>0</v>
      </c>
      <c r="B49" s="31"/>
      <c r="C49" s="32"/>
      <c r="D49" s="198" t="s">
        <v>32</v>
      </c>
      <c r="E49" s="32"/>
      <c r="F49" s="32"/>
      <c r="G49" s="32"/>
      <c r="H49" s="33"/>
      <c r="I49" s="225"/>
      <c r="J49" s="34"/>
      <c r="K49" s="35" t="s">
        <v>848</v>
      </c>
      <c r="L49" s="34"/>
      <c r="M49" s="35"/>
    </row>
    <row r="50" spans="1:13" s="171" customFormat="1" ht="15.75" customHeight="1" hidden="1">
      <c r="A50" s="30"/>
      <c r="B50" s="31"/>
      <c r="C50" s="32"/>
      <c r="D50" s="204"/>
      <c r="E50" s="32"/>
      <c r="F50" s="32"/>
      <c r="G50" s="32"/>
      <c r="H50" s="33"/>
      <c r="I50" s="225"/>
      <c r="J50" s="34"/>
      <c r="K50" s="35"/>
      <c r="L50" s="34"/>
      <c r="M50" s="35"/>
    </row>
    <row r="51" spans="1:13" s="171" customFormat="1" ht="15.75" customHeight="1">
      <c r="A51" s="30">
        <v>2</v>
      </c>
      <c r="B51" s="31"/>
      <c r="C51" s="32"/>
      <c r="D51" s="198" t="s">
        <v>948</v>
      </c>
      <c r="E51" s="32"/>
      <c r="F51" s="32"/>
      <c r="G51" s="32"/>
      <c r="H51" s="33"/>
      <c r="I51" s="225"/>
      <c r="J51" s="34"/>
      <c r="K51" s="35">
        <v>117965456</v>
      </c>
      <c r="L51" s="34" t="s">
        <v>232</v>
      </c>
      <c r="M51" s="35">
        <v>104445016</v>
      </c>
    </row>
    <row r="52" spans="1:13" s="171" customFormat="1" ht="15.75" customHeight="1">
      <c r="A52" s="30">
        <v>215</v>
      </c>
      <c r="B52" s="31"/>
      <c r="C52" s="32"/>
      <c r="D52" s="198"/>
      <c r="E52" s="198" t="s">
        <v>784</v>
      </c>
      <c r="F52" s="32"/>
      <c r="G52" s="32"/>
      <c r="H52" s="33"/>
      <c r="I52" s="225" t="s">
        <v>33</v>
      </c>
      <c r="J52" s="34">
        <v>13170529</v>
      </c>
      <c r="K52" s="35">
        <v>114566558</v>
      </c>
      <c r="L52" s="34">
        <v>11620545</v>
      </c>
      <c r="M52" s="35">
        <v>101157788</v>
      </c>
    </row>
    <row r="53" spans="1:13" s="171" customFormat="1" ht="15.75" customHeight="1">
      <c r="A53" s="30">
        <v>21501</v>
      </c>
      <c r="B53" s="31"/>
      <c r="C53" s="32"/>
      <c r="D53" s="198"/>
      <c r="E53" s="198"/>
      <c r="F53" s="198" t="s">
        <v>785</v>
      </c>
      <c r="G53" s="32"/>
      <c r="H53" s="33"/>
      <c r="I53" s="225" t="s">
        <v>33</v>
      </c>
      <c r="J53" s="34">
        <v>13048186</v>
      </c>
      <c r="K53" s="35">
        <v>110695669</v>
      </c>
      <c r="L53" s="34">
        <v>11450354</v>
      </c>
      <c r="M53" s="35">
        <v>95442470</v>
      </c>
    </row>
    <row r="54" spans="1:13" s="171" customFormat="1" ht="12" customHeight="1">
      <c r="A54" s="30"/>
      <c r="B54" s="31"/>
      <c r="C54" s="32"/>
      <c r="D54" s="204"/>
      <c r="E54" s="204"/>
      <c r="F54" s="32"/>
      <c r="G54" s="32"/>
      <c r="H54" s="33"/>
      <c r="I54" s="225"/>
      <c r="J54" s="208"/>
      <c r="K54" s="226"/>
      <c r="L54" s="208"/>
      <c r="M54" s="226"/>
    </row>
    <row r="55" spans="1:13" s="171" customFormat="1" ht="12" customHeight="1">
      <c r="A55" s="30">
        <v>3</v>
      </c>
      <c r="B55" s="31"/>
      <c r="C55" s="32"/>
      <c r="D55" s="198" t="s">
        <v>36</v>
      </c>
      <c r="E55" s="198"/>
      <c r="F55" s="32"/>
      <c r="G55" s="32"/>
      <c r="H55" s="33"/>
      <c r="I55" s="225"/>
      <c r="J55" s="34"/>
      <c r="K55" s="35">
        <v>97849056</v>
      </c>
      <c r="L55" s="34" t="s">
        <v>232</v>
      </c>
      <c r="M55" s="35">
        <v>104561601</v>
      </c>
    </row>
    <row r="56" spans="1:13" s="171" customFormat="1" ht="12" customHeight="1">
      <c r="A56" s="30">
        <v>301</v>
      </c>
      <c r="B56" s="31"/>
      <c r="C56" s="32"/>
      <c r="D56" s="198"/>
      <c r="E56" s="198" t="s">
        <v>786</v>
      </c>
      <c r="F56" s="32"/>
      <c r="G56" s="32"/>
      <c r="H56" s="33"/>
      <c r="I56" s="225" t="s">
        <v>33</v>
      </c>
      <c r="J56" s="34">
        <v>5365463</v>
      </c>
      <c r="K56" s="35">
        <v>97405197</v>
      </c>
      <c r="L56" s="34">
        <v>5617163</v>
      </c>
      <c r="M56" s="35">
        <v>103068971</v>
      </c>
    </row>
    <row r="57" spans="1:13" s="171" customFormat="1" ht="10.5" customHeight="1">
      <c r="A57" s="30">
        <v>30101</v>
      </c>
      <c r="B57" s="31"/>
      <c r="C57" s="32"/>
      <c r="D57" s="198"/>
      <c r="E57" s="198"/>
      <c r="F57" s="198" t="s">
        <v>787</v>
      </c>
      <c r="G57" s="32"/>
      <c r="H57" s="33"/>
      <c r="I57" s="225" t="s">
        <v>33</v>
      </c>
      <c r="J57" s="34">
        <v>5365463</v>
      </c>
      <c r="K57" s="35">
        <v>97405197</v>
      </c>
      <c r="L57" s="34">
        <v>5617163</v>
      </c>
      <c r="M57" s="35">
        <v>103068971</v>
      </c>
    </row>
    <row r="58" spans="1:13" s="171" customFormat="1" ht="13.5" customHeight="1">
      <c r="A58" s="30">
        <v>3010103</v>
      </c>
      <c r="B58" s="31"/>
      <c r="C58" s="32"/>
      <c r="D58" s="198"/>
      <c r="E58" s="198"/>
      <c r="F58" s="32"/>
      <c r="G58" s="198" t="s">
        <v>788</v>
      </c>
      <c r="H58" s="33"/>
      <c r="I58" s="225" t="s">
        <v>33</v>
      </c>
      <c r="J58" s="34">
        <v>3729306</v>
      </c>
      <c r="K58" s="35">
        <v>74354071</v>
      </c>
      <c r="L58" s="34">
        <v>3654712</v>
      </c>
      <c r="M58" s="35">
        <v>72974829</v>
      </c>
    </row>
    <row r="59" spans="1:13" s="171" customFormat="1" ht="13.5" customHeight="1">
      <c r="A59" s="30">
        <v>30101031</v>
      </c>
      <c r="B59" s="31"/>
      <c r="C59" s="32"/>
      <c r="D59" s="198"/>
      <c r="E59" s="198"/>
      <c r="F59" s="32"/>
      <c r="G59" s="32"/>
      <c r="H59" s="209" t="s">
        <v>789</v>
      </c>
      <c r="I59" s="225" t="s">
        <v>33</v>
      </c>
      <c r="J59" s="34">
        <v>2482312</v>
      </c>
      <c r="K59" s="35">
        <v>55565423</v>
      </c>
      <c r="L59" s="34">
        <v>2714612</v>
      </c>
      <c r="M59" s="35">
        <v>58565250</v>
      </c>
    </row>
    <row r="60" spans="1:13" s="171" customFormat="1" ht="13.5" customHeight="1">
      <c r="A60" s="30">
        <v>30101032</v>
      </c>
      <c r="B60" s="31"/>
      <c r="C60" s="32"/>
      <c r="D60" s="198"/>
      <c r="E60" s="198"/>
      <c r="F60" s="32"/>
      <c r="G60" s="32"/>
      <c r="H60" s="209" t="s">
        <v>790</v>
      </c>
      <c r="I60" s="225" t="s">
        <v>33</v>
      </c>
      <c r="J60" s="34">
        <v>1246994</v>
      </c>
      <c r="K60" s="35">
        <v>18788648</v>
      </c>
      <c r="L60" s="34">
        <v>940100</v>
      </c>
      <c r="M60" s="35">
        <v>14409579</v>
      </c>
    </row>
    <row r="61" spans="1:13" s="171" customFormat="1" ht="13.5" customHeight="1">
      <c r="A61" s="30" t="s">
        <v>196</v>
      </c>
      <c r="B61" s="31"/>
      <c r="C61" s="32"/>
      <c r="D61" s="198"/>
      <c r="E61" s="198"/>
      <c r="F61" s="32"/>
      <c r="G61" s="198" t="s">
        <v>199</v>
      </c>
      <c r="H61" s="33"/>
      <c r="I61" s="225" t="s">
        <v>33</v>
      </c>
      <c r="J61" s="34">
        <v>1636157</v>
      </c>
      <c r="K61" s="35">
        <v>23051126</v>
      </c>
      <c r="L61" s="34">
        <v>1962451</v>
      </c>
      <c r="M61" s="35">
        <v>30094142</v>
      </c>
    </row>
    <row r="62" spans="1:13" s="171" customFormat="1" ht="12" customHeight="1">
      <c r="A62" s="30"/>
      <c r="B62" s="31"/>
      <c r="C62" s="32"/>
      <c r="D62" s="204"/>
      <c r="E62" s="204"/>
      <c r="F62" s="32"/>
      <c r="G62" s="32"/>
      <c r="H62" s="33"/>
      <c r="I62" s="225"/>
      <c r="J62" s="34"/>
      <c r="K62" s="35"/>
      <c r="L62" s="34"/>
      <c r="M62" s="35"/>
    </row>
    <row r="63" spans="1:13" s="171" customFormat="1" ht="10.5" customHeight="1">
      <c r="A63" s="30">
        <v>5</v>
      </c>
      <c r="B63" s="31"/>
      <c r="C63" s="32"/>
      <c r="D63" s="198" t="s">
        <v>38</v>
      </c>
      <c r="E63" s="198"/>
      <c r="F63" s="32"/>
      <c r="G63" s="32"/>
      <c r="H63" s="33"/>
      <c r="I63" s="225"/>
      <c r="J63" s="34"/>
      <c r="K63" s="35">
        <v>10748049</v>
      </c>
      <c r="L63" s="34" t="s">
        <v>232</v>
      </c>
      <c r="M63" s="35">
        <v>11282079</v>
      </c>
    </row>
    <row r="64" spans="1:13" s="171" customFormat="1" ht="12" customHeight="1">
      <c r="A64" s="30" t="s">
        <v>791</v>
      </c>
      <c r="B64" s="31"/>
      <c r="C64" s="32"/>
      <c r="D64" s="198"/>
      <c r="E64" s="32" t="s">
        <v>396</v>
      </c>
      <c r="F64" s="198"/>
      <c r="G64" s="32"/>
      <c r="H64" s="33"/>
      <c r="I64" s="225"/>
      <c r="J64" s="34"/>
      <c r="K64" s="35">
        <v>4956251</v>
      </c>
      <c r="L64" s="34" t="s">
        <v>232</v>
      </c>
      <c r="M64" s="35">
        <v>6053995</v>
      </c>
    </row>
    <row r="65" spans="1:13" s="171" customFormat="1" ht="10.5" customHeight="1">
      <c r="A65" s="30" t="s">
        <v>792</v>
      </c>
      <c r="B65" s="31"/>
      <c r="C65" s="32"/>
      <c r="D65" s="198"/>
      <c r="E65" s="198"/>
      <c r="F65" s="32" t="s">
        <v>46</v>
      </c>
      <c r="G65" s="32"/>
      <c r="H65" s="33"/>
      <c r="I65" s="225"/>
      <c r="J65" s="34"/>
      <c r="K65" s="35">
        <v>4932641</v>
      </c>
      <c r="L65" s="34" t="s">
        <v>232</v>
      </c>
      <c r="M65" s="35">
        <v>6028834</v>
      </c>
    </row>
    <row r="66" spans="1:13" s="171" customFormat="1" ht="12" customHeight="1">
      <c r="A66" s="30"/>
      <c r="B66" s="31"/>
      <c r="C66" s="32"/>
      <c r="D66" s="198"/>
      <c r="E66" s="198"/>
      <c r="F66" s="32"/>
      <c r="G66" s="32"/>
      <c r="H66" s="33"/>
      <c r="I66" s="225"/>
      <c r="J66" s="34"/>
      <c r="K66" s="35"/>
      <c r="L66" s="34"/>
      <c r="M66" s="35"/>
    </row>
    <row r="67" spans="1:13" s="171" customFormat="1" ht="12" customHeight="1">
      <c r="A67" s="30">
        <v>6</v>
      </c>
      <c r="B67" s="31"/>
      <c r="C67" s="32"/>
      <c r="D67" s="198" t="s">
        <v>39</v>
      </c>
      <c r="E67" s="198"/>
      <c r="F67" s="32"/>
      <c r="G67" s="32"/>
      <c r="H67" s="33"/>
      <c r="I67" s="225"/>
      <c r="J67" s="34"/>
      <c r="K67" s="35">
        <v>1507759</v>
      </c>
      <c r="L67" s="34"/>
      <c r="M67" s="35">
        <v>4794596</v>
      </c>
    </row>
    <row r="68" spans="1:13" ht="12">
      <c r="A68" s="30"/>
      <c r="B68" s="31"/>
      <c r="C68" s="32"/>
      <c r="D68" s="198"/>
      <c r="E68" s="32"/>
      <c r="F68" s="32"/>
      <c r="G68" s="32"/>
      <c r="H68" s="33"/>
      <c r="I68" s="225"/>
      <c r="J68" s="34"/>
      <c r="K68" s="35"/>
      <c r="L68" s="34"/>
      <c r="M68" s="35"/>
    </row>
    <row r="69" spans="1:13" ht="12">
      <c r="A69" s="30">
        <v>7</v>
      </c>
      <c r="B69" s="31"/>
      <c r="C69" s="32"/>
      <c r="D69" s="198" t="s">
        <v>45</v>
      </c>
      <c r="E69" s="32"/>
      <c r="F69" s="32"/>
      <c r="G69" s="32"/>
      <c r="H69" s="33"/>
      <c r="I69" s="225"/>
      <c r="J69" s="207"/>
      <c r="K69" s="35">
        <v>909505</v>
      </c>
      <c r="L69" s="207"/>
      <c r="M69" s="35">
        <v>663402</v>
      </c>
    </row>
    <row r="70" spans="1:13" ht="12" customHeight="1" hidden="1">
      <c r="A70" s="30" t="s">
        <v>825</v>
      </c>
      <c r="B70" s="31"/>
      <c r="C70" s="32"/>
      <c r="D70" s="198"/>
      <c r="E70" s="32" t="s">
        <v>428</v>
      </c>
      <c r="F70" s="32"/>
      <c r="G70" s="32"/>
      <c r="H70" s="33"/>
      <c r="I70" s="225"/>
      <c r="J70" s="207"/>
      <c r="K70" s="35"/>
      <c r="L70" s="207"/>
      <c r="M70" s="35"/>
    </row>
    <row r="71" spans="1:13" ht="12" customHeight="1" hidden="1">
      <c r="A71" s="30" t="s">
        <v>826</v>
      </c>
      <c r="B71" s="31"/>
      <c r="C71" s="32"/>
      <c r="D71" s="198"/>
      <c r="E71" s="32" t="s">
        <v>827</v>
      </c>
      <c r="F71" s="32"/>
      <c r="G71" s="32"/>
      <c r="H71" s="33"/>
      <c r="I71" s="225"/>
      <c r="J71" s="207"/>
      <c r="K71" s="35"/>
      <c r="L71" s="207"/>
      <c r="M71" s="35"/>
    </row>
    <row r="72" spans="1:13" ht="12">
      <c r="A72" s="30"/>
      <c r="B72" s="31"/>
      <c r="C72" s="32"/>
      <c r="D72" s="198"/>
      <c r="E72" s="32"/>
      <c r="F72" s="32"/>
      <c r="G72" s="32"/>
      <c r="H72" s="33"/>
      <c r="I72" s="225"/>
      <c r="J72" s="34"/>
      <c r="K72" s="35"/>
      <c r="L72" s="34"/>
      <c r="M72" s="35"/>
    </row>
    <row r="73" spans="1:13" ht="12">
      <c r="A73" s="30">
        <v>9</v>
      </c>
      <c r="B73" s="31"/>
      <c r="C73" s="32"/>
      <c r="D73" s="198" t="s">
        <v>42</v>
      </c>
      <c r="E73" s="32"/>
      <c r="F73" s="32"/>
      <c r="G73" s="32"/>
      <c r="H73" s="33"/>
      <c r="I73" s="225" t="s">
        <v>12</v>
      </c>
      <c r="J73" s="34"/>
      <c r="K73" s="35">
        <v>3744840</v>
      </c>
      <c r="L73" s="34"/>
      <c r="M73" s="35">
        <v>510</v>
      </c>
    </row>
    <row r="74" spans="1:13" ht="12">
      <c r="A74" s="30"/>
      <c r="B74" s="31"/>
      <c r="C74" s="32"/>
      <c r="D74" s="32"/>
      <c r="E74" s="198"/>
      <c r="F74" s="32"/>
      <c r="G74" s="32"/>
      <c r="H74" s="209"/>
      <c r="I74" s="225"/>
      <c r="J74" s="34" t="s">
        <v>232</v>
      </c>
      <c r="K74" s="26"/>
      <c r="L74" s="34"/>
      <c r="M74" s="26"/>
    </row>
    <row r="75" ht="12">
      <c r="K75" s="37"/>
    </row>
    <row r="76" ht="12">
      <c r="K76" s="37"/>
    </row>
  </sheetData>
  <sheetProtection/>
  <mergeCells count="5">
    <mergeCell ref="L3:M3"/>
    <mergeCell ref="A3:A4"/>
    <mergeCell ref="B3:H4"/>
    <mergeCell ref="I3:I4"/>
    <mergeCell ref="J3:K3"/>
  </mergeCells>
  <printOptions/>
  <pageMargins left="0.5905511811023623" right="0.5905511811023623" top="0.5905511811023623" bottom="0.5905511811023623" header="0.2362204724409449" footer="0.2362204724409449"/>
  <pageSetup fitToHeight="3" fitToWidth="1"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43"/>
  <sheetViews>
    <sheetView zoomScalePageLayoutView="0" workbookViewId="0" topLeftCell="A1">
      <selection activeCell="L18" sqref="L18"/>
    </sheetView>
  </sheetViews>
  <sheetFormatPr defaultColWidth="8" defaultRowHeight="14.25"/>
  <cols>
    <col min="1" max="1" width="8.69921875" style="221" customWidth="1"/>
    <col min="2" max="7" width="1.203125" style="36" customWidth="1"/>
    <col min="8" max="8" width="20" style="37" customWidth="1"/>
    <col min="9" max="9" width="7.5" style="37" customWidth="1"/>
    <col min="10" max="10" width="12.5" style="37" customWidth="1"/>
    <col min="11" max="11" width="12.5" style="224" customWidth="1"/>
    <col min="12" max="13" width="12.5" style="37" customWidth="1"/>
    <col min="14" max="16384" width="8" style="37" customWidth="1"/>
  </cols>
  <sheetData>
    <row r="1" spans="1:13" s="24" customFormat="1" ht="12.75" customHeight="1">
      <c r="A1" s="190"/>
      <c r="B1" s="191"/>
      <c r="C1" s="191"/>
      <c r="D1" s="191"/>
      <c r="E1" s="191"/>
      <c r="F1" s="191"/>
      <c r="G1" s="191"/>
      <c r="I1" s="192"/>
      <c r="J1" s="193"/>
      <c r="K1" s="194"/>
      <c r="L1" s="193"/>
      <c r="M1" s="194"/>
    </row>
    <row r="2" spans="1:13" s="27" customFormat="1" ht="11.25">
      <c r="A2" s="195"/>
      <c r="B2" s="25"/>
      <c r="C2" s="25"/>
      <c r="D2" s="25"/>
      <c r="E2" s="25"/>
      <c r="F2" s="25"/>
      <c r="G2" s="25"/>
      <c r="H2" s="26"/>
      <c r="I2" s="26"/>
      <c r="J2" s="26"/>
      <c r="M2" s="28" t="s">
        <v>228</v>
      </c>
    </row>
    <row r="3" spans="1:13" s="27" customFormat="1" ht="12" customHeight="1">
      <c r="A3" s="409" t="s">
        <v>606</v>
      </c>
      <c r="B3" s="411" t="s">
        <v>607</v>
      </c>
      <c r="C3" s="412"/>
      <c r="D3" s="412"/>
      <c r="E3" s="412"/>
      <c r="F3" s="412"/>
      <c r="G3" s="412"/>
      <c r="H3" s="413"/>
      <c r="I3" s="411" t="s">
        <v>29</v>
      </c>
      <c r="J3" s="407" t="s">
        <v>834</v>
      </c>
      <c r="K3" s="433"/>
      <c r="L3" s="407" t="s">
        <v>916</v>
      </c>
      <c r="M3" s="408"/>
    </row>
    <row r="4" spans="1:13" s="27" customFormat="1" ht="12" customHeight="1">
      <c r="A4" s="429"/>
      <c r="B4" s="414"/>
      <c r="C4" s="415"/>
      <c r="D4" s="415"/>
      <c r="E4" s="415"/>
      <c r="F4" s="415"/>
      <c r="G4" s="415"/>
      <c r="H4" s="416"/>
      <c r="I4" s="414"/>
      <c r="J4" s="29" t="s">
        <v>438</v>
      </c>
      <c r="K4" s="196" t="s">
        <v>439</v>
      </c>
      <c r="L4" s="29" t="s">
        <v>438</v>
      </c>
      <c r="M4" s="29" t="s">
        <v>439</v>
      </c>
    </row>
    <row r="5" spans="1:13" s="171" customFormat="1" ht="15.75" customHeight="1">
      <c r="A5" s="30"/>
      <c r="B5" s="197" t="s">
        <v>683</v>
      </c>
      <c r="C5" s="198"/>
      <c r="D5" s="198"/>
      <c r="E5" s="198"/>
      <c r="F5" s="198"/>
      <c r="G5" s="198"/>
      <c r="H5" s="33"/>
      <c r="I5" s="199"/>
      <c r="J5" s="34"/>
      <c r="K5" s="73"/>
      <c r="L5" s="34"/>
      <c r="M5" s="35"/>
    </row>
    <row r="6" spans="1:13" s="171" customFormat="1" ht="15.75" customHeight="1">
      <c r="A6" s="30"/>
      <c r="B6" s="31"/>
      <c r="C6" s="198" t="s">
        <v>43</v>
      </c>
      <c r="D6" s="32"/>
      <c r="E6" s="32"/>
      <c r="F6" s="32"/>
      <c r="G6" s="32"/>
      <c r="H6" s="33"/>
      <c r="I6" s="199"/>
      <c r="J6" s="34"/>
      <c r="K6" s="73">
        <v>87465030</v>
      </c>
      <c r="L6" s="34" t="s">
        <v>232</v>
      </c>
      <c r="M6" s="35">
        <v>86333569</v>
      </c>
    </row>
    <row r="7" spans="1:13" s="171" customFormat="1" ht="12" customHeight="1">
      <c r="A7" s="30"/>
      <c r="B7" s="31"/>
      <c r="C7" s="32"/>
      <c r="D7" s="32"/>
      <c r="E7" s="32"/>
      <c r="F7" s="32"/>
      <c r="G7" s="32"/>
      <c r="H7" s="200"/>
      <c r="I7" s="199"/>
      <c r="J7" s="34"/>
      <c r="K7" s="73"/>
      <c r="L7" s="34" t="s">
        <v>232</v>
      </c>
      <c r="M7" s="35" t="s">
        <v>232</v>
      </c>
    </row>
    <row r="8" spans="1:13" s="171" customFormat="1" ht="12" customHeight="1">
      <c r="A8" s="30">
        <v>0</v>
      </c>
      <c r="B8" s="31"/>
      <c r="C8" s="32"/>
      <c r="D8" s="198" t="s">
        <v>32</v>
      </c>
      <c r="E8" s="32"/>
      <c r="F8" s="32"/>
      <c r="G8" s="32"/>
      <c r="H8" s="33"/>
      <c r="I8" s="199"/>
      <c r="J8" s="34"/>
      <c r="K8" s="73">
        <v>63533494</v>
      </c>
      <c r="L8" s="34" t="s">
        <v>232</v>
      </c>
      <c r="M8" s="35">
        <v>63358179</v>
      </c>
    </row>
    <row r="9" spans="1:13" s="171" customFormat="1" ht="12" customHeight="1">
      <c r="A9" s="30" t="s">
        <v>692</v>
      </c>
      <c r="B9" s="31"/>
      <c r="C9" s="32"/>
      <c r="D9" s="198"/>
      <c r="E9" s="198" t="s">
        <v>693</v>
      </c>
      <c r="F9" s="32"/>
      <c r="G9" s="32"/>
      <c r="H9" s="33"/>
      <c r="I9" s="199" t="s">
        <v>33</v>
      </c>
      <c r="J9" s="34">
        <v>107586</v>
      </c>
      <c r="K9" s="73">
        <v>59260769</v>
      </c>
      <c r="L9" s="34">
        <v>101960</v>
      </c>
      <c r="M9" s="35">
        <v>58279656</v>
      </c>
    </row>
    <row r="10" spans="1:13" s="171" customFormat="1" ht="12" customHeight="1">
      <c r="A10" s="30" t="s">
        <v>793</v>
      </c>
      <c r="B10" s="31"/>
      <c r="C10" s="32"/>
      <c r="D10" s="198"/>
      <c r="E10" s="198"/>
      <c r="F10" s="198" t="s">
        <v>969</v>
      </c>
      <c r="G10" s="32"/>
      <c r="H10" s="33"/>
      <c r="I10" s="199" t="s">
        <v>33</v>
      </c>
      <c r="J10" s="34">
        <v>24295</v>
      </c>
      <c r="K10" s="73">
        <v>17241345</v>
      </c>
      <c r="L10" s="34">
        <v>25256</v>
      </c>
      <c r="M10" s="35">
        <v>18890251</v>
      </c>
    </row>
    <row r="11" spans="1:13" s="171" customFormat="1" ht="12" customHeight="1">
      <c r="A11" s="30" t="s">
        <v>794</v>
      </c>
      <c r="B11" s="31"/>
      <c r="C11" s="32"/>
      <c r="D11" s="198"/>
      <c r="E11" s="198"/>
      <c r="F11" s="427" t="s">
        <v>970</v>
      </c>
      <c r="G11" s="432"/>
      <c r="H11" s="425"/>
      <c r="I11" s="199" t="s">
        <v>33</v>
      </c>
      <c r="J11" s="34">
        <v>46014</v>
      </c>
      <c r="K11" s="73">
        <v>24219554</v>
      </c>
      <c r="L11" s="34">
        <v>44732</v>
      </c>
      <c r="M11" s="35">
        <v>23501661</v>
      </c>
    </row>
    <row r="12" spans="1:13" s="171" customFormat="1" ht="12" customHeight="1">
      <c r="A12" s="30" t="s">
        <v>955</v>
      </c>
      <c r="B12" s="31"/>
      <c r="C12" s="32"/>
      <c r="D12" s="198"/>
      <c r="E12" s="198"/>
      <c r="F12" s="201"/>
      <c r="G12" s="198" t="s">
        <v>956</v>
      </c>
      <c r="H12" s="33"/>
      <c r="I12" s="199"/>
      <c r="J12" s="34">
        <v>46009</v>
      </c>
      <c r="K12" s="73">
        <v>24210291</v>
      </c>
      <c r="L12" s="34">
        <v>44715</v>
      </c>
      <c r="M12" s="35">
        <v>23478170</v>
      </c>
    </row>
    <row r="13" spans="1:13" s="171" customFormat="1" ht="12.75" customHeight="1">
      <c r="A13" s="30" t="s">
        <v>795</v>
      </c>
      <c r="B13" s="31"/>
      <c r="C13" s="32"/>
      <c r="D13" s="198"/>
      <c r="E13" s="198"/>
      <c r="F13" s="427" t="s">
        <v>971</v>
      </c>
      <c r="G13" s="430"/>
      <c r="H13" s="431"/>
      <c r="I13" s="199" t="s">
        <v>33</v>
      </c>
      <c r="J13" s="34">
        <v>18587</v>
      </c>
      <c r="K13" s="73">
        <v>4922652</v>
      </c>
      <c r="L13" s="34">
        <v>14560</v>
      </c>
      <c r="M13" s="35">
        <v>3608546</v>
      </c>
    </row>
    <row r="14" spans="1:13" s="171" customFormat="1" ht="12.75" customHeight="1">
      <c r="A14" s="30" t="s">
        <v>828</v>
      </c>
      <c r="B14" s="31"/>
      <c r="C14" s="32"/>
      <c r="D14" s="198"/>
      <c r="E14" s="198" t="s">
        <v>829</v>
      </c>
      <c r="F14" s="201"/>
      <c r="G14" s="202"/>
      <c r="H14" s="203"/>
      <c r="I14" s="199" t="s">
        <v>33</v>
      </c>
      <c r="J14" s="34">
        <v>2157</v>
      </c>
      <c r="K14" s="73">
        <v>2245267</v>
      </c>
      <c r="L14" s="34">
        <v>2882</v>
      </c>
      <c r="M14" s="35">
        <v>3394667</v>
      </c>
    </row>
    <row r="15" spans="1:13" s="171" customFormat="1" ht="12" customHeight="1">
      <c r="A15" s="30"/>
      <c r="B15" s="31"/>
      <c r="C15" s="32"/>
      <c r="D15" s="204"/>
      <c r="E15" s="32"/>
      <c r="F15" s="32"/>
      <c r="G15" s="32"/>
      <c r="H15" s="33"/>
      <c r="I15" s="199"/>
      <c r="J15" s="34"/>
      <c r="K15" s="205"/>
      <c r="L15" s="34"/>
      <c r="M15" s="26"/>
    </row>
    <row r="16" spans="1:13" s="171" customFormat="1" ht="12" customHeight="1">
      <c r="A16" s="30">
        <v>1</v>
      </c>
      <c r="B16" s="31"/>
      <c r="C16" s="32"/>
      <c r="D16" s="198" t="s">
        <v>34</v>
      </c>
      <c r="E16" s="32"/>
      <c r="F16" s="32"/>
      <c r="G16" s="32"/>
      <c r="H16" s="33"/>
      <c r="I16" s="206"/>
      <c r="J16" s="34"/>
      <c r="K16" s="73">
        <v>1330351</v>
      </c>
      <c r="L16" s="34" t="s">
        <v>232</v>
      </c>
      <c r="M16" s="35">
        <v>1505666</v>
      </c>
    </row>
    <row r="17" spans="1:13" s="171" customFormat="1" ht="12" customHeight="1">
      <c r="A17" s="30"/>
      <c r="B17" s="31"/>
      <c r="C17" s="32"/>
      <c r="D17" s="198"/>
      <c r="E17" s="32"/>
      <c r="F17" s="32"/>
      <c r="G17" s="32"/>
      <c r="H17" s="33"/>
      <c r="I17" s="206"/>
      <c r="J17" s="207"/>
      <c r="K17" s="205"/>
      <c r="L17" s="207" t="s">
        <v>232</v>
      </c>
      <c r="M17" s="26" t="s">
        <v>232</v>
      </c>
    </row>
    <row r="18" spans="1:13" s="171" customFormat="1" ht="12" customHeight="1">
      <c r="A18" s="30">
        <v>2</v>
      </c>
      <c r="B18" s="31"/>
      <c r="C18" s="32"/>
      <c r="D18" s="198" t="s">
        <v>972</v>
      </c>
      <c r="E18" s="32"/>
      <c r="F18" s="32"/>
      <c r="G18" s="32"/>
      <c r="H18" s="33"/>
      <c r="I18" s="206"/>
      <c r="J18" s="208"/>
      <c r="K18" s="73">
        <v>4650694</v>
      </c>
      <c r="L18" s="208" t="s">
        <v>232</v>
      </c>
      <c r="M18" s="35">
        <v>3849693</v>
      </c>
    </row>
    <row r="19" spans="1:13" s="171" customFormat="1" ht="12" customHeight="1">
      <c r="A19" s="30" t="s">
        <v>796</v>
      </c>
      <c r="B19" s="31"/>
      <c r="C19" s="32"/>
      <c r="D19" s="32"/>
      <c r="E19" s="198" t="s">
        <v>444</v>
      </c>
      <c r="F19" s="32"/>
      <c r="G19" s="32"/>
      <c r="H19" s="209"/>
      <c r="I19" s="199"/>
      <c r="J19" s="34"/>
      <c r="K19" s="73">
        <v>4423481</v>
      </c>
      <c r="L19" s="34" t="s">
        <v>232</v>
      </c>
      <c r="M19" s="35">
        <v>3610340</v>
      </c>
    </row>
    <row r="20" spans="1:13" s="171" customFormat="1" ht="12" customHeight="1">
      <c r="A20" s="30" t="s">
        <v>797</v>
      </c>
      <c r="B20" s="31"/>
      <c r="C20" s="32"/>
      <c r="D20" s="198"/>
      <c r="E20" s="198"/>
      <c r="F20" s="32" t="s">
        <v>445</v>
      </c>
      <c r="G20" s="32"/>
      <c r="H20" s="33"/>
      <c r="I20" s="199" t="s">
        <v>624</v>
      </c>
      <c r="J20" s="34">
        <v>7136</v>
      </c>
      <c r="K20" s="73">
        <v>4423481</v>
      </c>
      <c r="L20" s="34">
        <v>5240</v>
      </c>
      <c r="M20" s="35">
        <v>3565745</v>
      </c>
    </row>
    <row r="21" spans="1:13" s="171" customFormat="1" ht="12" customHeight="1">
      <c r="A21" s="30"/>
      <c r="B21" s="31"/>
      <c r="C21" s="32"/>
      <c r="D21" s="198"/>
      <c r="E21" s="32"/>
      <c r="F21" s="32"/>
      <c r="G21" s="32"/>
      <c r="H21" s="33"/>
      <c r="I21" s="199"/>
      <c r="J21" s="34"/>
      <c r="K21" s="205"/>
      <c r="L21" s="34"/>
      <c r="M21" s="26"/>
    </row>
    <row r="22" spans="1:13" s="171" customFormat="1" ht="12" customHeight="1">
      <c r="A22" s="30">
        <v>3</v>
      </c>
      <c r="B22" s="31"/>
      <c r="C22" s="32"/>
      <c r="D22" s="198" t="s">
        <v>36</v>
      </c>
      <c r="E22" s="32"/>
      <c r="F22" s="32"/>
      <c r="G22" s="32"/>
      <c r="H22" s="33"/>
      <c r="I22" s="206"/>
      <c r="J22" s="34"/>
      <c r="K22" s="73">
        <v>229721</v>
      </c>
      <c r="L22" s="34" t="s">
        <v>232</v>
      </c>
      <c r="M22" s="35">
        <v>476138</v>
      </c>
    </row>
    <row r="23" spans="1:13" s="171" customFormat="1" ht="12" customHeight="1">
      <c r="A23" s="30"/>
      <c r="B23" s="31"/>
      <c r="C23" s="32"/>
      <c r="D23" s="198"/>
      <c r="E23" s="32"/>
      <c r="F23" s="32"/>
      <c r="G23" s="32"/>
      <c r="H23" s="33"/>
      <c r="I23" s="206"/>
      <c r="J23" s="207"/>
      <c r="K23" s="205"/>
      <c r="L23" s="207" t="s">
        <v>232</v>
      </c>
      <c r="M23" s="26" t="s">
        <v>232</v>
      </c>
    </row>
    <row r="24" spans="1:13" s="171" customFormat="1" ht="12" customHeight="1">
      <c r="A24" s="30">
        <v>4</v>
      </c>
      <c r="B24" s="31"/>
      <c r="C24" s="32"/>
      <c r="D24" s="198" t="s">
        <v>211</v>
      </c>
      <c r="E24" s="32"/>
      <c r="F24" s="32"/>
      <c r="G24" s="32"/>
      <c r="H24" s="33"/>
      <c r="I24" s="199" t="s">
        <v>33</v>
      </c>
      <c r="J24" s="208">
        <v>32</v>
      </c>
      <c r="K24" s="73">
        <v>11364</v>
      </c>
      <c r="L24" s="208">
        <v>61</v>
      </c>
      <c r="M24" s="35">
        <v>16162</v>
      </c>
    </row>
    <row r="25" spans="1:13" s="171" customFormat="1" ht="12" customHeight="1">
      <c r="A25" s="30"/>
      <c r="B25" s="31"/>
      <c r="C25" s="32"/>
      <c r="D25" s="198"/>
      <c r="E25" s="32"/>
      <c r="F25" s="32"/>
      <c r="G25" s="32"/>
      <c r="H25" s="33"/>
      <c r="I25" s="199"/>
      <c r="J25" s="34"/>
      <c r="K25" s="205"/>
      <c r="L25" s="34" t="s">
        <v>232</v>
      </c>
      <c r="M25" s="26" t="s">
        <v>232</v>
      </c>
    </row>
    <row r="26" spans="1:13" s="171" customFormat="1" ht="12" customHeight="1">
      <c r="A26" s="30">
        <v>5</v>
      </c>
      <c r="B26" s="31"/>
      <c r="C26" s="32"/>
      <c r="D26" s="198" t="s">
        <v>38</v>
      </c>
      <c r="E26" s="32"/>
      <c r="F26" s="32"/>
      <c r="G26" s="32"/>
      <c r="H26" s="33"/>
      <c r="I26" s="199"/>
      <c r="J26" s="34"/>
      <c r="K26" s="73">
        <v>12078828</v>
      </c>
      <c r="L26" s="34" t="s">
        <v>232</v>
      </c>
      <c r="M26" s="35">
        <v>11943824</v>
      </c>
    </row>
    <row r="27" spans="1:13" s="171" customFormat="1" ht="12" customHeight="1">
      <c r="A27" s="30" t="s">
        <v>791</v>
      </c>
      <c r="B27" s="31"/>
      <c r="C27" s="32"/>
      <c r="D27" s="198"/>
      <c r="E27" s="32" t="s">
        <v>396</v>
      </c>
      <c r="F27" s="198"/>
      <c r="G27" s="32"/>
      <c r="H27" s="33"/>
      <c r="I27" s="199"/>
      <c r="J27" s="34"/>
      <c r="K27" s="73">
        <v>3251428</v>
      </c>
      <c r="L27" s="34" t="s">
        <v>232</v>
      </c>
      <c r="M27" s="35">
        <v>2871828</v>
      </c>
    </row>
    <row r="28" spans="1:13" s="171" customFormat="1" ht="12" customHeight="1" hidden="1">
      <c r="A28" s="30" t="s">
        <v>830</v>
      </c>
      <c r="B28" s="31"/>
      <c r="C28" s="32"/>
      <c r="D28" s="198"/>
      <c r="E28" s="32"/>
      <c r="F28" s="198" t="s">
        <v>431</v>
      </c>
      <c r="G28" s="32"/>
      <c r="H28" s="33"/>
      <c r="I28" s="199"/>
      <c r="J28" s="34"/>
      <c r="K28" s="73">
        <v>2483764</v>
      </c>
      <c r="L28" s="34"/>
      <c r="M28" s="35"/>
    </row>
    <row r="29" spans="1:13" s="171" customFormat="1" ht="12" customHeight="1">
      <c r="A29" s="30" t="s">
        <v>303</v>
      </c>
      <c r="B29" s="31"/>
      <c r="C29" s="32"/>
      <c r="D29" s="198"/>
      <c r="E29" s="32" t="s">
        <v>304</v>
      </c>
      <c r="F29" s="32"/>
      <c r="G29" s="32"/>
      <c r="H29" s="33"/>
      <c r="I29" s="199" t="s">
        <v>624</v>
      </c>
      <c r="J29" s="34">
        <v>68020</v>
      </c>
      <c r="K29" s="73">
        <v>7819083</v>
      </c>
      <c r="L29" s="34">
        <v>66468</v>
      </c>
      <c r="M29" s="35">
        <v>7766683</v>
      </c>
    </row>
    <row r="30" spans="1:13" s="171" customFormat="1" ht="12" customHeight="1">
      <c r="A30" s="30"/>
      <c r="B30" s="31"/>
      <c r="C30" s="32"/>
      <c r="D30" s="204"/>
      <c r="E30" s="32"/>
      <c r="F30" s="32"/>
      <c r="G30" s="32"/>
      <c r="H30" s="33"/>
      <c r="I30" s="199"/>
      <c r="J30" s="34"/>
      <c r="K30" s="73"/>
      <c r="L30" s="34"/>
      <c r="M30" s="35"/>
    </row>
    <row r="31" spans="1:13" s="171" customFormat="1" ht="12" customHeight="1">
      <c r="A31" s="30">
        <v>6</v>
      </c>
      <c r="B31" s="31"/>
      <c r="C31" s="32"/>
      <c r="D31" s="198" t="s">
        <v>39</v>
      </c>
      <c r="E31" s="32"/>
      <c r="F31" s="32"/>
      <c r="G31" s="32"/>
      <c r="H31" s="33"/>
      <c r="I31" s="199"/>
      <c r="J31" s="34"/>
      <c r="K31" s="73">
        <v>4451567</v>
      </c>
      <c r="L31" s="34"/>
      <c r="M31" s="35">
        <v>4228158</v>
      </c>
    </row>
    <row r="32" spans="1:13" s="171" customFormat="1" ht="12" customHeight="1" hidden="1">
      <c r="A32" s="30">
        <v>613</v>
      </c>
      <c r="B32" s="31"/>
      <c r="C32" s="32"/>
      <c r="D32" s="32"/>
      <c r="E32" s="198" t="s">
        <v>684</v>
      </c>
      <c r="F32" s="32"/>
      <c r="G32" s="32"/>
      <c r="H32" s="209"/>
      <c r="I32" s="199" t="s">
        <v>33</v>
      </c>
      <c r="J32" s="34">
        <v>19266</v>
      </c>
      <c r="K32" s="73">
        <v>2457243</v>
      </c>
      <c r="L32" s="34"/>
      <c r="M32" s="35"/>
    </row>
    <row r="33" spans="1:13" s="171" customFormat="1" ht="12" customHeight="1" hidden="1">
      <c r="A33" s="30" t="s">
        <v>129</v>
      </c>
      <c r="B33" s="31"/>
      <c r="C33" s="32"/>
      <c r="D33" s="198"/>
      <c r="E33" s="198"/>
      <c r="F33" s="32" t="s">
        <v>128</v>
      </c>
      <c r="G33" s="32"/>
      <c r="H33" s="33"/>
      <c r="I33" s="199" t="s">
        <v>624</v>
      </c>
      <c r="J33" s="34"/>
      <c r="K33" s="73"/>
      <c r="L33" s="34"/>
      <c r="M33" s="35"/>
    </row>
    <row r="34" spans="1:13" s="171" customFormat="1" ht="12" customHeight="1">
      <c r="A34" s="30"/>
      <c r="B34" s="31"/>
      <c r="C34" s="32"/>
      <c r="D34" s="32"/>
      <c r="E34" s="32"/>
      <c r="F34" s="32"/>
      <c r="G34" s="32"/>
      <c r="H34" s="200"/>
      <c r="I34" s="199"/>
      <c r="J34" s="34"/>
      <c r="K34" s="73"/>
      <c r="L34" s="34"/>
      <c r="M34" s="35"/>
    </row>
    <row r="35" spans="1:13" s="171" customFormat="1" ht="12" customHeight="1">
      <c r="A35" s="30">
        <v>7</v>
      </c>
      <c r="B35" s="31"/>
      <c r="C35" s="32"/>
      <c r="D35" s="198" t="s">
        <v>45</v>
      </c>
      <c r="E35" s="32"/>
      <c r="F35" s="32"/>
      <c r="G35" s="32"/>
      <c r="H35" s="33"/>
      <c r="I35" s="199"/>
      <c r="J35" s="34"/>
      <c r="K35" s="73">
        <v>1062236</v>
      </c>
      <c r="L35" s="34"/>
      <c r="M35" s="35">
        <v>947507</v>
      </c>
    </row>
    <row r="36" spans="1:13" s="171" customFormat="1" ht="12" customHeight="1">
      <c r="A36" s="30"/>
      <c r="B36" s="31"/>
      <c r="C36" s="32"/>
      <c r="D36" s="198"/>
      <c r="E36" s="32"/>
      <c r="F36" s="32"/>
      <c r="G36" s="32"/>
      <c r="H36" s="33"/>
      <c r="I36" s="199"/>
      <c r="J36" s="34"/>
      <c r="K36" s="73"/>
      <c r="L36" s="34"/>
      <c r="M36" s="35"/>
    </row>
    <row r="37" spans="1:13" s="171" customFormat="1" ht="12" customHeight="1">
      <c r="A37" s="30">
        <v>8</v>
      </c>
      <c r="B37" s="31"/>
      <c r="C37" s="32"/>
      <c r="D37" s="198" t="s">
        <v>41</v>
      </c>
      <c r="E37" s="32"/>
      <c r="F37" s="32"/>
      <c r="G37" s="32"/>
      <c r="H37" s="33"/>
      <c r="I37" s="199"/>
      <c r="J37" s="34"/>
      <c r="K37" s="73">
        <v>12181</v>
      </c>
      <c r="L37" s="34"/>
      <c r="M37" s="35">
        <v>453</v>
      </c>
    </row>
    <row r="38" spans="1:13" s="171" customFormat="1" ht="12" customHeight="1">
      <c r="A38" s="30"/>
      <c r="B38" s="31"/>
      <c r="C38" s="32"/>
      <c r="D38" s="204"/>
      <c r="E38" s="32"/>
      <c r="F38" s="32"/>
      <c r="G38" s="32"/>
      <c r="H38" s="33"/>
      <c r="I38" s="199"/>
      <c r="J38" s="34"/>
      <c r="K38" s="73"/>
      <c r="L38" s="34"/>
      <c r="M38" s="35"/>
    </row>
    <row r="39" spans="1:13" s="171" customFormat="1" ht="12" customHeight="1">
      <c r="A39" s="30">
        <v>9</v>
      </c>
      <c r="B39" s="31"/>
      <c r="C39" s="32"/>
      <c r="D39" s="198" t="s">
        <v>42</v>
      </c>
      <c r="E39" s="32"/>
      <c r="F39" s="32"/>
      <c r="G39" s="32"/>
      <c r="H39" s="33"/>
      <c r="I39" s="199"/>
      <c r="J39" s="34"/>
      <c r="K39" s="73">
        <v>104594</v>
      </c>
      <c r="L39" s="34"/>
      <c r="M39" s="35">
        <v>7789</v>
      </c>
    </row>
    <row r="40" spans="1:13" s="27" customFormat="1" ht="11.25">
      <c r="A40" s="210"/>
      <c r="B40" s="211"/>
      <c r="C40" s="212"/>
      <c r="D40" s="213"/>
      <c r="E40" s="212"/>
      <c r="F40" s="212"/>
      <c r="G40" s="212"/>
      <c r="H40" s="214"/>
      <c r="I40" s="215"/>
      <c r="J40" s="216"/>
      <c r="K40" s="217"/>
      <c r="L40" s="216"/>
      <c r="M40" s="379"/>
    </row>
    <row r="41" spans="1:9" s="27" customFormat="1" ht="11.25">
      <c r="A41" s="218" t="s">
        <v>231</v>
      </c>
      <c r="B41" s="26"/>
      <c r="C41" s="26"/>
      <c r="D41" s="26"/>
      <c r="E41" s="26"/>
      <c r="F41" s="26"/>
      <c r="G41" s="26"/>
      <c r="H41" s="171"/>
      <c r="I41" s="76"/>
    </row>
    <row r="42" spans="1:13" ht="12">
      <c r="A42" s="219" t="s">
        <v>331</v>
      </c>
      <c r="B42" s="26"/>
      <c r="C42" s="26"/>
      <c r="D42" s="26"/>
      <c r="E42" s="26"/>
      <c r="F42" s="26"/>
      <c r="G42" s="26"/>
      <c r="H42" s="171"/>
      <c r="I42" s="220"/>
      <c r="J42" s="27"/>
      <c r="K42" s="80"/>
      <c r="L42" s="27"/>
      <c r="M42" s="80"/>
    </row>
    <row r="43" spans="8:11" ht="12">
      <c r="H43" s="222"/>
      <c r="I43" s="222"/>
      <c r="J43" s="222"/>
      <c r="K43" s="223"/>
    </row>
  </sheetData>
  <sheetProtection/>
  <mergeCells count="7">
    <mergeCell ref="F13:H13"/>
    <mergeCell ref="L3:M3"/>
    <mergeCell ref="F11:H11"/>
    <mergeCell ref="A3:A4"/>
    <mergeCell ref="B3:H4"/>
    <mergeCell ref="I3:I4"/>
    <mergeCell ref="J3:K3"/>
  </mergeCells>
  <printOptions/>
  <pageMargins left="0.5905511811023623" right="0.5905511811023623" top="0.5905511811023623" bottom="0.5905511811023623" header="0.2362204724409449" footer="0.2362204724409449"/>
  <pageSetup fitToHeight="3" fitToWidth="1"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1" sqref="A1"/>
    </sheetView>
  </sheetViews>
  <sheetFormatPr defaultColWidth="8" defaultRowHeight="14.25"/>
  <cols>
    <col min="1" max="1" width="9.3984375" style="21" customWidth="1"/>
    <col min="2" max="2" width="2.5" style="21" customWidth="1"/>
    <col min="3" max="3" width="22.5" style="22" customWidth="1"/>
    <col min="4" max="4" width="7.19921875" style="21" customWidth="1"/>
    <col min="5" max="8" width="12.5" style="21" customWidth="1"/>
    <col min="9" max="16384" width="8" style="21" customWidth="1"/>
  </cols>
  <sheetData>
    <row r="1" spans="1:4" s="16" customFormat="1" ht="17.25">
      <c r="A1" s="19" t="s">
        <v>542</v>
      </c>
      <c r="C1" s="17"/>
      <c r="D1" s="18"/>
    </row>
    <row r="2" spans="1:13" s="11" customFormat="1" ht="11.25">
      <c r="A2" s="12"/>
      <c r="B2" s="12"/>
      <c r="C2" s="13"/>
      <c r="D2" s="12"/>
      <c r="E2" s="12"/>
      <c r="F2" s="12"/>
      <c r="G2" s="12"/>
      <c r="H2" s="14" t="s">
        <v>228</v>
      </c>
      <c r="I2" s="20"/>
      <c r="J2" s="20"/>
      <c r="M2" s="20"/>
    </row>
    <row r="3" spans="1:8" s="11" customFormat="1" ht="13.5" customHeight="1">
      <c r="A3" s="440" t="s">
        <v>342</v>
      </c>
      <c r="B3" s="442" t="s">
        <v>543</v>
      </c>
      <c r="C3" s="443"/>
      <c r="D3" s="446" t="s">
        <v>29</v>
      </c>
      <c r="E3" s="438" t="s">
        <v>534</v>
      </c>
      <c r="F3" s="439"/>
      <c r="G3" s="438" t="s">
        <v>552</v>
      </c>
      <c r="H3" s="439"/>
    </row>
    <row r="4" spans="1:8" s="11" customFormat="1" ht="13.5" customHeight="1">
      <c r="A4" s="441"/>
      <c r="B4" s="444"/>
      <c r="C4" s="445"/>
      <c r="D4" s="447"/>
      <c r="E4" s="15" t="s">
        <v>438</v>
      </c>
      <c r="F4" s="15" t="s">
        <v>439</v>
      </c>
      <c r="G4" s="15" t="s">
        <v>438</v>
      </c>
      <c r="H4" s="15" t="s">
        <v>439</v>
      </c>
    </row>
    <row r="5" spans="1:12" s="11" customFormat="1" ht="20.25" customHeight="1">
      <c r="A5" s="3" t="s">
        <v>305</v>
      </c>
      <c r="B5" s="448" t="s">
        <v>50</v>
      </c>
      <c r="C5" s="449" t="e">
        <v>#REF!</v>
      </c>
      <c r="D5" s="4" t="s">
        <v>557</v>
      </c>
      <c r="E5" s="5">
        <v>683314</v>
      </c>
      <c r="F5" s="6">
        <v>341654437</v>
      </c>
      <c r="G5" s="5">
        <v>670658</v>
      </c>
      <c r="H5" s="6">
        <v>350682719</v>
      </c>
      <c r="J5" s="13"/>
      <c r="K5" s="437"/>
      <c r="L5" s="437"/>
    </row>
    <row r="6" spans="1:12" s="11" customFormat="1" ht="16.5" customHeight="1">
      <c r="A6" s="7" t="s">
        <v>165</v>
      </c>
      <c r="B6" s="8"/>
      <c r="C6" s="9" t="s">
        <v>48</v>
      </c>
      <c r="D6" s="4" t="s">
        <v>557</v>
      </c>
      <c r="E6" s="5">
        <v>315790</v>
      </c>
      <c r="F6" s="6">
        <v>107227230</v>
      </c>
      <c r="G6" s="5">
        <v>308574</v>
      </c>
      <c r="H6" s="6">
        <v>109942602</v>
      </c>
      <c r="J6" s="23"/>
      <c r="K6" s="23"/>
      <c r="L6" s="23"/>
    </row>
    <row r="7" spans="1:12" s="11" customFormat="1" ht="16.5" customHeight="1">
      <c r="A7" s="7" t="s">
        <v>340</v>
      </c>
      <c r="B7" s="8"/>
      <c r="C7" s="9" t="s">
        <v>49</v>
      </c>
      <c r="D7" s="4" t="s">
        <v>557</v>
      </c>
      <c r="E7" s="5">
        <v>44556</v>
      </c>
      <c r="F7" s="6">
        <v>57811176</v>
      </c>
      <c r="G7" s="5">
        <v>47583</v>
      </c>
      <c r="H7" s="6">
        <v>64273650</v>
      </c>
      <c r="J7" s="23"/>
      <c r="K7" s="23"/>
      <c r="L7" s="23"/>
    </row>
    <row r="8" spans="1:12" s="11" customFormat="1" ht="16.5" customHeight="1">
      <c r="A8" s="7" t="s">
        <v>167</v>
      </c>
      <c r="B8" s="8"/>
      <c r="C8" s="9" t="s">
        <v>47</v>
      </c>
      <c r="D8" s="4" t="s">
        <v>557</v>
      </c>
      <c r="E8" s="5">
        <v>27760</v>
      </c>
      <c r="F8" s="6">
        <v>33462801</v>
      </c>
      <c r="G8" s="5">
        <v>27706</v>
      </c>
      <c r="H8" s="6">
        <v>34269417</v>
      </c>
      <c r="J8" s="23"/>
      <c r="K8" s="23"/>
      <c r="L8" s="23"/>
    </row>
    <row r="9" spans="1:12" s="11" customFormat="1" ht="16.5" customHeight="1">
      <c r="A9" s="7" t="s">
        <v>338</v>
      </c>
      <c r="B9" s="8"/>
      <c r="C9" s="9" t="s">
        <v>166</v>
      </c>
      <c r="D9" s="4" t="s">
        <v>557</v>
      </c>
      <c r="E9" s="5">
        <v>41376</v>
      </c>
      <c r="F9" s="6">
        <v>27727696</v>
      </c>
      <c r="G9" s="5">
        <v>33411</v>
      </c>
      <c r="H9" s="6">
        <v>27078826</v>
      </c>
      <c r="J9" s="23"/>
      <c r="K9" s="23"/>
      <c r="L9" s="23"/>
    </row>
    <row r="10" spans="1:12" s="11" customFormat="1" ht="16.5" customHeight="1">
      <c r="A10" s="7" t="s">
        <v>341</v>
      </c>
      <c r="B10" s="8"/>
      <c r="C10" s="9" t="s">
        <v>51</v>
      </c>
      <c r="D10" s="4" t="s">
        <v>557</v>
      </c>
      <c r="E10" s="5">
        <v>59808</v>
      </c>
      <c r="F10" s="6">
        <v>20794350</v>
      </c>
      <c r="G10" s="5">
        <v>50865</v>
      </c>
      <c r="H10" s="6">
        <v>17548810</v>
      </c>
      <c r="J10" s="23"/>
      <c r="K10" s="23"/>
      <c r="L10" s="23"/>
    </row>
    <row r="11" spans="1:12" s="11" customFormat="1" ht="16.5" customHeight="1">
      <c r="A11" s="7"/>
      <c r="B11" s="8"/>
      <c r="C11" s="9"/>
      <c r="D11" s="4"/>
      <c r="E11" s="5"/>
      <c r="F11" s="6"/>
      <c r="G11" s="5"/>
      <c r="H11" s="6"/>
      <c r="J11" s="23"/>
      <c r="K11" s="23"/>
      <c r="L11" s="23"/>
    </row>
    <row r="12" spans="1:12" s="11" customFormat="1" ht="20.25" customHeight="1">
      <c r="A12" s="3" t="s">
        <v>237</v>
      </c>
      <c r="B12" s="434" t="s">
        <v>202</v>
      </c>
      <c r="C12" s="435" t="e">
        <v>#REF!</v>
      </c>
      <c r="D12" s="4"/>
      <c r="E12" s="5"/>
      <c r="F12" s="6">
        <v>288424763</v>
      </c>
      <c r="G12" s="5"/>
      <c r="H12" s="6">
        <v>304920644</v>
      </c>
      <c r="J12" s="13"/>
      <c r="K12" s="8"/>
      <c r="L12" s="8"/>
    </row>
    <row r="13" spans="1:8" s="11" customFormat="1" ht="16.5" customHeight="1">
      <c r="A13" s="7" t="s">
        <v>165</v>
      </c>
      <c r="B13" s="8"/>
      <c r="C13" s="9" t="s">
        <v>48</v>
      </c>
      <c r="D13" s="4"/>
      <c r="E13" s="5"/>
      <c r="F13" s="6">
        <v>106299597</v>
      </c>
      <c r="G13" s="5"/>
      <c r="H13" s="6">
        <v>102992804</v>
      </c>
    </row>
    <row r="14" spans="1:8" s="11" customFormat="1" ht="16.5" customHeight="1">
      <c r="A14" s="7" t="s">
        <v>173</v>
      </c>
      <c r="B14" s="8"/>
      <c r="C14" s="9" t="s">
        <v>174</v>
      </c>
      <c r="D14" s="4"/>
      <c r="E14" s="5"/>
      <c r="F14" s="6">
        <v>44260975</v>
      </c>
      <c r="G14" s="5"/>
      <c r="H14" s="6">
        <v>50803195</v>
      </c>
    </row>
    <row r="15" spans="1:8" s="11" customFormat="1" ht="16.5" customHeight="1">
      <c r="A15" s="7" t="s">
        <v>417</v>
      </c>
      <c r="B15" s="8"/>
      <c r="C15" s="9" t="s">
        <v>200</v>
      </c>
      <c r="D15" s="4"/>
      <c r="E15" s="5"/>
      <c r="F15" s="6">
        <v>19017614</v>
      </c>
      <c r="G15" s="5"/>
      <c r="H15" s="6">
        <v>24315601</v>
      </c>
    </row>
    <row r="16" spans="1:8" s="11" customFormat="1" ht="16.5" customHeight="1">
      <c r="A16" s="7" t="s">
        <v>341</v>
      </c>
      <c r="B16" s="8"/>
      <c r="C16" s="9" t="s">
        <v>51</v>
      </c>
      <c r="D16" s="4"/>
      <c r="E16" s="5"/>
      <c r="F16" s="6">
        <v>19965673</v>
      </c>
      <c r="G16" s="5"/>
      <c r="H16" s="6">
        <v>19153411</v>
      </c>
    </row>
    <row r="17" spans="1:8" s="11" customFormat="1" ht="16.5" customHeight="1">
      <c r="A17" s="7" t="s">
        <v>338</v>
      </c>
      <c r="B17" s="8"/>
      <c r="C17" s="9" t="s">
        <v>166</v>
      </c>
      <c r="D17" s="4"/>
      <c r="E17" s="5"/>
      <c r="F17" s="6">
        <v>16294455</v>
      </c>
      <c r="G17" s="5"/>
      <c r="H17" s="6">
        <v>17970595</v>
      </c>
    </row>
    <row r="18" spans="1:8" s="11" customFormat="1" ht="16.5" customHeight="1">
      <c r="A18" s="3"/>
      <c r="B18" s="8"/>
      <c r="C18" s="9"/>
      <c r="D18" s="4"/>
      <c r="E18" s="5"/>
      <c r="F18" s="6"/>
      <c r="G18" s="5"/>
      <c r="H18" s="6"/>
    </row>
    <row r="19" spans="1:8" s="11" customFormat="1" ht="20.25" customHeight="1">
      <c r="A19" s="3" t="s">
        <v>133</v>
      </c>
      <c r="B19" s="434" t="s">
        <v>168</v>
      </c>
      <c r="C19" s="435"/>
      <c r="D19" s="4"/>
      <c r="E19" s="5"/>
      <c r="F19" s="6">
        <v>277276533</v>
      </c>
      <c r="G19" s="5"/>
      <c r="H19" s="6">
        <v>265922362</v>
      </c>
    </row>
    <row r="20" spans="1:8" s="11" customFormat="1" ht="16.5" customHeight="1">
      <c r="A20" s="7" t="s">
        <v>338</v>
      </c>
      <c r="B20" s="8"/>
      <c r="C20" s="9" t="s">
        <v>166</v>
      </c>
      <c r="D20" s="4"/>
      <c r="E20" s="5"/>
      <c r="F20" s="6">
        <v>112553940</v>
      </c>
      <c r="G20" s="5"/>
      <c r="H20" s="6">
        <v>124179860</v>
      </c>
    </row>
    <row r="21" spans="1:8" s="11" customFormat="1" ht="16.5" customHeight="1">
      <c r="A21" s="7" t="s">
        <v>137</v>
      </c>
      <c r="B21" s="8"/>
      <c r="C21" s="9" t="s">
        <v>406</v>
      </c>
      <c r="D21" s="4"/>
      <c r="E21" s="5"/>
      <c r="F21" s="6">
        <v>11748196</v>
      </c>
      <c r="G21" s="5"/>
      <c r="H21" s="6">
        <v>12543518</v>
      </c>
    </row>
    <row r="22" spans="1:8" s="11" customFormat="1" ht="16.5" customHeight="1">
      <c r="A22" s="7" t="s">
        <v>173</v>
      </c>
      <c r="B22" s="8"/>
      <c r="C22" s="9" t="s">
        <v>174</v>
      </c>
      <c r="D22" s="4"/>
      <c r="E22" s="5"/>
      <c r="F22" s="6">
        <v>5751832</v>
      </c>
      <c r="G22" s="5"/>
      <c r="H22" s="6">
        <v>12541927</v>
      </c>
    </row>
    <row r="23" spans="1:8" s="11" customFormat="1" ht="16.5" customHeight="1">
      <c r="A23" s="7" t="s">
        <v>417</v>
      </c>
      <c r="B23" s="8"/>
      <c r="C23" s="9" t="s">
        <v>200</v>
      </c>
      <c r="D23" s="4"/>
      <c r="E23" s="5"/>
      <c r="F23" s="6">
        <v>21838488</v>
      </c>
      <c r="G23" s="5"/>
      <c r="H23" s="6">
        <v>11620962</v>
      </c>
    </row>
    <row r="24" spans="1:8" s="11" customFormat="1" ht="16.5" customHeight="1">
      <c r="A24" s="7" t="s">
        <v>432</v>
      </c>
      <c r="B24" s="8"/>
      <c r="C24" s="9" t="s">
        <v>433</v>
      </c>
      <c r="D24" s="4"/>
      <c r="E24" s="5"/>
      <c r="F24" s="6">
        <v>10535343</v>
      </c>
      <c r="G24" s="5"/>
      <c r="H24" s="6">
        <v>9572899</v>
      </c>
    </row>
    <row r="25" spans="1:8" s="11" customFormat="1" ht="16.5" customHeight="1">
      <c r="A25" s="3"/>
      <c r="B25" s="8"/>
      <c r="C25" s="9"/>
      <c r="D25" s="4"/>
      <c r="E25" s="5"/>
      <c r="F25" s="6"/>
      <c r="G25" s="5"/>
      <c r="H25" s="6"/>
    </row>
    <row r="26" spans="1:8" s="11" customFormat="1" ht="16.5" customHeight="1">
      <c r="A26" s="3"/>
      <c r="B26" s="8"/>
      <c r="C26" s="9"/>
      <c r="D26" s="4"/>
      <c r="E26" s="5"/>
      <c r="F26" s="6"/>
      <c r="G26" s="5"/>
      <c r="H26" s="6"/>
    </row>
    <row r="27" spans="1:8" s="11" customFormat="1" ht="20.25" customHeight="1">
      <c r="A27" s="3" t="s">
        <v>163</v>
      </c>
      <c r="B27" s="434" t="s">
        <v>55</v>
      </c>
      <c r="C27" s="435" t="e">
        <v>#REF!</v>
      </c>
      <c r="D27" s="4" t="s">
        <v>566</v>
      </c>
      <c r="E27" s="5">
        <v>173792046</v>
      </c>
      <c r="F27" s="6">
        <v>287283237</v>
      </c>
      <c r="G27" s="5">
        <v>142804788</v>
      </c>
      <c r="H27" s="6">
        <v>245822124</v>
      </c>
    </row>
    <row r="28" spans="1:8" s="11" customFormat="1" ht="16.5" customHeight="1">
      <c r="A28" s="7" t="s">
        <v>169</v>
      </c>
      <c r="B28" s="8"/>
      <c r="C28" s="9" t="s">
        <v>166</v>
      </c>
      <c r="D28" s="4" t="s">
        <v>566</v>
      </c>
      <c r="E28" s="5">
        <v>28597231</v>
      </c>
      <c r="F28" s="6">
        <v>48380001</v>
      </c>
      <c r="G28" s="5">
        <v>24814657</v>
      </c>
      <c r="H28" s="6">
        <v>45180990</v>
      </c>
    </row>
    <row r="29" spans="1:8" s="11" customFormat="1" ht="16.5" customHeight="1">
      <c r="A29" s="7" t="s">
        <v>338</v>
      </c>
      <c r="B29" s="8"/>
      <c r="C29" s="9" t="s">
        <v>52</v>
      </c>
      <c r="D29" s="4" t="s">
        <v>566</v>
      </c>
      <c r="E29" s="5">
        <v>33725564</v>
      </c>
      <c r="F29" s="6">
        <v>39420276</v>
      </c>
      <c r="G29" s="5">
        <v>24888723</v>
      </c>
      <c r="H29" s="6">
        <v>33456074</v>
      </c>
    </row>
    <row r="30" spans="1:8" s="11" customFormat="1" ht="16.5" customHeight="1">
      <c r="A30" s="7" t="s">
        <v>544</v>
      </c>
      <c r="B30" s="8"/>
      <c r="C30" s="9" t="s">
        <v>47</v>
      </c>
      <c r="D30" s="4" t="s">
        <v>566</v>
      </c>
      <c r="E30" s="5">
        <v>6203052</v>
      </c>
      <c r="F30" s="6">
        <v>19876204</v>
      </c>
      <c r="G30" s="5">
        <v>3240775</v>
      </c>
      <c r="H30" s="6">
        <v>30649951</v>
      </c>
    </row>
    <row r="31" spans="1:8" s="11" customFormat="1" ht="16.5" customHeight="1">
      <c r="A31" s="7" t="s">
        <v>165</v>
      </c>
      <c r="B31" s="8"/>
      <c r="C31" s="9" t="s">
        <v>49</v>
      </c>
      <c r="D31" s="4" t="s">
        <v>566</v>
      </c>
      <c r="E31" s="5">
        <v>6084593</v>
      </c>
      <c r="F31" s="6">
        <v>25957759</v>
      </c>
      <c r="G31" s="5">
        <v>4100026</v>
      </c>
      <c r="H31" s="6">
        <v>20120013</v>
      </c>
    </row>
    <row r="32" spans="1:8" s="11" customFormat="1" ht="16.5" customHeight="1">
      <c r="A32" s="7" t="s">
        <v>167</v>
      </c>
      <c r="B32" s="8"/>
      <c r="C32" s="9" t="s">
        <v>48</v>
      </c>
      <c r="D32" s="4" t="s">
        <v>566</v>
      </c>
      <c r="E32" s="5">
        <v>9295796</v>
      </c>
      <c r="F32" s="6">
        <v>16347075</v>
      </c>
      <c r="G32" s="5">
        <v>6980850</v>
      </c>
      <c r="H32" s="6">
        <v>12608858</v>
      </c>
    </row>
    <row r="33" spans="1:8" s="11" customFormat="1" ht="16.5" customHeight="1">
      <c r="A33" s="7"/>
      <c r="B33" s="8"/>
      <c r="C33" s="9"/>
      <c r="D33" s="4"/>
      <c r="E33" s="5"/>
      <c r="F33" s="6"/>
      <c r="G33" s="5"/>
      <c r="H33" s="6"/>
    </row>
    <row r="34" spans="1:8" s="11" customFormat="1" ht="16.5" customHeight="1">
      <c r="A34" s="7"/>
      <c r="B34" s="8"/>
      <c r="C34" s="9"/>
      <c r="D34" s="4"/>
      <c r="E34" s="5"/>
      <c r="F34" s="6"/>
      <c r="G34" s="5"/>
      <c r="H34" s="6"/>
    </row>
    <row r="35" spans="1:8" s="11" customFormat="1" ht="20.25" customHeight="1">
      <c r="A35" s="3" t="s">
        <v>418</v>
      </c>
      <c r="B35" s="434" t="s">
        <v>419</v>
      </c>
      <c r="C35" s="435" t="e">
        <v>#REF!</v>
      </c>
      <c r="D35" s="4"/>
      <c r="E35" s="5"/>
      <c r="F35" s="6">
        <v>235586110</v>
      </c>
      <c r="G35" s="5"/>
      <c r="H35" s="6">
        <v>198226399</v>
      </c>
    </row>
    <row r="36" spans="1:8" s="11" customFormat="1" ht="16.5" customHeight="1">
      <c r="A36" s="7" t="s">
        <v>165</v>
      </c>
      <c r="B36" s="8"/>
      <c r="C36" s="9" t="s">
        <v>48</v>
      </c>
      <c r="D36" s="4"/>
      <c r="E36" s="5"/>
      <c r="F36" s="6">
        <v>116788132</v>
      </c>
      <c r="G36" s="5"/>
      <c r="H36" s="6">
        <v>102351714</v>
      </c>
    </row>
    <row r="37" spans="1:8" s="11" customFormat="1" ht="16.5" customHeight="1">
      <c r="A37" s="7" t="s">
        <v>340</v>
      </c>
      <c r="B37" s="8"/>
      <c r="C37" s="9" t="s">
        <v>49</v>
      </c>
      <c r="D37" s="4"/>
      <c r="E37" s="5"/>
      <c r="F37" s="6">
        <v>35058612</v>
      </c>
      <c r="G37" s="5"/>
      <c r="H37" s="6">
        <v>35739183</v>
      </c>
    </row>
    <row r="38" spans="1:8" s="11" customFormat="1" ht="16.5" customHeight="1">
      <c r="A38" s="7" t="s">
        <v>169</v>
      </c>
      <c r="B38" s="8"/>
      <c r="C38" s="9" t="s">
        <v>51</v>
      </c>
      <c r="D38" s="4"/>
      <c r="E38" s="5"/>
      <c r="F38" s="6">
        <v>13433804</v>
      </c>
      <c r="G38" s="5"/>
      <c r="H38" s="6">
        <v>12919922</v>
      </c>
    </row>
    <row r="39" spans="1:8" s="11" customFormat="1" ht="16.5" customHeight="1">
      <c r="A39" s="7" t="s">
        <v>341</v>
      </c>
      <c r="B39" s="8"/>
      <c r="C39" s="9" t="s">
        <v>166</v>
      </c>
      <c r="D39" s="4"/>
      <c r="E39" s="5"/>
      <c r="F39" s="6">
        <v>8399488</v>
      </c>
      <c r="G39" s="5"/>
      <c r="H39" s="6">
        <v>9839067</v>
      </c>
    </row>
    <row r="40" spans="1:8" s="11" customFormat="1" ht="16.5" customHeight="1">
      <c r="A40" s="7" t="s">
        <v>338</v>
      </c>
      <c r="B40" s="8"/>
      <c r="C40" s="9" t="s">
        <v>545</v>
      </c>
      <c r="D40" s="4"/>
      <c r="E40" s="5"/>
      <c r="F40" s="6">
        <v>9104880</v>
      </c>
      <c r="G40" s="5"/>
      <c r="H40" s="6">
        <v>6950339</v>
      </c>
    </row>
    <row r="41" spans="1:8" s="11" customFormat="1" ht="16.5" customHeight="1">
      <c r="A41" s="7"/>
      <c r="B41" s="8"/>
      <c r="C41" s="9"/>
      <c r="D41" s="4"/>
      <c r="E41" s="5"/>
      <c r="F41" s="6"/>
      <c r="G41" s="5"/>
      <c r="H41" s="6"/>
    </row>
    <row r="42" spans="1:8" s="11" customFormat="1" ht="20.25" customHeight="1">
      <c r="A42" s="3" t="s">
        <v>177</v>
      </c>
      <c r="B42" s="434" t="s">
        <v>556</v>
      </c>
      <c r="C42" s="436"/>
      <c r="D42" s="4"/>
      <c r="E42" s="10"/>
      <c r="F42" s="6">
        <v>181951440</v>
      </c>
      <c r="G42" s="5"/>
      <c r="H42" s="6">
        <v>186192900</v>
      </c>
    </row>
    <row r="43" spans="1:8" s="11" customFormat="1" ht="16.5" customHeight="1">
      <c r="A43" s="7" t="s">
        <v>338</v>
      </c>
      <c r="B43" s="8"/>
      <c r="C43" s="9" t="s">
        <v>166</v>
      </c>
      <c r="D43" s="4"/>
      <c r="E43" s="10"/>
      <c r="F43" s="6">
        <v>57766080</v>
      </c>
      <c r="G43" s="5"/>
      <c r="H43" s="6">
        <v>61768812</v>
      </c>
    </row>
    <row r="44" spans="1:8" s="11" customFormat="1" ht="16.5" customHeight="1">
      <c r="A44" s="7" t="s">
        <v>137</v>
      </c>
      <c r="B44" s="8"/>
      <c r="C44" s="9" t="s">
        <v>406</v>
      </c>
      <c r="D44" s="4"/>
      <c r="E44" s="10"/>
      <c r="F44" s="6">
        <v>18337038</v>
      </c>
      <c r="G44" s="5"/>
      <c r="H44" s="6">
        <v>18205594</v>
      </c>
    </row>
    <row r="45" spans="1:8" s="11" customFormat="1" ht="16.5" customHeight="1">
      <c r="A45" s="7" t="s">
        <v>165</v>
      </c>
      <c r="B45" s="8"/>
      <c r="C45" s="9" t="s">
        <v>48</v>
      </c>
      <c r="D45" s="4"/>
      <c r="E45" s="10"/>
      <c r="F45" s="6">
        <v>15311014</v>
      </c>
      <c r="G45" s="5"/>
      <c r="H45" s="6">
        <v>16824881</v>
      </c>
    </row>
    <row r="46" spans="1:8" s="11" customFormat="1" ht="16.5" customHeight="1">
      <c r="A46" s="7" t="s">
        <v>167</v>
      </c>
      <c r="B46" s="8"/>
      <c r="C46" s="9" t="s">
        <v>47</v>
      </c>
      <c r="D46" s="4"/>
      <c r="E46" s="10"/>
      <c r="F46" s="6">
        <v>13218255</v>
      </c>
      <c r="G46" s="5"/>
      <c r="H46" s="6">
        <v>14546760</v>
      </c>
    </row>
    <row r="47" spans="1:8" s="11" customFormat="1" ht="16.5" customHeight="1">
      <c r="A47" s="7" t="s">
        <v>546</v>
      </c>
      <c r="B47" s="8"/>
      <c r="C47" s="9" t="s">
        <v>547</v>
      </c>
      <c r="D47" s="4"/>
      <c r="E47" s="10"/>
      <c r="F47" s="6">
        <v>11316823</v>
      </c>
      <c r="G47" s="5"/>
      <c r="H47" s="6">
        <v>12446313</v>
      </c>
    </row>
  </sheetData>
  <sheetProtection/>
  <mergeCells count="12">
    <mergeCell ref="G3:H3"/>
    <mergeCell ref="A3:A4"/>
    <mergeCell ref="B3:C4"/>
    <mergeCell ref="D3:D4"/>
    <mergeCell ref="E3:F3"/>
    <mergeCell ref="B5:C5"/>
    <mergeCell ref="B12:C12"/>
    <mergeCell ref="B27:C27"/>
    <mergeCell ref="B19:C19"/>
    <mergeCell ref="B35:C35"/>
    <mergeCell ref="B42:C42"/>
    <mergeCell ref="K5:L5"/>
  </mergeCells>
  <printOptions/>
  <pageMargins left="0.5905511811023623" right="0.5905511811023623" top="0.5905511811023623" bottom="0.5905511811023623" header="0.2362204724409449" footer="0.2362204724409449"/>
  <pageSetup horizontalDpi="600" verticalDpi="600" orientation="portrait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P45"/>
  <sheetViews>
    <sheetView zoomScaleSheetLayoutView="90" zoomScalePageLayoutView="0" workbookViewId="0" topLeftCell="A1">
      <selection activeCell="F16" sqref="F16"/>
    </sheetView>
  </sheetViews>
  <sheetFormatPr defaultColWidth="8" defaultRowHeight="14.25"/>
  <cols>
    <col min="1" max="1" width="9.3984375" style="77" customWidth="1"/>
    <col min="2" max="2" width="2.5" style="77" customWidth="1"/>
    <col min="3" max="3" width="19" style="78" customWidth="1"/>
    <col min="4" max="4" width="7.19921875" style="77" customWidth="1"/>
    <col min="5" max="8" width="12.5" style="77" customWidth="1"/>
    <col min="9" max="16384" width="8" style="77" customWidth="1"/>
  </cols>
  <sheetData>
    <row r="1" spans="1:4" s="79" customFormat="1" ht="17.25">
      <c r="A1" s="189" t="s">
        <v>601</v>
      </c>
      <c r="C1" s="179"/>
      <c r="D1" s="180"/>
    </row>
    <row r="2" spans="1:11" s="27" customFormat="1" ht="11.25">
      <c r="A2" s="25"/>
      <c r="B2" s="25"/>
      <c r="C2" s="32"/>
      <c r="D2" s="25"/>
      <c r="E2" s="25"/>
      <c r="F2" s="25"/>
      <c r="G2" s="25"/>
      <c r="H2" s="28" t="s">
        <v>228</v>
      </c>
      <c r="I2" s="26"/>
      <c r="J2" s="26"/>
      <c r="K2" s="26"/>
    </row>
    <row r="3" spans="1:8" s="27" customFormat="1" ht="13.5" customHeight="1">
      <c r="A3" s="452" t="s">
        <v>342</v>
      </c>
      <c r="B3" s="454" t="s">
        <v>602</v>
      </c>
      <c r="C3" s="455"/>
      <c r="D3" s="458" t="s">
        <v>29</v>
      </c>
      <c r="E3" s="407" t="s">
        <v>834</v>
      </c>
      <c r="F3" s="408"/>
      <c r="G3" s="407" t="s">
        <v>916</v>
      </c>
      <c r="H3" s="408"/>
    </row>
    <row r="4" spans="1:8" s="27" customFormat="1" ht="13.5" customHeight="1">
      <c r="A4" s="453"/>
      <c r="B4" s="456"/>
      <c r="C4" s="457"/>
      <c r="D4" s="459"/>
      <c r="E4" s="29" t="s">
        <v>438</v>
      </c>
      <c r="F4" s="29" t="s">
        <v>439</v>
      </c>
      <c r="G4" s="29" t="s">
        <v>438</v>
      </c>
      <c r="H4" s="29" t="s">
        <v>439</v>
      </c>
    </row>
    <row r="5" spans="1:10" s="27" customFormat="1" ht="18" customHeight="1">
      <c r="A5" s="33" t="s">
        <v>305</v>
      </c>
      <c r="B5" s="450" t="s">
        <v>50</v>
      </c>
      <c r="C5" s="451" t="e">
        <v>#REF!</v>
      </c>
      <c r="D5" s="181" t="s">
        <v>603</v>
      </c>
      <c r="E5" s="34">
        <v>713753</v>
      </c>
      <c r="F5" s="35">
        <v>359764839</v>
      </c>
      <c r="G5" s="34">
        <v>705225</v>
      </c>
      <c r="H5" s="35">
        <v>372343532</v>
      </c>
      <c r="J5" s="32"/>
    </row>
    <row r="6" spans="1:10" s="27" customFormat="1" ht="18" customHeight="1">
      <c r="A6" s="182" t="s">
        <v>165</v>
      </c>
      <c r="B6" s="324"/>
      <c r="C6" s="325" t="s">
        <v>48</v>
      </c>
      <c r="D6" s="181" t="s">
        <v>603</v>
      </c>
      <c r="E6" s="34">
        <v>339755</v>
      </c>
      <c r="F6" s="35">
        <v>131496728</v>
      </c>
      <c r="G6" s="34">
        <v>269987</v>
      </c>
      <c r="H6" s="35">
        <v>138709425</v>
      </c>
      <c r="J6" s="80"/>
    </row>
    <row r="7" spans="1:10" s="27" customFormat="1" ht="18" customHeight="1">
      <c r="A7" s="182" t="s">
        <v>340</v>
      </c>
      <c r="B7" s="324"/>
      <c r="C7" s="325" t="s">
        <v>49</v>
      </c>
      <c r="D7" s="181" t="s">
        <v>603</v>
      </c>
      <c r="E7" s="34">
        <v>47169</v>
      </c>
      <c r="F7" s="35">
        <v>58229931</v>
      </c>
      <c r="G7" s="34">
        <v>58651</v>
      </c>
      <c r="H7" s="35">
        <v>60585622</v>
      </c>
      <c r="J7" s="80"/>
    </row>
    <row r="8" spans="1:10" s="27" customFormat="1" ht="18" customHeight="1">
      <c r="A8" s="182" t="s">
        <v>338</v>
      </c>
      <c r="B8" s="324"/>
      <c r="C8" s="325" t="s">
        <v>166</v>
      </c>
      <c r="D8" s="181" t="s">
        <v>603</v>
      </c>
      <c r="E8" s="34">
        <v>37173</v>
      </c>
      <c r="F8" s="35">
        <v>26454564</v>
      </c>
      <c r="G8" s="34">
        <v>44425</v>
      </c>
      <c r="H8" s="35">
        <v>28546390</v>
      </c>
      <c r="J8" s="80"/>
    </row>
    <row r="9" spans="1:10" s="27" customFormat="1" ht="18" customHeight="1">
      <c r="A9" s="182" t="s">
        <v>167</v>
      </c>
      <c r="B9" s="324"/>
      <c r="C9" s="325" t="s">
        <v>47</v>
      </c>
      <c r="D9" s="181" t="s">
        <v>603</v>
      </c>
      <c r="E9" s="34">
        <v>31576</v>
      </c>
      <c r="F9" s="35">
        <v>30707727</v>
      </c>
      <c r="G9" s="34">
        <v>34492</v>
      </c>
      <c r="H9" s="35">
        <v>26290436</v>
      </c>
      <c r="J9" s="80"/>
    </row>
    <row r="10" spans="1:10" s="27" customFormat="1" ht="18" customHeight="1">
      <c r="A10" s="182" t="s">
        <v>957</v>
      </c>
      <c r="B10" s="324"/>
      <c r="C10" s="325" t="s">
        <v>958</v>
      </c>
      <c r="D10" s="181" t="s">
        <v>603</v>
      </c>
      <c r="E10" s="34">
        <v>45949</v>
      </c>
      <c r="F10" s="35">
        <v>12784169</v>
      </c>
      <c r="G10" s="34">
        <v>62302</v>
      </c>
      <c r="H10" s="35">
        <v>15326118</v>
      </c>
      <c r="J10" s="80"/>
    </row>
    <row r="11" spans="1:10" s="27" customFormat="1" ht="18" customHeight="1">
      <c r="A11" s="182"/>
      <c r="B11" s="326"/>
      <c r="C11" s="327"/>
      <c r="D11" s="181"/>
      <c r="E11" s="34"/>
      <c r="F11" s="35"/>
      <c r="G11" s="34"/>
      <c r="H11" s="35"/>
      <c r="J11" s="80"/>
    </row>
    <row r="12" spans="1:10" s="27" customFormat="1" ht="18" customHeight="1">
      <c r="A12" s="33" t="s">
        <v>133</v>
      </c>
      <c r="B12" s="450" t="s">
        <v>168</v>
      </c>
      <c r="C12" s="451" t="e">
        <v>#REF!</v>
      </c>
      <c r="D12" s="181"/>
      <c r="E12" s="34" t="s">
        <v>232</v>
      </c>
      <c r="F12" s="35">
        <v>329838025</v>
      </c>
      <c r="G12" s="34" t="s">
        <v>232</v>
      </c>
      <c r="H12" s="35">
        <v>352245602</v>
      </c>
      <c r="J12" s="32"/>
    </row>
    <row r="13" spans="1:8" s="27" customFormat="1" ht="18" customHeight="1">
      <c r="A13" s="182" t="s">
        <v>338</v>
      </c>
      <c r="B13" s="324"/>
      <c r="C13" s="325" t="s">
        <v>166</v>
      </c>
      <c r="D13" s="181"/>
      <c r="E13" s="34" t="s">
        <v>232</v>
      </c>
      <c r="F13" s="35">
        <v>147422282</v>
      </c>
      <c r="G13" s="34" t="s">
        <v>232</v>
      </c>
      <c r="H13" s="35">
        <v>151479173</v>
      </c>
    </row>
    <row r="14" spans="1:8" s="27" customFormat="1" ht="18" customHeight="1">
      <c r="A14" s="182" t="s">
        <v>339</v>
      </c>
      <c r="B14" s="324"/>
      <c r="C14" s="325" t="s">
        <v>53</v>
      </c>
      <c r="D14" s="181"/>
      <c r="E14" s="34" t="s">
        <v>232</v>
      </c>
      <c r="F14" s="35">
        <v>23883272</v>
      </c>
      <c r="G14" s="34" t="s">
        <v>232</v>
      </c>
      <c r="H14" s="35">
        <v>31534494</v>
      </c>
    </row>
    <row r="15" spans="1:8" s="27" customFormat="1" ht="18" customHeight="1">
      <c r="A15" s="182" t="s">
        <v>432</v>
      </c>
      <c r="B15" s="324"/>
      <c r="C15" s="325" t="s">
        <v>433</v>
      </c>
      <c r="D15" s="181"/>
      <c r="E15" s="34" t="s">
        <v>232</v>
      </c>
      <c r="F15" s="35">
        <v>22896168</v>
      </c>
      <c r="G15" s="34" t="s">
        <v>232</v>
      </c>
      <c r="H15" s="35">
        <v>26580482</v>
      </c>
    </row>
    <row r="16" spans="1:8" s="27" customFormat="1" ht="18" customHeight="1">
      <c r="A16" s="182" t="s">
        <v>137</v>
      </c>
      <c r="B16" s="324"/>
      <c r="C16" s="325" t="s">
        <v>406</v>
      </c>
      <c r="D16" s="181"/>
      <c r="E16" s="34" t="s">
        <v>232</v>
      </c>
      <c r="F16" s="35">
        <v>21300588</v>
      </c>
      <c r="G16" s="34" t="s">
        <v>232</v>
      </c>
      <c r="H16" s="35">
        <v>19176421</v>
      </c>
    </row>
    <row r="17" spans="1:8" s="27" customFormat="1" ht="18" customHeight="1">
      <c r="A17" s="182" t="s">
        <v>341</v>
      </c>
      <c r="B17" s="324"/>
      <c r="C17" s="325" t="s">
        <v>51</v>
      </c>
      <c r="D17" s="181"/>
      <c r="E17" s="34" t="s">
        <v>232</v>
      </c>
      <c r="F17" s="35">
        <v>12221845</v>
      </c>
      <c r="G17" s="34" t="s">
        <v>232</v>
      </c>
      <c r="H17" s="35">
        <v>12379104</v>
      </c>
    </row>
    <row r="18" spans="1:8" s="27" customFormat="1" ht="18" customHeight="1">
      <c r="A18" s="33"/>
      <c r="B18" s="326"/>
      <c r="C18" s="327"/>
      <c r="D18" s="181"/>
      <c r="E18" s="34"/>
      <c r="F18" s="35"/>
      <c r="G18" s="34"/>
      <c r="H18" s="35"/>
    </row>
    <row r="19" spans="1:8" s="27" customFormat="1" ht="18" customHeight="1">
      <c r="A19" s="33" t="s">
        <v>237</v>
      </c>
      <c r="B19" s="450" t="s">
        <v>202</v>
      </c>
      <c r="C19" s="451" t="e">
        <v>#REF!</v>
      </c>
      <c r="D19" s="181"/>
      <c r="E19" s="34" t="s">
        <v>232</v>
      </c>
      <c r="F19" s="35">
        <v>287983523</v>
      </c>
      <c r="G19" s="34" t="s">
        <v>232</v>
      </c>
      <c r="H19" s="35">
        <v>285359083</v>
      </c>
    </row>
    <row r="20" spans="1:8" s="27" customFormat="1" ht="18" customHeight="1">
      <c r="A20" s="182" t="s">
        <v>165</v>
      </c>
      <c r="B20" s="324"/>
      <c r="C20" s="325" t="s">
        <v>48</v>
      </c>
      <c r="D20" s="181"/>
      <c r="E20" s="34" t="s">
        <v>232</v>
      </c>
      <c r="F20" s="35">
        <v>89074713</v>
      </c>
      <c r="G20" s="34" t="s">
        <v>232</v>
      </c>
      <c r="H20" s="35">
        <v>87003294</v>
      </c>
    </row>
    <row r="21" spans="1:8" s="27" customFormat="1" ht="18" customHeight="1">
      <c r="A21" s="182" t="s">
        <v>173</v>
      </c>
      <c r="B21" s="324"/>
      <c r="C21" s="325" t="s">
        <v>174</v>
      </c>
      <c r="D21" s="181"/>
      <c r="E21" s="34" t="s">
        <v>232</v>
      </c>
      <c r="F21" s="35">
        <v>56648010</v>
      </c>
      <c r="G21" s="34" t="s">
        <v>232</v>
      </c>
      <c r="H21" s="35">
        <v>58925683</v>
      </c>
    </row>
    <row r="22" spans="1:8" s="27" customFormat="1" ht="18" customHeight="1">
      <c r="A22" s="182" t="s">
        <v>338</v>
      </c>
      <c r="B22" s="324"/>
      <c r="C22" s="325" t="s">
        <v>166</v>
      </c>
      <c r="D22" s="181"/>
      <c r="E22" s="34" t="s">
        <v>232</v>
      </c>
      <c r="F22" s="35">
        <v>16560392</v>
      </c>
      <c r="G22" s="34" t="s">
        <v>232</v>
      </c>
      <c r="H22" s="35">
        <v>16921535</v>
      </c>
    </row>
    <row r="23" spans="1:16" s="27" customFormat="1" ht="18" customHeight="1">
      <c r="A23" s="182" t="s">
        <v>341</v>
      </c>
      <c r="B23" s="324"/>
      <c r="C23" s="325" t="s">
        <v>51</v>
      </c>
      <c r="D23" s="181"/>
      <c r="E23" s="34" t="s">
        <v>232</v>
      </c>
      <c r="F23" s="35">
        <v>15247742</v>
      </c>
      <c r="G23" s="34" t="s">
        <v>232</v>
      </c>
      <c r="H23" s="35">
        <v>14520846</v>
      </c>
      <c r="N23" s="80"/>
      <c r="O23" s="80"/>
      <c r="P23" s="80"/>
    </row>
    <row r="24" spans="1:16" s="27" customFormat="1" ht="18" customHeight="1">
      <c r="A24" s="182" t="s">
        <v>339</v>
      </c>
      <c r="B24" s="324"/>
      <c r="C24" s="325" t="s">
        <v>53</v>
      </c>
      <c r="D24" s="181"/>
      <c r="E24" s="34" t="s">
        <v>232</v>
      </c>
      <c r="F24" s="35">
        <v>12299244</v>
      </c>
      <c r="G24" s="34" t="s">
        <v>232</v>
      </c>
      <c r="H24" s="35">
        <v>13639014</v>
      </c>
      <c r="N24" s="80"/>
      <c r="O24" s="80"/>
      <c r="P24" s="80"/>
    </row>
    <row r="25" spans="1:16" s="27" customFormat="1" ht="18" customHeight="1">
      <c r="A25" s="182"/>
      <c r="B25" s="326"/>
      <c r="C25" s="327"/>
      <c r="D25" s="181"/>
      <c r="E25" s="34"/>
      <c r="F25" s="35"/>
      <c r="G25" s="34"/>
      <c r="H25" s="35"/>
      <c r="N25" s="80"/>
      <c r="O25" s="80"/>
      <c r="P25" s="80"/>
    </row>
    <row r="26" spans="1:16" s="27" customFormat="1" ht="18" customHeight="1">
      <c r="A26" s="33" t="s">
        <v>163</v>
      </c>
      <c r="B26" s="450" t="s">
        <v>55</v>
      </c>
      <c r="C26" s="451" t="e">
        <v>#REF!</v>
      </c>
      <c r="D26" s="181" t="s">
        <v>35</v>
      </c>
      <c r="E26" s="34">
        <v>152376677</v>
      </c>
      <c r="F26" s="35">
        <v>271593696</v>
      </c>
      <c r="G26" s="34">
        <v>173815833</v>
      </c>
      <c r="H26" s="35">
        <v>312401431</v>
      </c>
      <c r="P26" s="80"/>
    </row>
    <row r="27" spans="1:16" s="27" customFormat="1" ht="18" customHeight="1">
      <c r="A27" s="182" t="s">
        <v>165</v>
      </c>
      <c r="B27" s="324"/>
      <c r="C27" s="325" t="s">
        <v>48</v>
      </c>
      <c r="D27" s="181" t="s">
        <v>35</v>
      </c>
      <c r="E27" s="34">
        <v>11614685</v>
      </c>
      <c r="F27" s="35">
        <v>18055904</v>
      </c>
      <c r="G27" s="34">
        <v>27562501</v>
      </c>
      <c r="H27" s="35">
        <v>42153104</v>
      </c>
      <c r="P27" s="80"/>
    </row>
    <row r="28" spans="1:16" s="27" customFormat="1" ht="18" customHeight="1">
      <c r="A28" s="182" t="s">
        <v>338</v>
      </c>
      <c r="B28" s="324"/>
      <c r="C28" s="325" t="s">
        <v>166</v>
      </c>
      <c r="D28" s="181" t="s">
        <v>35</v>
      </c>
      <c r="E28" s="34">
        <v>20952099</v>
      </c>
      <c r="F28" s="35">
        <v>41915686</v>
      </c>
      <c r="G28" s="34">
        <v>20785433</v>
      </c>
      <c r="H28" s="35">
        <v>41707584</v>
      </c>
      <c r="P28" s="80"/>
    </row>
    <row r="29" spans="1:16" s="27" customFormat="1" ht="18" customHeight="1">
      <c r="A29" s="182" t="s">
        <v>339</v>
      </c>
      <c r="B29" s="324"/>
      <c r="C29" s="325" t="s">
        <v>53</v>
      </c>
      <c r="D29" s="181" t="s">
        <v>35</v>
      </c>
      <c r="E29" s="34">
        <v>6014924</v>
      </c>
      <c r="F29" s="35">
        <v>14986344</v>
      </c>
      <c r="G29" s="34">
        <v>12588965</v>
      </c>
      <c r="H29" s="35">
        <v>38078219</v>
      </c>
      <c r="P29" s="80"/>
    </row>
    <row r="30" spans="1:8" s="27" customFormat="1" ht="18" customHeight="1">
      <c r="A30" s="182" t="s">
        <v>169</v>
      </c>
      <c r="B30" s="324"/>
      <c r="C30" s="325" t="s">
        <v>52</v>
      </c>
      <c r="D30" s="181" t="s">
        <v>35</v>
      </c>
      <c r="E30" s="34">
        <v>24688855</v>
      </c>
      <c r="F30" s="35">
        <v>30004490</v>
      </c>
      <c r="G30" s="34">
        <v>20413151</v>
      </c>
      <c r="H30" s="35">
        <v>30880973</v>
      </c>
    </row>
    <row r="31" spans="1:8" s="27" customFormat="1" ht="18" customHeight="1">
      <c r="A31" s="182" t="s">
        <v>167</v>
      </c>
      <c r="B31" s="324"/>
      <c r="C31" s="325" t="s">
        <v>47</v>
      </c>
      <c r="D31" s="181" t="s">
        <v>35</v>
      </c>
      <c r="E31" s="34">
        <v>4194060</v>
      </c>
      <c r="F31" s="35">
        <v>31956104</v>
      </c>
      <c r="G31" s="34">
        <v>3811781</v>
      </c>
      <c r="H31" s="35">
        <v>26619395</v>
      </c>
    </row>
    <row r="32" spans="1:8" s="27" customFormat="1" ht="18" customHeight="1">
      <c r="A32" s="182"/>
      <c r="B32" s="326"/>
      <c r="C32" s="327"/>
      <c r="D32" s="181"/>
      <c r="E32" s="34"/>
      <c r="F32" s="35"/>
      <c r="G32" s="34"/>
      <c r="H32" s="35"/>
    </row>
    <row r="33" spans="1:8" s="27" customFormat="1" ht="18" customHeight="1">
      <c r="A33" s="33" t="s">
        <v>177</v>
      </c>
      <c r="B33" s="450" t="s">
        <v>46</v>
      </c>
      <c r="C33" s="451" t="e">
        <v>#REF!</v>
      </c>
      <c r="D33" s="181"/>
      <c r="E33" s="34" t="s">
        <v>232</v>
      </c>
      <c r="F33" s="35">
        <v>184140857</v>
      </c>
      <c r="G33" s="34" t="s">
        <v>232</v>
      </c>
      <c r="H33" s="35">
        <v>166126535</v>
      </c>
    </row>
    <row r="34" spans="1:8" s="27" customFormat="1" ht="18" customHeight="1">
      <c r="A34" s="182" t="s">
        <v>338</v>
      </c>
      <c r="B34" s="324"/>
      <c r="C34" s="325" t="s">
        <v>166</v>
      </c>
      <c r="D34" s="181"/>
      <c r="E34" s="34" t="s">
        <v>232</v>
      </c>
      <c r="F34" s="35">
        <v>55640467</v>
      </c>
      <c r="G34" s="34" t="s">
        <v>232</v>
      </c>
      <c r="H34" s="35">
        <v>40739128</v>
      </c>
    </row>
    <row r="35" spans="1:8" s="27" customFormat="1" ht="18" customHeight="1">
      <c r="A35" s="182" t="s">
        <v>167</v>
      </c>
      <c r="B35" s="324"/>
      <c r="C35" s="325" t="s">
        <v>47</v>
      </c>
      <c r="D35" s="181"/>
      <c r="E35" s="34" t="s">
        <v>232</v>
      </c>
      <c r="F35" s="35">
        <v>16519345</v>
      </c>
      <c r="G35" s="34" t="s">
        <v>232</v>
      </c>
      <c r="H35" s="35">
        <v>19567238</v>
      </c>
    </row>
    <row r="36" spans="1:8" s="27" customFormat="1" ht="18" customHeight="1">
      <c r="A36" s="182" t="s">
        <v>546</v>
      </c>
      <c r="B36" s="324"/>
      <c r="C36" s="325" t="s">
        <v>547</v>
      </c>
      <c r="D36" s="181"/>
      <c r="E36" s="34" t="s">
        <v>232</v>
      </c>
      <c r="F36" s="35">
        <v>13711922</v>
      </c>
      <c r="G36" s="34" t="s">
        <v>232</v>
      </c>
      <c r="H36" s="35">
        <v>15456050</v>
      </c>
    </row>
    <row r="37" spans="1:8" s="27" customFormat="1" ht="18" customHeight="1">
      <c r="A37" s="182" t="s">
        <v>137</v>
      </c>
      <c r="B37" s="324"/>
      <c r="C37" s="325" t="s">
        <v>406</v>
      </c>
      <c r="D37" s="181"/>
      <c r="E37" s="34" t="s">
        <v>232</v>
      </c>
      <c r="F37" s="35">
        <v>14281510</v>
      </c>
      <c r="G37" s="34" t="s">
        <v>232</v>
      </c>
      <c r="H37" s="35">
        <v>13682525</v>
      </c>
    </row>
    <row r="38" spans="1:8" s="27" customFormat="1" ht="18" customHeight="1">
      <c r="A38" s="182" t="s">
        <v>165</v>
      </c>
      <c r="B38" s="324"/>
      <c r="C38" s="325" t="s">
        <v>48</v>
      </c>
      <c r="D38" s="181"/>
      <c r="E38" s="34" t="s">
        <v>232</v>
      </c>
      <c r="F38" s="35">
        <v>15842750</v>
      </c>
      <c r="G38" s="34" t="s">
        <v>232</v>
      </c>
      <c r="H38" s="35">
        <v>12587269</v>
      </c>
    </row>
    <row r="39" spans="1:8" s="27" customFormat="1" ht="18" customHeight="1">
      <c r="A39" s="182"/>
      <c r="B39" s="326"/>
      <c r="C39" s="327"/>
      <c r="D39" s="181"/>
      <c r="E39" s="34"/>
      <c r="F39" s="35"/>
      <c r="G39" s="34"/>
      <c r="H39" s="35"/>
    </row>
    <row r="40" spans="1:8" s="27" customFormat="1" ht="18" customHeight="1">
      <c r="A40" s="33" t="s">
        <v>397</v>
      </c>
      <c r="B40" s="450" t="s">
        <v>398</v>
      </c>
      <c r="C40" s="451" t="e">
        <v>#REF!</v>
      </c>
      <c r="D40" s="181" t="s">
        <v>33</v>
      </c>
      <c r="E40" s="34">
        <v>94591</v>
      </c>
      <c r="F40" s="35">
        <v>83073883</v>
      </c>
      <c r="G40" s="34">
        <v>106248</v>
      </c>
      <c r="H40" s="35">
        <v>141449607</v>
      </c>
    </row>
    <row r="41" spans="1:8" s="27" customFormat="1" ht="18" customHeight="1">
      <c r="A41" s="182" t="s">
        <v>338</v>
      </c>
      <c r="B41" s="324"/>
      <c r="C41" s="325" t="s">
        <v>166</v>
      </c>
      <c r="D41" s="181" t="s">
        <v>33</v>
      </c>
      <c r="E41" s="34">
        <v>13735</v>
      </c>
      <c r="F41" s="35">
        <v>12161255</v>
      </c>
      <c r="G41" s="34">
        <v>25715</v>
      </c>
      <c r="H41" s="35">
        <v>48632643</v>
      </c>
    </row>
    <row r="42" spans="1:8" s="27" customFormat="1" ht="18" customHeight="1">
      <c r="A42" s="182" t="s">
        <v>167</v>
      </c>
      <c r="B42" s="324"/>
      <c r="C42" s="325" t="s">
        <v>47</v>
      </c>
      <c r="D42" s="181" t="s">
        <v>33</v>
      </c>
      <c r="E42" s="34">
        <v>11846</v>
      </c>
      <c r="F42" s="35">
        <v>17779392</v>
      </c>
      <c r="G42" s="34">
        <v>15769</v>
      </c>
      <c r="H42" s="35">
        <v>27819269</v>
      </c>
    </row>
    <row r="43" spans="1:14" s="27" customFormat="1" ht="18" customHeight="1">
      <c r="A43" s="182" t="s">
        <v>165</v>
      </c>
      <c r="B43" s="324"/>
      <c r="C43" s="325" t="s">
        <v>48</v>
      </c>
      <c r="D43" s="181" t="s">
        <v>33</v>
      </c>
      <c r="E43" s="34">
        <v>14718</v>
      </c>
      <c r="F43" s="35">
        <v>15620662</v>
      </c>
      <c r="G43" s="34">
        <v>15835</v>
      </c>
      <c r="H43" s="35">
        <v>27390858</v>
      </c>
      <c r="N43" s="35"/>
    </row>
    <row r="44" spans="1:8" s="27" customFormat="1" ht="18" customHeight="1">
      <c r="A44" s="182" t="s">
        <v>340</v>
      </c>
      <c r="B44" s="324"/>
      <c r="C44" s="325" t="s">
        <v>49</v>
      </c>
      <c r="D44" s="181" t="s">
        <v>33</v>
      </c>
      <c r="E44" s="34">
        <v>12004</v>
      </c>
      <c r="F44" s="35">
        <v>17077294</v>
      </c>
      <c r="G44" s="34">
        <v>11095</v>
      </c>
      <c r="H44" s="35">
        <v>15178224</v>
      </c>
    </row>
    <row r="45" spans="1:8" s="27" customFormat="1" ht="18" customHeight="1">
      <c r="A45" s="182" t="s">
        <v>137</v>
      </c>
      <c r="B45" s="324"/>
      <c r="C45" s="325" t="s">
        <v>406</v>
      </c>
      <c r="D45" s="181" t="s">
        <v>33</v>
      </c>
      <c r="E45" s="34">
        <v>3136</v>
      </c>
      <c r="F45" s="35">
        <v>4029871</v>
      </c>
      <c r="G45" s="34">
        <v>3455</v>
      </c>
      <c r="H45" s="35">
        <v>4171315</v>
      </c>
    </row>
  </sheetData>
  <sheetProtection/>
  <mergeCells count="11">
    <mergeCell ref="A3:A4"/>
    <mergeCell ref="B3:C4"/>
    <mergeCell ref="D3:D4"/>
    <mergeCell ref="E3:F3"/>
    <mergeCell ref="G3:H3"/>
    <mergeCell ref="B5:C5"/>
    <mergeCell ref="B12:C12"/>
    <mergeCell ref="B26:C26"/>
    <mergeCell ref="B19:C19"/>
    <mergeCell ref="B40:C40"/>
    <mergeCell ref="B33:C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34"/>
  <sheetViews>
    <sheetView zoomScaleSheetLayoutView="90" zoomScalePageLayoutView="0" workbookViewId="0" topLeftCell="A1">
      <selection activeCell="E12" sqref="E12"/>
    </sheetView>
  </sheetViews>
  <sheetFormatPr defaultColWidth="8" defaultRowHeight="14.25"/>
  <cols>
    <col min="1" max="1" width="9.3984375" style="77" customWidth="1"/>
    <col min="2" max="2" width="2.5" style="77" customWidth="1"/>
    <col min="3" max="3" width="22.5" style="78" customWidth="1"/>
    <col min="4" max="4" width="7.19921875" style="77" customWidth="1"/>
    <col min="5" max="8" width="12.5" style="77" customWidth="1"/>
    <col min="9" max="16384" width="8" style="77" customWidth="1"/>
  </cols>
  <sheetData>
    <row r="1" spans="1:4" s="79" customFormat="1" ht="17.25">
      <c r="A1" s="178" t="s">
        <v>388</v>
      </c>
      <c r="C1" s="179"/>
      <c r="D1" s="180"/>
    </row>
    <row r="2" spans="1:13" s="27" customFormat="1" ht="11.25">
      <c r="A2" s="25"/>
      <c r="B2" s="25"/>
      <c r="C2" s="32"/>
      <c r="D2" s="25"/>
      <c r="E2" s="25"/>
      <c r="F2" s="25"/>
      <c r="G2" s="25"/>
      <c r="H2" s="28" t="s">
        <v>228</v>
      </c>
      <c r="I2" s="26"/>
      <c r="J2" s="26"/>
      <c r="M2" s="26"/>
    </row>
    <row r="3" spans="1:8" s="27" customFormat="1" ht="18" customHeight="1">
      <c r="A3" s="452" t="s">
        <v>342</v>
      </c>
      <c r="B3" s="454" t="s">
        <v>543</v>
      </c>
      <c r="C3" s="455"/>
      <c r="D3" s="458" t="s">
        <v>29</v>
      </c>
      <c r="E3" s="407" t="s">
        <v>834</v>
      </c>
      <c r="F3" s="408"/>
      <c r="G3" s="407" t="s">
        <v>916</v>
      </c>
      <c r="H3" s="408"/>
    </row>
    <row r="4" spans="1:8" s="27" customFormat="1" ht="18" customHeight="1">
      <c r="A4" s="453"/>
      <c r="B4" s="456"/>
      <c r="C4" s="457"/>
      <c r="D4" s="459"/>
      <c r="E4" s="29" t="s">
        <v>438</v>
      </c>
      <c r="F4" s="29" t="s">
        <v>439</v>
      </c>
      <c r="G4" s="29" t="s">
        <v>438</v>
      </c>
      <c r="H4" s="29" t="s">
        <v>439</v>
      </c>
    </row>
    <row r="5" spans="1:8" s="27" customFormat="1" ht="24.75" customHeight="1">
      <c r="A5" s="33" t="s">
        <v>251</v>
      </c>
      <c r="B5" s="450" t="s">
        <v>252</v>
      </c>
      <c r="C5" s="451" t="e">
        <v>#REF!</v>
      </c>
      <c r="D5" s="181" t="s">
        <v>33</v>
      </c>
      <c r="E5" s="34">
        <v>791661</v>
      </c>
      <c r="F5" s="75">
        <v>149807879</v>
      </c>
      <c r="G5" s="34">
        <v>736354</v>
      </c>
      <c r="H5" s="75">
        <v>142873562</v>
      </c>
    </row>
    <row r="6" spans="1:8" s="27" customFormat="1" ht="24.75" customHeight="1">
      <c r="A6" s="182" t="s">
        <v>165</v>
      </c>
      <c r="B6" s="324"/>
      <c r="C6" s="325" t="s">
        <v>48</v>
      </c>
      <c r="D6" s="181" t="s">
        <v>33</v>
      </c>
      <c r="E6" s="34">
        <v>182889</v>
      </c>
      <c r="F6" s="35">
        <v>34644507</v>
      </c>
      <c r="G6" s="34">
        <v>169863</v>
      </c>
      <c r="H6" s="35">
        <v>33655991</v>
      </c>
    </row>
    <row r="7" spans="1:8" s="27" customFormat="1" ht="24.75" customHeight="1">
      <c r="A7" s="182" t="s">
        <v>169</v>
      </c>
      <c r="B7" s="324"/>
      <c r="C7" s="325" t="s">
        <v>52</v>
      </c>
      <c r="D7" s="181" t="s">
        <v>33</v>
      </c>
      <c r="E7" s="34">
        <v>139670</v>
      </c>
      <c r="F7" s="35">
        <v>20588720</v>
      </c>
      <c r="G7" s="34">
        <v>138666</v>
      </c>
      <c r="H7" s="35">
        <v>21826228</v>
      </c>
    </row>
    <row r="8" spans="1:8" s="27" customFormat="1" ht="24.75" customHeight="1">
      <c r="A8" s="182" t="s">
        <v>338</v>
      </c>
      <c r="B8" s="324"/>
      <c r="C8" s="325" t="s">
        <v>166</v>
      </c>
      <c r="D8" s="181" t="s">
        <v>33</v>
      </c>
      <c r="E8" s="34">
        <v>137951</v>
      </c>
      <c r="F8" s="35">
        <v>24681915</v>
      </c>
      <c r="G8" s="34">
        <v>120182</v>
      </c>
      <c r="H8" s="35">
        <v>20285985</v>
      </c>
    </row>
    <row r="9" spans="1:8" s="27" customFormat="1" ht="24.75" customHeight="1">
      <c r="A9" s="182" t="s">
        <v>339</v>
      </c>
      <c r="B9" s="324"/>
      <c r="C9" s="325" t="s">
        <v>53</v>
      </c>
      <c r="D9" s="181" t="s">
        <v>33</v>
      </c>
      <c r="E9" s="34">
        <v>74990</v>
      </c>
      <c r="F9" s="35">
        <v>13406304</v>
      </c>
      <c r="G9" s="34">
        <v>70626</v>
      </c>
      <c r="H9" s="35">
        <v>13898897</v>
      </c>
    </row>
    <row r="10" spans="1:8" s="27" customFormat="1" ht="24.75" customHeight="1">
      <c r="A10" s="182" t="s">
        <v>167</v>
      </c>
      <c r="B10" s="324"/>
      <c r="C10" s="325" t="s">
        <v>47</v>
      </c>
      <c r="D10" s="181" t="s">
        <v>33</v>
      </c>
      <c r="E10" s="34">
        <v>42197</v>
      </c>
      <c r="F10" s="35">
        <v>8309413</v>
      </c>
      <c r="G10" s="34">
        <v>36318</v>
      </c>
      <c r="H10" s="35">
        <v>7838684</v>
      </c>
    </row>
    <row r="11" spans="1:8" s="27" customFormat="1" ht="24.75" customHeight="1">
      <c r="A11" s="33"/>
      <c r="B11" s="326"/>
      <c r="C11" s="327"/>
      <c r="D11" s="181"/>
      <c r="E11" s="34"/>
      <c r="F11" s="35"/>
      <c r="G11" s="34"/>
      <c r="H11" s="35"/>
    </row>
    <row r="12" spans="1:8" s="27" customFormat="1" ht="24.75" customHeight="1">
      <c r="A12" s="33" t="s">
        <v>254</v>
      </c>
      <c r="B12" s="450" t="s">
        <v>175</v>
      </c>
      <c r="C12" s="451" t="e">
        <v>#REF!</v>
      </c>
      <c r="D12" s="181" t="s">
        <v>603</v>
      </c>
      <c r="E12" s="34">
        <v>135828</v>
      </c>
      <c r="F12" s="35">
        <v>145363014</v>
      </c>
      <c r="G12" s="34">
        <v>141434</v>
      </c>
      <c r="H12" s="35">
        <v>162888704</v>
      </c>
    </row>
    <row r="13" spans="1:8" s="27" customFormat="1" ht="24.75" customHeight="1">
      <c r="A13" s="182" t="s">
        <v>338</v>
      </c>
      <c r="B13" s="324"/>
      <c r="C13" s="325" t="s">
        <v>166</v>
      </c>
      <c r="D13" s="181" t="s">
        <v>603</v>
      </c>
      <c r="E13" s="34">
        <v>22198</v>
      </c>
      <c r="F13" s="35">
        <v>30230240</v>
      </c>
      <c r="G13" s="34">
        <v>27144</v>
      </c>
      <c r="H13" s="35">
        <v>37869968</v>
      </c>
    </row>
    <row r="14" spans="1:8" s="27" customFormat="1" ht="24.75" customHeight="1">
      <c r="A14" s="182" t="s">
        <v>165</v>
      </c>
      <c r="B14" s="324"/>
      <c r="C14" s="325" t="s">
        <v>48</v>
      </c>
      <c r="D14" s="181" t="s">
        <v>603</v>
      </c>
      <c r="E14" s="34">
        <v>29093</v>
      </c>
      <c r="F14" s="35">
        <v>35672773</v>
      </c>
      <c r="G14" s="34">
        <v>24554</v>
      </c>
      <c r="H14" s="35">
        <v>32625346</v>
      </c>
    </row>
    <row r="15" spans="1:8" s="27" customFormat="1" ht="24.75" customHeight="1">
      <c r="A15" s="182" t="s">
        <v>339</v>
      </c>
      <c r="B15" s="324"/>
      <c r="C15" s="325" t="s">
        <v>53</v>
      </c>
      <c r="D15" s="181" t="s">
        <v>603</v>
      </c>
      <c r="E15" s="34">
        <v>14427</v>
      </c>
      <c r="F15" s="35">
        <v>9855512</v>
      </c>
      <c r="G15" s="34">
        <v>29490</v>
      </c>
      <c r="H15" s="35">
        <v>21298931</v>
      </c>
    </row>
    <row r="16" spans="1:8" s="27" customFormat="1" ht="24.75" customHeight="1">
      <c r="A16" s="182" t="s">
        <v>169</v>
      </c>
      <c r="B16" s="324"/>
      <c r="C16" s="325" t="s">
        <v>52</v>
      </c>
      <c r="D16" s="181" t="s">
        <v>603</v>
      </c>
      <c r="E16" s="34">
        <v>23052</v>
      </c>
      <c r="F16" s="35">
        <v>16268855</v>
      </c>
      <c r="G16" s="34">
        <v>23378</v>
      </c>
      <c r="H16" s="35">
        <v>17925704</v>
      </c>
    </row>
    <row r="17" spans="1:8" s="27" customFormat="1" ht="24.75" customHeight="1">
      <c r="A17" s="182" t="s">
        <v>340</v>
      </c>
      <c r="B17" s="324"/>
      <c r="C17" s="325" t="s">
        <v>49</v>
      </c>
      <c r="D17" s="181" t="s">
        <v>603</v>
      </c>
      <c r="E17" s="34">
        <v>5588</v>
      </c>
      <c r="F17" s="35">
        <v>7685290</v>
      </c>
      <c r="G17" s="34">
        <v>4886</v>
      </c>
      <c r="H17" s="35">
        <v>6905925</v>
      </c>
    </row>
    <row r="18" spans="1:8" s="27" customFormat="1" ht="24.75" customHeight="1">
      <c r="A18" s="182"/>
      <c r="B18" s="326"/>
      <c r="C18" s="327"/>
      <c r="D18" s="181"/>
      <c r="E18" s="34"/>
      <c r="F18" s="35"/>
      <c r="G18" s="34"/>
      <c r="H18" s="35"/>
    </row>
    <row r="19" spans="1:8" s="27" customFormat="1" ht="24.75" customHeight="1">
      <c r="A19" s="33" t="s">
        <v>159</v>
      </c>
      <c r="B19" s="450" t="s">
        <v>58</v>
      </c>
      <c r="C19" s="451" t="e">
        <v>#REF!</v>
      </c>
      <c r="D19" s="181" t="s">
        <v>35</v>
      </c>
      <c r="E19" s="183">
        <v>134646448</v>
      </c>
      <c r="F19" s="184">
        <v>138059476</v>
      </c>
      <c r="G19" s="183">
        <v>177285571</v>
      </c>
      <c r="H19" s="184">
        <v>176377335</v>
      </c>
    </row>
    <row r="20" spans="1:8" s="27" customFormat="1" ht="24.75" customHeight="1">
      <c r="A20" s="182" t="s">
        <v>165</v>
      </c>
      <c r="B20" s="324"/>
      <c r="C20" s="325" t="s">
        <v>48</v>
      </c>
      <c r="D20" s="181" t="s">
        <v>35</v>
      </c>
      <c r="E20" s="183">
        <v>13879370</v>
      </c>
      <c r="F20" s="184">
        <v>29353063</v>
      </c>
      <c r="G20" s="183">
        <v>19862534</v>
      </c>
      <c r="H20" s="184">
        <v>36570516</v>
      </c>
    </row>
    <row r="21" spans="1:8" s="27" customFormat="1" ht="24.75" customHeight="1">
      <c r="A21" s="182" t="s">
        <v>338</v>
      </c>
      <c r="B21" s="324"/>
      <c r="C21" s="325" t="s">
        <v>166</v>
      </c>
      <c r="D21" s="181" t="s">
        <v>35</v>
      </c>
      <c r="E21" s="183">
        <v>22536812</v>
      </c>
      <c r="F21" s="184">
        <v>27190123</v>
      </c>
      <c r="G21" s="183">
        <v>29652575</v>
      </c>
      <c r="H21" s="184">
        <v>29583712</v>
      </c>
    </row>
    <row r="22" spans="1:8" s="27" customFormat="1" ht="24.75" customHeight="1">
      <c r="A22" s="182" t="s">
        <v>880</v>
      </c>
      <c r="B22" s="324"/>
      <c r="C22" s="325" t="s">
        <v>565</v>
      </c>
      <c r="D22" s="181" t="s">
        <v>35</v>
      </c>
      <c r="E22" s="183">
        <v>13730739</v>
      </c>
      <c r="F22" s="184">
        <v>11220700</v>
      </c>
      <c r="G22" s="183">
        <v>23873203</v>
      </c>
      <c r="H22" s="184">
        <v>19185829</v>
      </c>
    </row>
    <row r="23" spans="1:8" s="27" customFormat="1" ht="24.75" customHeight="1">
      <c r="A23" s="182" t="s">
        <v>339</v>
      </c>
      <c r="B23" s="324"/>
      <c r="C23" s="325" t="s">
        <v>53</v>
      </c>
      <c r="D23" s="181" t="s">
        <v>35</v>
      </c>
      <c r="E23" s="183">
        <v>10306576</v>
      </c>
      <c r="F23" s="184">
        <v>13701353</v>
      </c>
      <c r="G23" s="183">
        <v>11123251</v>
      </c>
      <c r="H23" s="184">
        <v>16037803</v>
      </c>
    </row>
    <row r="24" spans="1:8" s="27" customFormat="1" ht="24.75" customHeight="1">
      <c r="A24" s="182" t="s">
        <v>169</v>
      </c>
      <c r="B24" s="324"/>
      <c r="C24" s="325" t="s">
        <v>52</v>
      </c>
      <c r="D24" s="181" t="s">
        <v>35</v>
      </c>
      <c r="E24" s="183">
        <v>9868911</v>
      </c>
      <c r="F24" s="184">
        <v>9508843</v>
      </c>
      <c r="G24" s="183">
        <v>16992704</v>
      </c>
      <c r="H24" s="184">
        <v>15282792</v>
      </c>
    </row>
    <row r="25" spans="1:8" s="27" customFormat="1" ht="24.75" customHeight="1">
      <c r="A25" s="182"/>
      <c r="B25" s="326"/>
      <c r="C25" s="327"/>
      <c r="D25" s="181"/>
      <c r="E25" s="183"/>
      <c r="F25" s="184"/>
      <c r="G25" s="183"/>
      <c r="H25" s="184"/>
    </row>
    <row r="26" spans="1:8" s="27" customFormat="1" ht="24.75" customHeight="1">
      <c r="A26" s="33" t="s">
        <v>134</v>
      </c>
      <c r="B26" s="450" t="s">
        <v>132</v>
      </c>
      <c r="C26" s="451" t="e">
        <v>#REF!</v>
      </c>
      <c r="D26" s="181"/>
      <c r="E26" s="183" t="s">
        <v>232</v>
      </c>
      <c r="F26" s="184">
        <v>137984402</v>
      </c>
      <c r="G26" s="183" t="s">
        <v>232</v>
      </c>
      <c r="H26" s="184">
        <v>131366058</v>
      </c>
    </row>
    <row r="27" spans="1:8" s="27" customFormat="1" ht="24.75" customHeight="1">
      <c r="A27" s="182" t="s">
        <v>165</v>
      </c>
      <c r="B27" s="324"/>
      <c r="C27" s="325" t="s">
        <v>48</v>
      </c>
      <c r="D27" s="181"/>
      <c r="E27" s="183" t="s">
        <v>232</v>
      </c>
      <c r="F27" s="184">
        <v>25986356</v>
      </c>
      <c r="G27" s="183" t="s">
        <v>232</v>
      </c>
      <c r="H27" s="184">
        <v>26404622</v>
      </c>
    </row>
    <row r="28" spans="1:8" s="27" customFormat="1" ht="24.75" customHeight="1">
      <c r="A28" s="182" t="s">
        <v>338</v>
      </c>
      <c r="B28" s="324"/>
      <c r="C28" s="325" t="s">
        <v>166</v>
      </c>
      <c r="D28" s="181"/>
      <c r="E28" s="183" t="s">
        <v>232</v>
      </c>
      <c r="F28" s="184">
        <v>21330348</v>
      </c>
      <c r="G28" s="183" t="s">
        <v>232</v>
      </c>
      <c r="H28" s="184">
        <v>17762697</v>
      </c>
    </row>
    <row r="29" spans="1:8" s="27" customFormat="1" ht="24.75" customHeight="1">
      <c r="A29" s="182" t="s">
        <v>881</v>
      </c>
      <c r="B29" s="324"/>
      <c r="C29" s="325" t="s">
        <v>882</v>
      </c>
      <c r="D29" s="181"/>
      <c r="E29" s="183" t="s">
        <v>232</v>
      </c>
      <c r="F29" s="184">
        <v>11196017</v>
      </c>
      <c r="G29" s="183" t="s">
        <v>232</v>
      </c>
      <c r="H29" s="184">
        <v>12208420</v>
      </c>
    </row>
    <row r="30" spans="1:8" s="27" customFormat="1" ht="24.75" customHeight="1">
      <c r="A30" s="182" t="s">
        <v>169</v>
      </c>
      <c r="B30" s="324"/>
      <c r="C30" s="325" t="s">
        <v>52</v>
      </c>
      <c r="D30" s="181"/>
      <c r="E30" s="183" t="s">
        <v>232</v>
      </c>
      <c r="F30" s="184">
        <v>7299378</v>
      </c>
      <c r="G30" s="183" t="s">
        <v>232</v>
      </c>
      <c r="H30" s="184">
        <v>8587819</v>
      </c>
    </row>
    <row r="31" spans="1:8" s="27" customFormat="1" ht="24.75" customHeight="1">
      <c r="A31" s="182" t="s">
        <v>167</v>
      </c>
      <c r="B31" s="324"/>
      <c r="C31" s="325" t="s">
        <v>47</v>
      </c>
      <c r="D31" s="181"/>
      <c r="E31" s="183" t="s">
        <v>232</v>
      </c>
      <c r="F31" s="184">
        <v>7421871</v>
      </c>
      <c r="G31" s="183" t="s">
        <v>232</v>
      </c>
      <c r="H31" s="184">
        <v>7710078</v>
      </c>
    </row>
    <row r="32" spans="1:8" s="27" customFormat="1" ht="24.75" customHeight="1">
      <c r="A32" s="185"/>
      <c r="B32" s="186"/>
      <c r="C32" s="187"/>
      <c r="D32" s="188"/>
      <c r="E32" s="113"/>
      <c r="F32" s="153"/>
      <c r="G32" s="113"/>
      <c r="H32" s="153"/>
    </row>
    <row r="33" spans="1:13" s="27" customFormat="1" ht="18" customHeight="1">
      <c r="A33" s="154" t="s">
        <v>231</v>
      </c>
      <c r="B33" s="26"/>
      <c r="C33" s="26"/>
      <c r="D33" s="26"/>
      <c r="E33" s="26"/>
      <c r="F33" s="171"/>
      <c r="G33" s="26"/>
      <c r="H33" s="26"/>
      <c r="I33" s="76"/>
      <c r="J33" s="80"/>
      <c r="K33" s="26"/>
      <c r="L33" s="80"/>
      <c r="M33" s="26"/>
    </row>
    <row r="34" ht="18" customHeight="1">
      <c r="A34" s="26" t="s">
        <v>332</v>
      </c>
    </row>
    <row r="35" ht="13.5" customHeight="1"/>
  </sheetData>
  <sheetProtection/>
  <mergeCells count="9">
    <mergeCell ref="B12:C12"/>
    <mergeCell ref="B19:C19"/>
    <mergeCell ref="B26:C26"/>
    <mergeCell ref="G3:H3"/>
    <mergeCell ref="A3:A4"/>
    <mergeCell ref="B3:C4"/>
    <mergeCell ref="D3:D4"/>
    <mergeCell ref="E3:F3"/>
    <mergeCell ref="B5:C5"/>
  </mergeCells>
  <printOptions/>
  <pageMargins left="0.5905511811023623" right="0.5905511811023623" top="0.5905511811023623" bottom="0.5905511811023623" header="0.2362204724409449" footer="0.2362204724409449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M38"/>
  <sheetViews>
    <sheetView zoomScaleSheetLayoutView="90" zoomScalePageLayoutView="0" workbookViewId="0" topLeftCell="A1">
      <selection activeCell="C9" sqref="C9"/>
    </sheetView>
  </sheetViews>
  <sheetFormatPr defaultColWidth="8" defaultRowHeight="14.25"/>
  <cols>
    <col min="1" max="1" width="9.3984375" style="172" customWidth="1"/>
    <col min="2" max="2" width="2.5" style="172" customWidth="1"/>
    <col min="3" max="3" width="22.5" style="173" customWidth="1"/>
    <col min="4" max="4" width="7.19921875" style="174" customWidth="1"/>
    <col min="5" max="8" width="12.5" style="172" customWidth="1"/>
    <col min="9" max="16384" width="8" style="172" customWidth="1"/>
  </cols>
  <sheetData>
    <row r="1" spans="1:4" s="158" customFormat="1" ht="17.25">
      <c r="A1" s="175" t="s">
        <v>548</v>
      </c>
      <c r="C1" s="159"/>
      <c r="D1" s="160"/>
    </row>
    <row r="2" spans="1:13" s="27" customFormat="1" ht="11.25">
      <c r="A2" s="25"/>
      <c r="B2" s="25"/>
      <c r="C2" s="32"/>
      <c r="D2" s="25"/>
      <c r="E2" s="25"/>
      <c r="F2" s="25"/>
      <c r="G2" s="25"/>
      <c r="H2" s="28" t="s">
        <v>228</v>
      </c>
      <c r="I2" s="26"/>
      <c r="J2" s="26"/>
      <c r="M2" s="26"/>
    </row>
    <row r="3" spans="1:8" s="27" customFormat="1" ht="18" customHeight="1">
      <c r="A3" s="452" t="s">
        <v>328</v>
      </c>
      <c r="B3" s="462" t="s">
        <v>543</v>
      </c>
      <c r="C3" s="463"/>
      <c r="D3" s="466" t="s">
        <v>29</v>
      </c>
      <c r="E3" s="460" t="s">
        <v>834</v>
      </c>
      <c r="F3" s="461"/>
      <c r="G3" s="460" t="s">
        <v>916</v>
      </c>
      <c r="H3" s="461"/>
    </row>
    <row r="4" spans="1:8" s="27" customFormat="1" ht="18" customHeight="1">
      <c r="A4" s="453"/>
      <c r="B4" s="464"/>
      <c r="C4" s="465"/>
      <c r="D4" s="467"/>
      <c r="E4" s="176" t="s">
        <v>438</v>
      </c>
      <c r="F4" s="176" t="s">
        <v>439</v>
      </c>
      <c r="G4" s="176" t="s">
        <v>438</v>
      </c>
      <c r="H4" s="176" t="s">
        <v>439</v>
      </c>
    </row>
    <row r="5" spans="1:8" s="165" customFormat="1" ht="24.75" customHeight="1">
      <c r="A5" s="162" t="s">
        <v>171</v>
      </c>
      <c r="B5" s="450" t="s">
        <v>891</v>
      </c>
      <c r="C5" s="451" t="e">
        <v>#REF!</v>
      </c>
      <c r="D5" s="177" t="s">
        <v>232</v>
      </c>
      <c r="E5" s="322" t="s">
        <v>232</v>
      </c>
      <c r="F5" s="328">
        <v>210959069</v>
      </c>
      <c r="G5" s="322" t="s">
        <v>232</v>
      </c>
      <c r="H5" s="328">
        <v>224019641</v>
      </c>
    </row>
    <row r="6" spans="1:8" s="165" customFormat="1" ht="24.75" customHeight="1">
      <c r="A6" s="166" t="s">
        <v>165</v>
      </c>
      <c r="B6" s="324"/>
      <c r="C6" s="325" t="s">
        <v>48</v>
      </c>
      <c r="D6" s="177" t="s">
        <v>232</v>
      </c>
      <c r="E6" s="322" t="s">
        <v>232</v>
      </c>
      <c r="F6" s="323">
        <v>119591503</v>
      </c>
      <c r="G6" s="322" t="s">
        <v>232</v>
      </c>
      <c r="H6" s="323">
        <v>126387898</v>
      </c>
    </row>
    <row r="7" spans="1:8" s="165" customFormat="1" ht="24.75" customHeight="1">
      <c r="A7" s="166" t="s">
        <v>173</v>
      </c>
      <c r="B7" s="324"/>
      <c r="C7" s="325" t="s">
        <v>174</v>
      </c>
      <c r="D7" s="177" t="s">
        <v>232</v>
      </c>
      <c r="E7" s="322" t="s">
        <v>232</v>
      </c>
      <c r="F7" s="323">
        <v>45167616</v>
      </c>
      <c r="G7" s="322" t="s">
        <v>232</v>
      </c>
      <c r="H7" s="323">
        <v>47724760</v>
      </c>
    </row>
    <row r="8" spans="1:8" s="165" customFormat="1" ht="24.75" customHeight="1">
      <c r="A8" s="166" t="s">
        <v>549</v>
      </c>
      <c r="B8" s="324"/>
      <c r="C8" s="325" t="s">
        <v>550</v>
      </c>
      <c r="D8" s="177" t="s">
        <v>232</v>
      </c>
      <c r="E8" s="322" t="s">
        <v>232</v>
      </c>
      <c r="F8" s="323">
        <v>14060980</v>
      </c>
      <c r="G8" s="322" t="s">
        <v>232</v>
      </c>
      <c r="H8" s="323">
        <v>12439626</v>
      </c>
    </row>
    <row r="9" spans="1:8" s="165" customFormat="1" ht="24.75" customHeight="1">
      <c r="A9" s="166" t="s">
        <v>420</v>
      </c>
      <c r="B9" s="324"/>
      <c r="C9" s="325" t="s">
        <v>421</v>
      </c>
      <c r="D9" s="177" t="s">
        <v>232</v>
      </c>
      <c r="E9" s="322" t="s">
        <v>232</v>
      </c>
      <c r="F9" s="323">
        <v>8510024</v>
      </c>
      <c r="G9" s="322" t="s">
        <v>232</v>
      </c>
      <c r="H9" s="323">
        <v>10721570</v>
      </c>
    </row>
    <row r="10" spans="1:8" s="165" customFormat="1" ht="24.75" customHeight="1">
      <c r="A10" s="166" t="s">
        <v>339</v>
      </c>
      <c r="B10" s="324"/>
      <c r="C10" s="325" t="s">
        <v>53</v>
      </c>
      <c r="D10" s="177" t="s">
        <v>232</v>
      </c>
      <c r="E10" s="322" t="s">
        <v>232</v>
      </c>
      <c r="F10" s="323">
        <v>8735510</v>
      </c>
      <c r="G10" s="322" t="s">
        <v>232</v>
      </c>
      <c r="H10" s="323">
        <v>10085449</v>
      </c>
    </row>
    <row r="11" spans="1:8" s="165" customFormat="1" ht="24.75" customHeight="1">
      <c r="A11" s="166"/>
      <c r="B11" s="326"/>
      <c r="C11" s="327"/>
      <c r="D11" s="177"/>
      <c r="E11" s="322"/>
      <c r="F11" s="323"/>
      <c r="G11" s="322"/>
      <c r="H11" s="323"/>
    </row>
    <row r="12" spans="1:8" s="165" customFormat="1" ht="24.75" customHeight="1">
      <c r="A12" s="162" t="s">
        <v>167</v>
      </c>
      <c r="B12" s="450" t="s">
        <v>61</v>
      </c>
      <c r="C12" s="451" t="e">
        <v>#REF!</v>
      </c>
      <c r="D12" s="177"/>
      <c r="E12" s="322" t="s">
        <v>232</v>
      </c>
      <c r="F12" s="323">
        <v>194891120</v>
      </c>
      <c r="G12" s="322" t="s">
        <v>232</v>
      </c>
      <c r="H12" s="323">
        <v>219698138</v>
      </c>
    </row>
    <row r="13" spans="1:8" s="165" customFormat="1" ht="24.75" customHeight="1">
      <c r="A13" s="166" t="s">
        <v>883</v>
      </c>
      <c r="B13" s="324"/>
      <c r="C13" s="325" t="s">
        <v>892</v>
      </c>
      <c r="D13" s="177"/>
      <c r="E13" s="322" t="s">
        <v>232</v>
      </c>
      <c r="F13" s="323">
        <v>85863372</v>
      </c>
      <c r="G13" s="322" t="s">
        <v>232</v>
      </c>
      <c r="H13" s="323">
        <v>112218163</v>
      </c>
    </row>
    <row r="14" spans="1:8" s="165" customFormat="1" ht="24.75" customHeight="1">
      <c r="A14" s="166" t="s">
        <v>140</v>
      </c>
      <c r="B14" s="324"/>
      <c r="C14" s="325" t="s">
        <v>343</v>
      </c>
      <c r="D14" s="177"/>
      <c r="E14" s="322" t="s">
        <v>232</v>
      </c>
      <c r="F14" s="323">
        <v>21024935</v>
      </c>
      <c r="G14" s="322" t="s">
        <v>232</v>
      </c>
      <c r="H14" s="323">
        <v>30017970</v>
      </c>
    </row>
    <row r="15" spans="1:8" s="165" customFormat="1" ht="24.75" customHeight="1">
      <c r="A15" s="166" t="s">
        <v>561</v>
      </c>
      <c r="B15" s="324"/>
      <c r="C15" s="325" t="s">
        <v>558</v>
      </c>
      <c r="D15" s="177"/>
      <c r="E15" s="322" t="s">
        <v>232</v>
      </c>
      <c r="F15" s="323">
        <v>20778189</v>
      </c>
      <c r="G15" s="322" t="s">
        <v>232</v>
      </c>
      <c r="H15" s="323">
        <v>25583184</v>
      </c>
    </row>
    <row r="16" spans="1:8" s="165" customFormat="1" ht="24.75" customHeight="1">
      <c r="A16" s="166" t="s">
        <v>562</v>
      </c>
      <c r="B16" s="324"/>
      <c r="C16" s="325" t="s">
        <v>559</v>
      </c>
      <c r="D16" s="177"/>
      <c r="E16" s="322" t="s">
        <v>232</v>
      </c>
      <c r="F16" s="323">
        <v>24826981</v>
      </c>
      <c r="G16" s="322" t="s">
        <v>232</v>
      </c>
      <c r="H16" s="323">
        <v>25335663</v>
      </c>
    </row>
    <row r="17" spans="1:8" s="165" customFormat="1" ht="24.75" customHeight="1">
      <c r="A17" s="166" t="s">
        <v>959</v>
      </c>
      <c r="B17" s="324"/>
      <c r="C17" s="325" t="s">
        <v>960</v>
      </c>
      <c r="D17" s="177"/>
      <c r="E17" s="322" t="s">
        <v>232</v>
      </c>
      <c r="F17" s="323">
        <v>11832195</v>
      </c>
      <c r="G17" s="322" t="s">
        <v>232</v>
      </c>
      <c r="H17" s="323">
        <v>16962718</v>
      </c>
    </row>
    <row r="18" spans="1:8" s="165" customFormat="1" ht="24.75" customHeight="1">
      <c r="A18" s="162"/>
      <c r="B18" s="326"/>
      <c r="C18" s="327"/>
      <c r="D18" s="177"/>
      <c r="E18" s="322"/>
      <c r="F18" s="323"/>
      <c r="G18" s="322"/>
      <c r="H18" s="323"/>
    </row>
    <row r="19" spans="1:8" s="165" customFormat="1" ht="24.75" customHeight="1">
      <c r="A19" s="162" t="s">
        <v>130</v>
      </c>
      <c r="B19" s="450" t="s">
        <v>175</v>
      </c>
      <c r="C19" s="451" t="e">
        <v>#REF!</v>
      </c>
      <c r="D19" s="181" t="s">
        <v>603</v>
      </c>
      <c r="E19" s="322">
        <v>189835</v>
      </c>
      <c r="F19" s="323">
        <v>127365607</v>
      </c>
      <c r="G19" s="322">
        <v>192049</v>
      </c>
      <c r="H19" s="323">
        <v>159284112</v>
      </c>
    </row>
    <row r="20" spans="1:8" s="165" customFormat="1" ht="24.75" customHeight="1">
      <c r="A20" s="166" t="s">
        <v>884</v>
      </c>
      <c r="B20" s="324"/>
      <c r="C20" s="325" t="s">
        <v>422</v>
      </c>
      <c r="D20" s="181" t="s">
        <v>603</v>
      </c>
      <c r="E20" s="322">
        <v>4383</v>
      </c>
      <c r="F20" s="323">
        <v>23505296</v>
      </c>
      <c r="G20" s="322">
        <v>4973</v>
      </c>
      <c r="H20" s="323">
        <v>40150948</v>
      </c>
    </row>
    <row r="21" spans="1:8" s="165" customFormat="1" ht="24.75" customHeight="1">
      <c r="A21" s="166" t="s">
        <v>165</v>
      </c>
      <c r="B21" s="324"/>
      <c r="C21" s="325" t="s">
        <v>48</v>
      </c>
      <c r="D21" s="181" t="s">
        <v>603</v>
      </c>
      <c r="E21" s="322">
        <v>70396</v>
      </c>
      <c r="F21" s="323">
        <v>21509637</v>
      </c>
      <c r="G21" s="322">
        <v>70294</v>
      </c>
      <c r="H21" s="323">
        <v>26246095</v>
      </c>
    </row>
    <row r="22" spans="1:8" s="165" customFormat="1" ht="24.75" customHeight="1">
      <c r="A22" s="166" t="s">
        <v>885</v>
      </c>
      <c r="B22" s="324"/>
      <c r="C22" s="325" t="s">
        <v>60</v>
      </c>
      <c r="D22" s="181" t="s">
        <v>603</v>
      </c>
      <c r="E22" s="322">
        <v>6655</v>
      </c>
      <c r="F22" s="323">
        <v>19106098</v>
      </c>
      <c r="G22" s="322">
        <v>6467</v>
      </c>
      <c r="H22" s="323">
        <v>24123356</v>
      </c>
    </row>
    <row r="23" spans="1:8" s="165" customFormat="1" ht="24.75" customHeight="1">
      <c r="A23" s="166" t="s">
        <v>886</v>
      </c>
      <c r="B23" s="324"/>
      <c r="C23" s="325" t="s">
        <v>176</v>
      </c>
      <c r="D23" s="181" t="s">
        <v>603</v>
      </c>
      <c r="E23" s="322">
        <v>4547</v>
      </c>
      <c r="F23" s="323">
        <v>8800948</v>
      </c>
      <c r="G23" s="322">
        <v>4084</v>
      </c>
      <c r="H23" s="323">
        <v>7575504</v>
      </c>
    </row>
    <row r="24" spans="1:8" s="165" customFormat="1" ht="24.75" customHeight="1">
      <c r="A24" s="166" t="s">
        <v>338</v>
      </c>
      <c r="B24" s="324"/>
      <c r="C24" s="325" t="s">
        <v>166</v>
      </c>
      <c r="D24" s="181" t="s">
        <v>603</v>
      </c>
      <c r="E24" s="322">
        <v>2089</v>
      </c>
      <c r="F24" s="323">
        <v>5613031</v>
      </c>
      <c r="G24" s="322">
        <v>3179</v>
      </c>
      <c r="H24" s="323">
        <v>7336195</v>
      </c>
    </row>
    <row r="25" spans="1:8" s="165" customFormat="1" ht="24.75" customHeight="1">
      <c r="A25" s="162"/>
      <c r="B25" s="326"/>
      <c r="C25" s="327"/>
      <c r="D25" s="177"/>
      <c r="E25" s="322"/>
      <c r="F25" s="329"/>
      <c r="G25" s="322"/>
      <c r="H25" s="329"/>
    </row>
    <row r="26" spans="1:8" s="165" customFormat="1" ht="24.75" customHeight="1">
      <c r="A26" s="162" t="s">
        <v>397</v>
      </c>
      <c r="B26" s="450" t="s">
        <v>398</v>
      </c>
      <c r="C26" s="451" t="e">
        <v>#REF!</v>
      </c>
      <c r="D26" s="177" t="s">
        <v>33</v>
      </c>
      <c r="E26" s="322">
        <v>230101</v>
      </c>
      <c r="F26" s="323">
        <v>127262471</v>
      </c>
      <c r="G26" s="322">
        <v>236862</v>
      </c>
      <c r="H26" s="323">
        <v>129430543</v>
      </c>
    </row>
    <row r="27" spans="1:8" s="165" customFormat="1" ht="24.75" customHeight="1">
      <c r="A27" s="166" t="s">
        <v>165</v>
      </c>
      <c r="B27" s="324"/>
      <c r="C27" s="325" t="s">
        <v>48</v>
      </c>
      <c r="D27" s="177" t="s">
        <v>33</v>
      </c>
      <c r="E27" s="322">
        <v>79932</v>
      </c>
      <c r="F27" s="323">
        <v>26842558</v>
      </c>
      <c r="G27" s="322">
        <v>81567</v>
      </c>
      <c r="H27" s="323">
        <v>44099853</v>
      </c>
    </row>
    <row r="28" spans="1:8" s="165" customFormat="1" ht="24.75" customHeight="1">
      <c r="A28" s="166" t="s">
        <v>340</v>
      </c>
      <c r="B28" s="324"/>
      <c r="C28" s="325" t="s">
        <v>49</v>
      </c>
      <c r="D28" s="177" t="s">
        <v>33</v>
      </c>
      <c r="E28" s="322">
        <v>37864</v>
      </c>
      <c r="F28" s="323">
        <v>14612347</v>
      </c>
      <c r="G28" s="322">
        <v>46388</v>
      </c>
      <c r="H28" s="323">
        <v>19090513</v>
      </c>
    </row>
    <row r="29" spans="1:8" s="165" customFormat="1" ht="24.75" customHeight="1">
      <c r="A29" s="166" t="s">
        <v>338</v>
      </c>
      <c r="B29" s="324"/>
      <c r="C29" s="325" t="s">
        <v>166</v>
      </c>
      <c r="D29" s="177" t="s">
        <v>33</v>
      </c>
      <c r="E29" s="322">
        <v>22932</v>
      </c>
      <c r="F29" s="323">
        <v>45755511</v>
      </c>
      <c r="G29" s="322">
        <v>11528</v>
      </c>
      <c r="H29" s="323">
        <v>15872822</v>
      </c>
    </row>
    <row r="30" spans="1:8" s="165" customFormat="1" ht="24.75" customHeight="1">
      <c r="A30" s="166" t="s">
        <v>884</v>
      </c>
      <c r="B30" s="324"/>
      <c r="C30" s="325" t="s">
        <v>422</v>
      </c>
      <c r="D30" s="177" t="s">
        <v>33</v>
      </c>
      <c r="E30" s="322">
        <v>14791</v>
      </c>
      <c r="F30" s="323">
        <v>8021950</v>
      </c>
      <c r="G30" s="322">
        <v>15218</v>
      </c>
      <c r="H30" s="323">
        <v>11504566</v>
      </c>
    </row>
    <row r="31" spans="1:8" s="165" customFormat="1" ht="24.75" customHeight="1">
      <c r="A31" s="166" t="s">
        <v>887</v>
      </c>
      <c r="B31" s="324"/>
      <c r="C31" s="325" t="s">
        <v>893</v>
      </c>
      <c r="D31" s="177" t="s">
        <v>33</v>
      </c>
      <c r="E31" s="322">
        <v>8132</v>
      </c>
      <c r="F31" s="323">
        <v>9116568</v>
      </c>
      <c r="G31" s="322">
        <v>5868</v>
      </c>
      <c r="H31" s="323">
        <v>9141980</v>
      </c>
    </row>
    <row r="32" spans="1:8" s="165" customFormat="1" ht="24.75" customHeight="1">
      <c r="A32" s="162"/>
      <c r="B32" s="326"/>
      <c r="C32" s="327"/>
      <c r="D32" s="177"/>
      <c r="E32" s="322"/>
      <c r="F32" s="323"/>
      <c r="G32" s="322"/>
      <c r="H32" s="323"/>
    </row>
    <row r="33" spans="1:8" s="165" customFormat="1" ht="24.75" customHeight="1">
      <c r="A33" s="162" t="s">
        <v>177</v>
      </c>
      <c r="B33" s="450" t="s">
        <v>46</v>
      </c>
      <c r="C33" s="451" t="e">
        <v>#REF!</v>
      </c>
      <c r="D33" s="181"/>
      <c r="E33" s="322" t="s">
        <v>232</v>
      </c>
      <c r="F33" s="348">
        <v>127096438</v>
      </c>
      <c r="G33" s="323" t="s">
        <v>232</v>
      </c>
      <c r="H33" s="323">
        <v>137818625</v>
      </c>
    </row>
    <row r="34" spans="1:8" s="165" customFormat="1" ht="24.75" customHeight="1">
      <c r="A34" s="166" t="s">
        <v>165</v>
      </c>
      <c r="B34" s="324"/>
      <c r="C34" s="325" t="s">
        <v>48</v>
      </c>
      <c r="D34" s="181"/>
      <c r="E34" s="322" t="s">
        <v>232</v>
      </c>
      <c r="F34" s="348">
        <v>38929945</v>
      </c>
      <c r="G34" s="323" t="s">
        <v>232</v>
      </c>
      <c r="H34" s="323">
        <v>46055143</v>
      </c>
    </row>
    <row r="35" spans="1:8" s="165" customFormat="1" ht="24.75" customHeight="1">
      <c r="A35" s="166" t="s">
        <v>338</v>
      </c>
      <c r="B35" s="324"/>
      <c r="C35" s="325" t="s">
        <v>166</v>
      </c>
      <c r="D35" s="181"/>
      <c r="E35" s="322" t="s">
        <v>232</v>
      </c>
      <c r="F35" s="348">
        <v>20040681</v>
      </c>
      <c r="G35" s="323" t="s">
        <v>232</v>
      </c>
      <c r="H35" s="323">
        <v>21310331</v>
      </c>
    </row>
    <row r="36" spans="1:8" s="165" customFormat="1" ht="24.75" customHeight="1">
      <c r="A36" s="166" t="s">
        <v>337</v>
      </c>
      <c r="B36" s="324"/>
      <c r="C36" s="325" t="s">
        <v>54</v>
      </c>
      <c r="D36" s="181"/>
      <c r="E36" s="322" t="s">
        <v>232</v>
      </c>
      <c r="F36" s="348">
        <v>15350320</v>
      </c>
      <c r="G36" s="323" t="s">
        <v>232</v>
      </c>
      <c r="H36" s="323">
        <v>16287644</v>
      </c>
    </row>
    <row r="37" spans="1:8" s="165" customFormat="1" ht="24.75" customHeight="1">
      <c r="A37" s="166" t="s">
        <v>880</v>
      </c>
      <c r="B37" s="324"/>
      <c r="C37" s="325" t="s">
        <v>565</v>
      </c>
      <c r="D37" s="181"/>
      <c r="E37" s="322" t="s">
        <v>232</v>
      </c>
      <c r="F37" s="348">
        <v>6474098</v>
      </c>
      <c r="G37" s="323" t="s">
        <v>232</v>
      </c>
      <c r="H37" s="323">
        <v>6430947</v>
      </c>
    </row>
    <row r="38" spans="1:8" s="165" customFormat="1" ht="24.75" customHeight="1">
      <c r="A38" s="166" t="s">
        <v>957</v>
      </c>
      <c r="B38" s="324"/>
      <c r="C38" s="325" t="s">
        <v>958</v>
      </c>
      <c r="D38" s="181"/>
      <c r="E38" s="322" t="s">
        <v>232</v>
      </c>
      <c r="F38" s="348">
        <v>5589379</v>
      </c>
      <c r="G38" s="323" t="s">
        <v>232</v>
      </c>
      <c r="H38" s="323">
        <v>6354054</v>
      </c>
    </row>
  </sheetData>
  <sheetProtection/>
  <mergeCells count="10">
    <mergeCell ref="B12:C12"/>
    <mergeCell ref="B19:C19"/>
    <mergeCell ref="B26:C26"/>
    <mergeCell ref="B33:C33"/>
    <mergeCell ref="G3:H3"/>
    <mergeCell ref="A3:A4"/>
    <mergeCell ref="B3:C4"/>
    <mergeCell ref="D3:D4"/>
    <mergeCell ref="E3:F3"/>
    <mergeCell ref="B5:C5"/>
  </mergeCells>
  <printOptions/>
  <pageMargins left="0.7874015748031497" right="0.3937007874015748" top="0.5905511811023623" bottom="0.5905511811023623" header="0.1968503937007874" footer="0.1968503937007874"/>
  <pageSetup horizontalDpi="600" verticalDpi="600" orientation="portrait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</sheetPr>
  <dimension ref="A1:K40"/>
  <sheetViews>
    <sheetView workbookViewId="0" topLeftCell="A1">
      <selection activeCell="E9" sqref="E9"/>
    </sheetView>
  </sheetViews>
  <sheetFormatPr defaultColWidth="8" defaultRowHeight="14.25"/>
  <cols>
    <col min="1" max="1" width="9.3984375" style="172" customWidth="1"/>
    <col min="2" max="2" width="2.5" style="172" customWidth="1"/>
    <col min="3" max="3" width="22.5" style="173" customWidth="1"/>
    <col min="4" max="4" width="7.19921875" style="174" customWidth="1"/>
    <col min="5" max="8" width="12.5" style="172" customWidth="1"/>
    <col min="9" max="16384" width="8" style="172" customWidth="1"/>
  </cols>
  <sheetData>
    <row r="1" spans="1:4" s="158" customFormat="1" ht="17.25">
      <c r="A1" s="157" t="s">
        <v>389</v>
      </c>
      <c r="C1" s="159"/>
      <c r="D1" s="160"/>
    </row>
    <row r="2" spans="1:11" s="27" customFormat="1" ht="11.25">
      <c r="A2" s="25"/>
      <c r="B2" s="25"/>
      <c r="C2" s="32"/>
      <c r="D2" s="25"/>
      <c r="E2" s="25"/>
      <c r="F2" s="25"/>
      <c r="G2" s="25"/>
      <c r="H2" s="28" t="s">
        <v>228</v>
      </c>
      <c r="I2" s="26"/>
      <c r="K2" s="26"/>
    </row>
    <row r="3" spans="1:8" s="27" customFormat="1" ht="18" customHeight="1">
      <c r="A3" s="452" t="s">
        <v>328</v>
      </c>
      <c r="B3" s="470" t="s">
        <v>543</v>
      </c>
      <c r="C3" s="471"/>
      <c r="D3" s="474" t="s">
        <v>29</v>
      </c>
      <c r="E3" s="468" t="s">
        <v>834</v>
      </c>
      <c r="F3" s="469"/>
      <c r="G3" s="468" t="s">
        <v>916</v>
      </c>
      <c r="H3" s="469"/>
    </row>
    <row r="4" spans="1:8" s="27" customFormat="1" ht="18" customHeight="1">
      <c r="A4" s="453"/>
      <c r="B4" s="472"/>
      <c r="C4" s="473"/>
      <c r="D4" s="475"/>
      <c r="E4" s="161" t="s">
        <v>438</v>
      </c>
      <c r="F4" s="161" t="s">
        <v>439</v>
      </c>
      <c r="G4" s="161" t="s">
        <v>438</v>
      </c>
      <c r="H4" s="161" t="s">
        <v>439</v>
      </c>
    </row>
    <row r="5" spans="1:11" s="165" customFormat="1" ht="24.75" customHeight="1">
      <c r="A5" s="162" t="s">
        <v>305</v>
      </c>
      <c r="B5" s="476" t="s">
        <v>50</v>
      </c>
      <c r="C5" s="477" t="e">
        <v>#REF!</v>
      </c>
      <c r="D5" s="181" t="s">
        <v>603</v>
      </c>
      <c r="E5" s="322">
        <v>305473</v>
      </c>
      <c r="F5" s="323">
        <v>98859945</v>
      </c>
      <c r="G5" s="322">
        <v>309839</v>
      </c>
      <c r="H5" s="323">
        <v>104004714</v>
      </c>
      <c r="K5" s="165" t="s">
        <v>604</v>
      </c>
    </row>
    <row r="6" spans="1:8" s="165" customFormat="1" ht="24.75" customHeight="1">
      <c r="A6" s="166" t="s">
        <v>338</v>
      </c>
      <c r="B6" s="324"/>
      <c r="C6" s="325" t="s">
        <v>166</v>
      </c>
      <c r="D6" s="181" t="s">
        <v>603</v>
      </c>
      <c r="E6" s="322">
        <v>66254</v>
      </c>
      <c r="F6" s="323">
        <v>33467485</v>
      </c>
      <c r="G6" s="322">
        <v>64497</v>
      </c>
      <c r="H6" s="323">
        <v>32196818</v>
      </c>
    </row>
    <row r="7" spans="1:8" s="165" customFormat="1" ht="24.75" customHeight="1">
      <c r="A7" s="166" t="s">
        <v>165</v>
      </c>
      <c r="B7" s="324"/>
      <c r="C7" s="325" t="s">
        <v>48</v>
      </c>
      <c r="D7" s="181" t="s">
        <v>603</v>
      </c>
      <c r="E7" s="322">
        <v>57131</v>
      </c>
      <c r="F7" s="323">
        <v>15261513</v>
      </c>
      <c r="G7" s="322">
        <v>42056</v>
      </c>
      <c r="H7" s="323">
        <v>15935186</v>
      </c>
    </row>
    <row r="8" spans="1:8" s="165" customFormat="1" ht="24.75" customHeight="1">
      <c r="A8" s="166" t="s">
        <v>340</v>
      </c>
      <c r="B8" s="324"/>
      <c r="C8" s="325" t="s">
        <v>49</v>
      </c>
      <c r="D8" s="181" t="s">
        <v>603</v>
      </c>
      <c r="E8" s="322">
        <v>40340</v>
      </c>
      <c r="F8" s="323">
        <v>7997209</v>
      </c>
      <c r="G8" s="322">
        <v>57786</v>
      </c>
      <c r="H8" s="323">
        <v>11608047</v>
      </c>
    </row>
    <row r="9" spans="1:8" s="165" customFormat="1" ht="24.75" customHeight="1">
      <c r="A9" s="166" t="s">
        <v>167</v>
      </c>
      <c r="B9" s="324"/>
      <c r="C9" s="325" t="s">
        <v>47</v>
      </c>
      <c r="D9" s="181" t="s">
        <v>603</v>
      </c>
      <c r="E9" s="322">
        <v>33282</v>
      </c>
      <c r="F9" s="323">
        <v>8838348</v>
      </c>
      <c r="G9" s="322">
        <v>35512</v>
      </c>
      <c r="H9" s="323">
        <v>9742664</v>
      </c>
    </row>
    <row r="10" spans="1:8" s="165" customFormat="1" ht="24.75" customHeight="1">
      <c r="A10" s="166" t="s">
        <v>169</v>
      </c>
      <c r="B10" s="324"/>
      <c r="C10" s="325" t="s">
        <v>52</v>
      </c>
      <c r="D10" s="181" t="s">
        <v>603</v>
      </c>
      <c r="E10" s="344">
        <v>36604</v>
      </c>
      <c r="F10" s="329">
        <v>6152345</v>
      </c>
      <c r="G10" s="344">
        <v>39618</v>
      </c>
      <c r="H10" s="329">
        <v>7222572</v>
      </c>
    </row>
    <row r="11" spans="1:8" s="165" customFormat="1" ht="9" customHeight="1">
      <c r="A11" s="166"/>
      <c r="B11" s="326"/>
      <c r="C11" s="327"/>
      <c r="D11" s="164"/>
      <c r="E11" s="344"/>
      <c r="F11" s="329"/>
      <c r="G11" s="344"/>
      <c r="H11" s="329"/>
    </row>
    <row r="12" spans="1:8" s="165" customFormat="1" ht="24.75" customHeight="1">
      <c r="A12" s="162" t="s">
        <v>178</v>
      </c>
      <c r="B12" s="450" t="s">
        <v>202</v>
      </c>
      <c r="C12" s="451" t="e">
        <v>#REF!</v>
      </c>
      <c r="D12" s="167"/>
      <c r="E12" s="322" t="s">
        <v>232</v>
      </c>
      <c r="F12" s="323">
        <v>83268650</v>
      </c>
      <c r="G12" s="322" t="s">
        <v>232</v>
      </c>
      <c r="H12" s="323">
        <v>89028039</v>
      </c>
    </row>
    <row r="13" spans="1:8" s="168" customFormat="1" ht="24.75" customHeight="1">
      <c r="A13" s="166" t="s">
        <v>165</v>
      </c>
      <c r="B13" s="324"/>
      <c r="C13" s="325" t="s">
        <v>48</v>
      </c>
      <c r="D13" s="167"/>
      <c r="E13" s="322" t="s">
        <v>232</v>
      </c>
      <c r="F13" s="323">
        <v>40716868</v>
      </c>
      <c r="G13" s="322" t="s">
        <v>232</v>
      </c>
      <c r="H13" s="323">
        <v>44739222</v>
      </c>
    </row>
    <row r="14" spans="1:8" s="165" customFormat="1" ht="24.75" customHeight="1">
      <c r="A14" s="166" t="s">
        <v>173</v>
      </c>
      <c r="B14" s="324"/>
      <c r="C14" s="325" t="s">
        <v>174</v>
      </c>
      <c r="D14" s="167"/>
      <c r="E14" s="322" t="s">
        <v>232</v>
      </c>
      <c r="F14" s="323">
        <v>8293170</v>
      </c>
      <c r="G14" s="322" t="s">
        <v>232</v>
      </c>
      <c r="H14" s="323">
        <v>8805684</v>
      </c>
    </row>
    <row r="15" spans="1:8" s="165" customFormat="1" ht="24.75" customHeight="1">
      <c r="A15" s="166" t="s">
        <v>169</v>
      </c>
      <c r="B15" s="324"/>
      <c r="C15" s="325" t="s">
        <v>52</v>
      </c>
      <c r="D15" s="167"/>
      <c r="E15" s="322" t="s">
        <v>232</v>
      </c>
      <c r="F15" s="323">
        <v>4103362</v>
      </c>
      <c r="G15" s="322" t="s">
        <v>232</v>
      </c>
      <c r="H15" s="323">
        <v>4354882</v>
      </c>
    </row>
    <row r="16" spans="1:8" s="165" customFormat="1" ht="24.75" customHeight="1">
      <c r="A16" s="166" t="s">
        <v>339</v>
      </c>
      <c r="B16" s="324"/>
      <c r="C16" s="325" t="s">
        <v>53</v>
      </c>
      <c r="D16" s="167"/>
      <c r="E16" s="322" t="s">
        <v>232</v>
      </c>
      <c r="F16" s="323">
        <v>4429759</v>
      </c>
      <c r="G16" s="322" t="s">
        <v>232</v>
      </c>
      <c r="H16" s="323">
        <v>4088413</v>
      </c>
    </row>
    <row r="17" spans="1:8" s="165" customFormat="1" ht="24.75" customHeight="1">
      <c r="A17" s="166" t="s">
        <v>338</v>
      </c>
      <c r="B17" s="324"/>
      <c r="C17" s="325" t="s">
        <v>166</v>
      </c>
      <c r="D17" s="167"/>
      <c r="E17" s="322" t="s">
        <v>232</v>
      </c>
      <c r="F17" s="323">
        <v>3994564</v>
      </c>
      <c r="G17" s="322" t="s">
        <v>232</v>
      </c>
      <c r="H17" s="323">
        <v>3770622</v>
      </c>
    </row>
    <row r="18" spans="1:8" s="165" customFormat="1" ht="24.75" customHeight="1">
      <c r="A18" s="166"/>
      <c r="B18" s="326"/>
      <c r="C18" s="327"/>
      <c r="D18" s="167"/>
      <c r="E18" s="322"/>
      <c r="F18" s="323"/>
      <c r="G18" s="322"/>
      <c r="H18" s="323"/>
    </row>
    <row r="19" spans="1:8" s="165" customFormat="1" ht="24.75" customHeight="1">
      <c r="A19" s="162" t="s">
        <v>567</v>
      </c>
      <c r="B19" s="450" t="s">
        <v>568</v>
      </c>
      <c r="C19" s="451" t="e">
        <v>#REF!</v>
      </c>
      <c r="D19" s="181" t="s">
        <v>35</v>
      </c>
      <c r="E19" s="322">
        <v>444102243</v>
      </c>
      <c r="F19" s="323">
        <v>81489416</v>
      </c>
      <c r="G19" s="322">
        <v>461392142</v>
      </c>
      <c r="H19" s="323">
        <v>86791100</v>
      </c>
    </row>
    <row r="20" spans="1:8" s="168" customFormat="1" ht="24.75" customHeight="1">
      <c r="A20" s="166" t="s">
        <v>563</v>
      </c>
      <c r="B20" s="324"/>
      <c r="C20" s="325" t="s">
        <v>405</v>
      </c>
      <c r="D20" s="181" t="s">
        <v>35</v>
      </c>
      <c r="E20" s="322">
        <v>262750613</v>
      </c>
      <c r="F20" s="323">
        <v>25604769</v>
      </c>
      <c r="G20" s="322">
        <v>279481244</v>
      </c>
      <c r="H20" s="323">
        <v>28395688</v>
      </c>
    </row>
    <row r="21" spans="1:8" s="165" customFormat="1" ht="24.75" customHeight="1">
      <c r="A21" s="166" t="s">
        <v>338</v>
      </c>
      <c r="B21" s="324"/>
      <c r="C21" s="325" t="s">
        <v>166</v>
      </c>
      <c r="D21" s="181" t="s">
        <v>35</v>
      </c>
      <c r="E21" s="322">
        <v>26969055</v>
      </c>
      <c r="F21" s="323">
        <v>13497156</v>
      </c>
      <c r="G21" s="322">
        <v>26518387</v>
      </c>
      <c r="H21" s="323">
        <v>13939368</v>
      </c>
    </row>
    <row r="22" spans="1:8" s="165" customFormat="1" ht="24.75" customHeight="1">
      <c r="A22" s="166" t="s">
        <v>564</v>
      </c>
      <c r="B22" s="324"/>
      <c r="C22" s="325" t="s">
        <v>560</v>
      </c>
      <c r="D22" s="181" t="s">
        <v>35</v>
      </c>
      <c r="E22" s="322">
        <v>22562493</v>
      </c>
      <c r="F22" s="323">
        <v>8343309</v>
      </c>
      <c r="G22" s="322">
        <v>25824909</v>
      </c>
      <c r="H22" s="323">
        <v>9813342</v>
      </c>
    </row>
    <row r="23" spans="1:8" s="165" customFormat="1" ht="24.75" customHeight="1">
      <c r="A23" s="166" t="s">
        <v>165</v>
      </c>
      <c r="B23" s="324"/>
      <c r="C23" s="325" t="s">
        <v>48</v>
      </c>
      <c r="D23" s="181" t="s">
        <v>35</v>
      </c>
      <c r="E23" s="322">
        <v>30505222</v>
      </c>
      <c r="F23" s="323">
        <v>8002602</v>
      </c>
      <c r="G23" s="322">
        <v>28928887</v>
      </c>
      <c r="H23" s="323">
        <v>8046202</v>
      </c>
    </row>
    <row r="24" spans="1:8" s="165" customFormat="1" ht="24.75" customHeight="1">
      <c r="A24" s="166" t="s">
        <v>297</v>
      </c>
      <c r="B24" s="324"/>
      <c r="C24" s="325" t="s">
        <v>545</v>
      </c>
      <c r="D24" s="181" t="s">
        <v>35</v>
      </c>
      <c r="E24" s="322">
        <v>23160457</v>
      </c>
      <c r="F24" s="323">
        <v>6946896</v>
      </c>
      <c r="G24" s="322">
        <v>30941874</v>
      </c>
      <c r="H24" s="323">
        <v>7469686</v>
      </c>
    </row>
    <row r="25" spans="1:8" s="165" customFormat="1" ht="24.75" customHeight="1">
      <c r="A25" s="166"/>
      <c r="B25" s="326"/>
      <c r="C25" s="327"/>
      <c r="D25" s="167"/>
      <c r="E25" s="344"/>
      <c r="F25" s="329"/>
      <c r="G25" s="344"/>
      <c r="H25" s="329"/>
    </row>
    <row r="26" spans="1:8" s="165" customFormat="1" ht="24.75" customHeight="1">
      <c r="A26" s="169" t="s">
        <v>136</v>
      </c>
      <c r="B26" s="450" t="s">
        <v>423</v>
      </c>
      <c r="C26" s="451" t="e">
        <v>#REF!</v>
      </c>
      <c r="D26" s="181" t="s">
        <v>603</v>
      </c>
      <c r="E26" s="344">
        <v>110970</v>
      </c>
      <c r="F26" s="329">
        <v>77474322</v>
      </c>
      <c r="G26" s="344">
        <v>116174</v>
      </c>
      <c r="H26" s="329">
        <v>82698657</v>
      </c>
    </row>
    <row r="27" spans="1:8" s="168" customFormat="1" ht="24.75" customHeight="1">
      <c r="A27" s="166" t="s">
        <v>165</v>
      </c>
      <c r="B27" s="324"/>
      <c r="C27" s="325" t="s">
        <v>48</v>
      </c>
      <c r="D27" s="181" t="s">
        <v>603</v>
      </c>
      <c r="E27" s="344">
        <v>29762</v>
      </c>
      <c r="F27" s="329">
        <v>21908221</v>
      </c>
      <c r="G27" s="344">
        <v>29615</v>
      </c>
      <c r="H27" s="329">
        <v>23540601</v>
      </c>
    </row>
    <row r="28" spans="1:8" s="165" customFormat="1" ht="24.75" customHeight="1">
      <c r="A28" s="166" t="s">
        <v>173</v>
      </c>
      <c r="B28" s="324"/>
      <c r="C28" s="325" t="s">
        <v>174</v>
      </c>
      <c r="D28" s="181" t="s">
        <v>603</v>
      </c>
      <c r="E28" s="344">
        <v>15515</v>
      </c>
      <c r="F28" s="329">
        <v>13461748</v>
      </c>
      <c r="G28" s="344">
        <v>16028</v>
      </c>
      <c r="H28" s="329">
        <v>12521332</v>
      </c>
    </row>
    <row r="29" spans="1:8" s="165" customFormat="1" ht="24.75" customHeight="1">
      <c r="A29" s="166" t="s">
        <v>169</v>
      </c>
      <c r="B29" s="324"/>
      <c r="C29" s="325" t="s">
        <v>52</v>
      </c>
      <c r="D29" s="181" t="s">
        <v>603</v>
      </c>
      <c r="E29" s="344">
        <v>12250</v>
      </c>
      <c r="F29" s="329">
        <v>10929502</v>
      </c>
      <c r="G29" s="344">
        <v>14847</v>
      </c>
      <c r="H29" s="329">
        <v>12062443</v>
      </c>
    </row>
    <row r="30" spans="1:8" s="165" customFormat="1" ht="24.75" customHeight="1">
      <c r="A30" s="166" t="s">
        <v>338</v>
      </c>
      <c r="B30" s="324"/>
      <c r="C30" s="325" t="s">
        <v>166</v>
      </c>
      <c r="D30" s="181" t="s">
        <v>603</v>
      </c>
      <c r="E30" s="322">
        <v>20642</v>
      </c>
      <c r="F30" s="323">
        <v>6830589</v>
      </c>
      <c r="G30" s="322">
        <v>17248</v>
      </c>
      <c r="H30" s="323">
        <v>6697236</v>
      </c>
    </row>
    <row r="31" spans="1:8" s="165" customFormat="1" ht="24.75" customHeight="1">
      <c r="A31" s="166" t="s">
        <v>886</v>
      </c>
      <c r="B31" s="324"/>
      <c r="C31" s="325" t="s">
        <v>176</v>
      </c>
      <c r="D31" s="181" t="s">
        <v>603</v>
      </c>
      <c r="E31" s="322">
        <v>11260</v>
      </c>
      <c r="F31" s="323">
        <v>4894829</v>
      </c>
      <c r="G31" s="322">
        <v>11964</v>
      </c>
      <c r="H31" s="323">
        <v>4661288</v>
      </c>
    </row>
    <row r="32" spans="1:8" s="165" customFormat="1" ht="24.75" customHeight="1">
      <c r="A32" s="166"/>
      <c r="B32" s="163"/>
      <c r="C32" s="163"/>
      <c r="D32" s="170"/>
      <c r="E32" s="345"/>
      <c r="F32" s="346"/>
      <c r="G32" s="345"/>
      <c r="H32" s="346"/>
    </row>
    <row r="33" spans="1:8" s="165" customFormat="1" ht="24.75" customHeight="1">
      <c r="A33" s="333" t="s">
        <v>888</v>
      </c>
      <c r="B33" s="450" t="s">
        <v>894</v>
      </c>
      <c r="C33" s="451" t="e">
        <v>#REF!</v>
      </c>
      <c r="D33" s="181" t="s">
        <v>35</v>
      </c>
      <c r="E33" s="322">
        <v>12986341</v>
      </c>
      <c r="F33" s="323">
        <v>115409596</v>
      </c>
      <c r="G33" s="322">
        <v>13855822</v>
      </c>
      <c r="H33" s="323">
        <v>118399409</v>
      </c>
    </row>
    <row r="34" spans="1:8" s="165" customFormat="1" ht="24.75" customHeight="1">
      <c r="A34" s="166" t="s">
        <v>890</v>
      </c>
      <c r="B34" s="324"/>
      <c r="C34" s="325" t="s">
        <v>170</v>
      </c>
      <c r="D34" s="181" t="s">
        <v>35</v>
      </c>
      <c r="E34" s="322">
        <v>246869</v>
      </c>
      <c r="F34" s="323">
        <v>12436911</v>
      </c>
      <c r="G34" s="322">
        <v>494134</v>
      </c>
      <c r="H34" s="323">
        <v>31959980</v>
      </c>
    </row>
    <row r="35" spans="1:8" s="165" customFormat="1" ht="24.75" customHeight="1">
      <c r="A35" s="166" t="s">
        <v>266</v>
      </c>
      <c r="B35" s="324"/>
      <c r="C35" s="325" t="s">
        <v>895</v>
      </c>
      <c r="D35" s="181" t="s">
        <v>35</v>
      </c>
      <c r="E35" s="322">
        <v>520338</v>
      </c>
      <c r="F35" s="323">
        <v>44693401</v>
      </c>
      <c r="G35" s="322">
        <v>433888</v>
      </c>
      <c r="H35" s="323">
        <v>31628808</v>
      </c>
    </row>
    <row r="36" spans="1:8" s="165" customFormat="1" ht="24.75" customHeight="1">
      <c r="A36" s="166" t="s">
        <v>337</v>
      </c>
      <c r="B36" s="324"/>
      <c r="C36" s="325" t="s">
        <v>54</v>
      </c>
      <c r="D36" s="181" t="s">
        <v>35</v>
      </c>
      <c r="E36" s="322">
        <v>1368206</v>
      </c>
      <c r="F36" s="323">
        <v>17569012</v>
      </c>
      <c r="G36" s="322">
        <v>576713</v>
      </c>
      <c r="H36" s="323">
        <v>18859635</v>
      </c>
    </row>
    <row r="37" spans="1:8" s="165" customFormat="1" ht="24.75" customHeight="1">
      <c r="A37" s="166" t="s">
        <v>165</v>
      </c>
      <c r="B37" s="324"/>
      <c r="C37" s="325" t="s">
        <v>48</v>
      </c>
      <c r="D37" s="181" t="s">
        <v>35</v>
      </c>
      <c r="E37" s="322">
        <v>4719281</v>
      </c>
      <c r="F37" s="323">
        <v>7894241</v>
      </c>
      <c r="G37" s="322">
        <v>4999044</v>
      </c>
      <c r="H37" s="323">
        <v>9210183</v>
      </c>
    </row>
    <row r="38" spans="1:8" s="165" customFormat="1" ht="24.75" customHeight="1">
      <c r="A38" s="166" t="s">
        <v>889</v>
      </c>
      <c r="B38" s="334"/>
      <c r="C38" s="335" t="s">
        <v>896</v>
      </c>
      <c r="D38" s="188" t="s">
        <v>35</v>
      </c>
      <c r="E38" s="347">
        <v>106216</v>
      </c>
      <c r="F38" s="336">
        <v>19701695</v>
      </c>
      <c r="G38" s="347">
        <v>69167</v>
      </c>
      <c r="H38" s="336">
        <v>7225955</v>
      </c>
    </row>
    <row r="39" spans="1:9" ht="12">
      <c r="A39" s="154" t="s">
        <v>231</v>
      </c>
      <c r="B39" s="26"/>
      <c r="C39" s="26"/>
      <c r="D39" s="26"/>
      <c r="E39" s="26"/>
      <c r="F39" s="171"/>
      <c r="G39" s="26"/>
      <c r="H39" s="26"/>
      <c r="I39" s="76"/>
    </row>
    <row r="40" spans="1:9" ht="12">
      <c r="A40" s="26" t="s">
        <v>332</v>
      </c>
      <c r="B40" s="77"/>
      <c r="C40" s="78"/>
      <c r="D40" s="77"/>
      <c r="E40" s="77"/>
      <c r="F40" s="77"/>
      <c r="G40" s="77"/>
      <c r="H40" s="77"/>
      <c r="I40" s="77"/>
    </row>
  </sheetData>
  <sheetProtection/>
  <mergeCells count="10">
    <mergeCell ref="G3:H3"/>
    <mergeCell ref="A3:A4"/>
    <mergeCell ref="B3:C4"/>
    <mergeCell ref="D3:D4"/>
    <mergeCell ref="E3:F3"/>
    <mergeCell ref="B33:C33"/>
    <mergeCell ref="B5:C5"/>
    <mergeCell ref="B12:C12"/>
    <mergeCell ref="B19:C19"/>
    <mergeCell ref="B26:C26"/>
  </mergeCells>
  <printOptions/>
  <pageMargins left="0.7874015748031497" right="0.3937007874015748" top="0.5905511811023623" bottom="0.5905511811023623" header="0.1968503937007874" footer="0.1968503937007874"/>
  <pageSetup horizontalDpi="600" verticalDpi="6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32"/>
  <sheetViews>
    <sheetView zoomScalePageLayoutView="0" workbookViewId="0" topLeftCell="A1">
      <selection activeCell="H9" sqref="H9"/>
    </sheetView>
  </sheetViews>
  <sheetFormatPr defaultColWidth="8" defaultRowHeight="14.25"/>
  <cols>
    <col min="1" max="2" width="1.8984375" style="155" customWidth="1"/>
    <col min="3" max="3" width="22.09765625" style="155" customWidth="1"/>
    <col min="4" max="5" width="10" style="155" customWidth="1"/>
    <col min="6" max="7" width="1.8984375" style="155" customWidth="1"/>
    <col min="8" max="8" width="16.19921875" style="155" customWidth="1"/>
    <col min="9" max="10" width="10" style="155" customWidth="1"/>
    <col min="11" max="19" width="8.69921875" style="155" customWidth="1"/>
    <col min="20" max="20" width="10.69921875" style="155" customWidth="1"/>
    <col min="21" max="21" width="14.69921875" style="155" customWidth="1"/>
    <col min="22" max="16384" width="8" style="155" customWidth="1"/>
  </cols>
  <sheetData>
    <row r="1" s="134" customFormat="1" ht="17.25">
      <c r="A1" s="133" t="s">
        <v>551</v>
      </c>
    </row>
    <row r="2" spans="3:10" s="135" customFormat="1" ht="11.25">
      <c r="C2" s="67"/>
      <c r="D2" s="67"/>
      <c r="E2" s="136"/>
      <c r="J2" s="137" t="s">
        <v>310</v>
      </c>
    </row>
    <row r="3" spans="1:10" s="135" customFormat="1" ht="36" customHeight="1">
      <c r="A3" s="478" t="s">
        <v>477</v>
      </c>
      <c r="B3" s="478"/>
      <c r="C3" s="479"/>
      <c r="D3" s="138" t="s">
        <v>62</v>
      </c>
      <c r="E3" s="139" t="s">
        <v>63</v>
      </c>
      <c r="F3" s="480" t="s">
        <v>477</v>
      </c>
      <c r="G3" s="478"/>
      <c r="H3" s="478"/>
      <c r="I3" s="138" t="s">
        <v>62</v>
      </c>
      <c r="J3" s="138" t="s">
        <v>63</v>
      </c>
    </row>
    <row r="4" spans="1:10" s="135" customFormat="1" ht="36" customHeight="1">
      <c r="A4" s="140"/>
      <c r="B4" s="140"/>
      <c r="C4" s="141" t="s">
        <v>905</v>
      </c>
      <c r="D4" s="34">
        <v>9161</v>
      </c>
      <c r="E4" s="73">
        <v>85252808</v>
      </c>
      <c r="F4" s="142"/>
      <c r="G4" s="136"/>
      <c r="H4" s="143" t="s">
        <v>405</v>
      </c>
      <c r="I4" s="34">
        <v>84</v>
      </c>
      <c r="J4" s="35">
        <v>397753</v>
      </c>
    </row>
    <row r="5" spans="1:10" s="135" customFormat="1" ht="36" customHeight="1">
      <c r="A5" s="140"/>
      <c r="B5" s="140"/>
      <c r="C5" s="141" t="s">
        <v>589</v>
      </c>
      <c r="D5" s="34">
        <v>9012</v>
      </c>
      <c r="E5" s="73">
        <v>84674608</v>
      </c>
      <c r="F5" s="136"/>
      <c r="G5" s="136"/>
      <c r="H5" s="143" t="s">
        <v>176</v>
      </c>
      <c r="I5" s="34">
        <v>82</v>
      </c>
      <c r="J5" s="35">
        <v>1757113</v>
      </c>
    </row>
    <row r="6" spans="1:10" s="135" customFormat="1" ht="36" customHeight="1">
      <c r="A6" s="140"/>
      <c r="B6" s="140"/>
      <c r="C6" s="144" t="s">
        <v>801</v>
      </c>
      <c r="D6" s="34">
        <v>8775</v>
      </c>
      <c r="E6" s="73">
        <v>83325054</v>
      </c>
      <c r="F6" s="136"/>
      <c r="G6" s="136"/>
      <c r="H6" s="143" t="s">
        <v>901</v>
      </c>
      <c r="I6" s="34">
        <v>64</v>
      </c>
      <c r="J6" s="35">
        <v>535945</v>
      </c>
    </row>
    <row r="7" spans="1:10" s="135" customFormat="1" ht="36" customHeight="1">
      <c r="A7" s="140"/>
      <c r="B7" s="140"/>
      <c r="C7" s="144" t="s">
        <v>904</v>
      </c>
      <c r="D7" s="34">
        <v>8680</v>
      </c>
      <c r="E7" s="73">
        <v>81610960</v>
      </c>
      <c r="F7" s="145"/>
      <c r="G7" s="145"/>
      <c r="H7" s="67" t="s">
        <v>961</v>
      </c>
      <c r="I7" s="34">
        <v>41</v>
      </c>
      <c r="J7" s="35">
        <v>115063</v>
      </c>
    </row>
    <row r="8" spans="1:10" s="135" customFormat="1" ht="36" customHeight="1">
      <c r="A8" s="140"/>
      <c r="B8" s="140"/>
      <c r="C8" s="144" t="s">
        <v>917</v>
      </c>
      <c r="D8" s="34">
        <f>SUM(D10,I12,I16,I20,I24)</f>
        <v>8567</v>
      </c>
      <c r="E8" s="73">
        <f>SUM(E10,J11,J15,J19,J23)</f>
        <v>63753372</v>
      </c>
      <c r="F8" s="136"/>
      <c r="G8" s="136"/>
      <c r="H8" s="67" t="s">
        <v>565</v>
      </c>
      <c r="I8" s="34">
        <v>39</v>
      </c>
      <c r="J8" s="35">
        <v>142712</v>
      </c>
    </row>
    <row r="9" spans="1:10" s="135" customFormat="1" ht="36" customHeight="1">
      <c r="A9" s="140"/>
      <c r="B9" s="140"/>
      <c r="C9" s="70"/>
      <c r="D9" s="34"/>
      <c r="E9" s="73"/>
      <c r="F9" s="136"/>
      <c r="G9" s="136"/>
      <c r="H9" s="67" t="s">
        <v>962</v>
      </c>
      <c r="I9" s="34">
        <v>37</v>
      </c>
      <c r="J9" s="35">
        <v>471856</v>
      </c>
    </row>
    <row r="10" spans="1:10" s="135" customFormat="1" ht="36" customHeight="1">
      <c r="A10" s="67" t="s">
        <v>506</v>
      </c>
      <c r="B10" s="140"/>
      <c r="C10" s="70"/>
      <c r="D10" s="34">
        <v>6647</v>
      </c>
      <c r="E10" s="73">
        <v>63753372</v>
      </c>
      <c r="F10" s="67"/>
      <c r="G10" s="67"/>
      <c r="H10" s="67" t="s">
        <v>963</v>
      </c>
      <c r="I10" s="34">
        <v>198</v>
      </c>
      <c r="J10" s="35">
        <v>2284568</v>
      </c>
    </row>
    <row r="11" spans="1:10" s="135" customFormat="1" ht="36" customHeight="1">
      <c r="A11" s="140"/>
      <c r="B11" s="67" t="s">
        <v>507</v>
      </c>
      <c r="C11" s="146"/>
      <c r="D11" s="34">
        <v>60</v>
      </c>
      <c r="E11" s="73">
        <v>1316942</v>
      </c>
      <c r="F11" s="67"/>
      <c r="G11" s="67"/>
      <c r="H11" s="67"/>
      <c r="I11" s="34"/>
      <c r="J11" s="35"/>
    </row>
    <row r="12" spans="1:10" s="135" customFormat="1" ht="36" customHeight="1">
      <c r="A12" s="140"/>
      <c r="B12" s="67" t="s">
        <v>509</v>
      </c>
      <c r="C12" s="146"/>
      <c r="D12" s="34">
        <f>D10-D11</f>
        <v>6587</v>
      </c>
      <c r="E12" s="73">
        <f>E10-E11</f>
        <v>62436430</v>
      </c>
      <c r="F12" s="67" t="s">
        <v>508</v>
      </c>
      <c r="G12" s="67"/>
      <c r="H12" s="67"/>
      <c r="I12" s="34">
        <v>730</v>
      </c>
      <c r="J12" s="35">
        <v>6836470</v>
      </c>
    </row>
    <row r="13" spans="1:10" s="135" customFormat="1" ht="36" customHeight="1">
      <c r="A13" s="140"/>
      <c r="B13" s="140"/>
      <c r="C13" s="70" t="s">
        <v>179</v>
      </c>
      <c r="D13" s="34">
        <v>1764</v>
      </c>
      <c r="E13" s="73">
        <v>18892041</v>
      </c>
      <c r="F13" s="140"/>
      <c r="G13" s="145" t="s">
        <v>507</v>
      </c>
      <c r="H13" s="136"/>
      <c r="I13" s="34">
        <v>34</v>
      </c>
      <c r="J13" s="147">
        <v>1112306</v>
      </c>
    </row>
    <row r="14" spans="1:10" s="135" customFormat="1" ht="36" customHeight="1">
      <c r="A14" s="140"/>
      <c r="B14" s="140"/>
      <c r="C14" s="70" t="s">
        <v>51</v>
      </c>
      <c r="D14" s="34">
        <v>1123</v>
      </c>
      <c r="E14" s="73">
        <v>9859006</v>
      </c>
      <c r="F14" s="140"/>
      <c r="G14" s="145" t="s">
        <v>509</v>
      </c>
      <c r="H14" s="148"/>
      <c r="I14" s="35">
        <v>696</v>
      </c>
      <c r="J14" s="35">
        <v>5724164</v>
      </c>
    </row>
    <row r="15" spans="1:8" s="135" customFormat="1" ht="36" customHeight="1">
      <c r="A15" s="140"/>
      <c r="B15" s="140"/>
      <c r="C15" s="70" t="s">
        <v>170</v>
      </c>
      <c r="D15" s="34">
        <v>568</v>
      </c>
      <c r="E15" s="73">
        <v>6992067</v>
      </c>
      <c r="F15" s="67"/>
      <c r="G15" s="67"/>
      <c r="H15" s="70"/>
    </row>
    <row r="16" spans="1:10" s="135" customFormat="1" ht="36" customHeight="1">
      <c r="A16" s="140"/>
      <c r="B16" s="140"/>
      <c r="C16" s="70" t="s">
        <v>180</v>
      </c>
      <c r="D16" s="34">
        <v>543</v>
      </c>
      <c r="E16" s="73">
        <v>6329912</v>
      </c>
      <c r="F16" s="67" t="s">
        <v>510</v>
      </c>
      <c r="G16" s="67"/>
      <c r="H16" s="70"/>
      <c r="I16" s="34">
        <v>98</v>
      </c>
      <c r="J16" s="35">
        <v>267353</v>
      </c>
    </row>
    <row r="17" spans="1:10" s="135" customFormat="1" ht="36" customHeight="1">
      <c r="A17" s="140"/>
      <c r="B17" s="140"/>
      <c r="C17" s="70" t="s">
        <v>47</v>
      </c>
      <c r="D17" s="34">
        <v>476</v>
      </c>
      <c r="E17" s="73">
        <v>1254710</v>
      </c>
      <c r="F17" s="140"/>
      <c r="G17" s="145" t="s">
        <v>507</v>
      </c>
      <c r="H17" s="148"/>
      <c r="I17" s="35">
        <v>10</v>
      </c>
      <c r="J17" s="35">
        <v>1489</v>
      </c>
    </row>
    <row r="18" spans="1:10" s="135" customFormat="1" ht="36" customHeight="1">
      <c r="A18" s="140"/>
      <c r="B18" s="140"/>
      <c r="C18" s="70" t="s">
        <v>181</v>
      </c>
      <c r="D18" s="34">
        <v>294</v>
      </c>
      <c r="E18" s="73">
        <v>4749840</v>
      </c>
      <c r="F18" s="140"/>
      <c r="G18" s="145" t="s">
        <v>509</v>
      </c>
      <c r="H18" s="148"/>
      <c r="I18" s="35">
        <v>88</v>
      </c>
      <c r="J18" s="35">
        <v>265864</v>
      </c>
    </row>
    <row r="19" spans="1:12" s="135" customFormat="1" ht="36" customHeight="1">
      <c r="A19" s="140"/>
      <c r="B19" s="140"/>
      <c r="C19" s="70" t="s">
        <v>897</v>
      </c>
      <c r="D19" s="34">
        <v>286</v>
      </c>
      <c r="E19" s="73">
        <v>2317589</v>
      </c>
      <c r="F19" s="67"/>
      <c r="G19" s="67"/>
      <c r="H19" s="70"/>
      <c r="L19" s="68"/>
    </row>
    <row r="20" spans="1:10" s="135" customFormat="1" ht="36" customHeight="1">
      <c r="A20" s="140"/>
      <c r="B20" s="140"/>
      <c r="C20" s="70" t="s">
        <v>307</v>
      </c>
      <c r="D20" s="34">
        <v>240</v>
      </c>
      <c r="E20" s="73">
        <v>1188369</v>
      </c>
      <c r="F20" s="67" t="s">
        <v>511</v>
      </c>
      <c r="G20" s="67"/>
      <c r="H20" s="70"/>
      <c r="I20" s="34">
        <v>975</v>
      </c>
      <c r="J20" s="35">
        <v>11028683</v>
      </c>
    </row>
    <row r="21" spans="1:14" s="135" customFormat="1" ht="36" customHeight="1">
      <c r="A21" s="140"/>
      <c r="B21" s="140"/>
      <c r="C21" s="70" t="s">
        <v>898</v>
      </c>
      <c r="D21" s="34">
        <v>227</v>
      </c>
      <c r="E21" s="73">
        <v>1987508</v>
      </c>
      <c r="F21" s="140"/>
      <c r="G21" s="145" t="s">
        <v>507</v>
      </c>
      <c r="H21" s="148"/>
      <c r="I21" s="35">
        <v>44</v>
      </c>
      <c r="J21" s="35">
        <v>1758218</v>
      </c>
      <c r="N21" s="68"/>
    </row>
    <row r="22" spans="1:10" s="135" customFormat="1" ht="36" customHeight="1">
      <c r="A22" s="140"/>
      <c r="B22" s="140"/>
      <c r="C22" s="70" t="s">
        <v>48</v>
      </c>
      <c r="D22" s="34">
        <v>162</v>
      </c>
      <c r="E22" s="73">
        <v>645720</v>
      </c>
      <c r="F22" s="140"/>
      <c r="G22" s="145" t="s">
        <v>509</v>
      </c>
      <c r="H22" s="148"/>
      <c r="I22" s="35">
        <v>931</v>
      </c>
      <c r="J22" s="35">
        <v>9270465</v>
      </c>
    </row>
    <row r="23" spans="1:14" s="135" customFormat="1" ht="36" customHeight="1">
      <c r="A23" s="140"/>
      <c r="B23" s="140"/>
      <c r="C23" s="70" t="s">
        <v>306</v>
      </c>
      <c r="D23" s="34">
        <v>145</v>
      </c>
      <c r="E23" s="73">
        <v>890849</v>
      </c>
      <c r="F23" s="67"/>
      <c r="G23" s="67"/>
      <c r="H23" s="70"/>
      <c r="N23" s="68"/>
    </row>
    <row r="24" spans="1:10" s="135" customFormat="1" ht="36" customHeight="1">
      <c r="A24" s="140"/>
      <c r="B24" s="140"/>
      <c r="C24" s="70" t="s">
        <v>900</v>
      </c>
      <c r="D24" s="34">
        <v>114</v>
      </c>
      <c r="E24" s="73">
        <v>1238934</v>
      </c>
      <c r="F24" s="67" t="s">
        <v>512</v>
      </c>
      <c r="G24" s="67"/>
      <c r="H24" s="70"/>
      <c r="I24" s="34">
        <v>117</v>
      </c>
      <c r="J24" s="35">
        <v>116289</v>
      </c>
    </row>
    <row r="25" spans="1:10" s="135" customFormat="1" ht="36" customHeight="1">
      <c r="A25" s="140"/>
      <c r="B25" s="140"/>
      <c r="C25" s="70" t="s">
        <v>899</v>
      </c>
      <c r="D25" s="34">
        <v>100</v>
      </c>
      <c r="E25" s="73">
        <v>384875</v>
      </c>
      <c r="F25" s="140"/>
      <c r="G25" s="145" t="s">
        <v>507</v>
      </c>
      <c r="H25" s="136"/>
      <c r="I25" s="34">
        <v>117</v>
      </c>
      <c r="J25" s="35">
        <v>116289</v>
      </c>
    </row>
    <row r="26" spans="1:10" s="135" customFormat="1" ht="36" customHeight="1">
      <c r="A26" s="140"/>
      <c r="B26" s="140"/>
      <c r="C26" s="67"/>
      <c r="D26" s="34"/>
      <c r="E26" s="73"/>
      <c r="F26" s="140"/>
      <c r="G26" s="145" t="s">
        <v>509</v>
      </c>
      <c r="H26" s="148"/>
      <c r="I26" s="35" t="s">
        <v>537</v>
      </c>
      <c r="J26" s="35" t="s">
        <v>537</v>
      </c>
    </row>
    <row r="27" spans="1:10" s="135" customFormat="1" ht="10.5" customHeight="1">
      <c r="A27" s="149"/>
      <c r="B27" s="149"/>
      <c r="C27" s="64"/>
      <c r="D27" s="113"/>
      <c r="E27" s="150"/>
      <c r="F27" s="149"/>
      <c r="G27" s="151"/>
      <c r="H27" s="152"/>
      <c r="I27" s="153"/>
      <c r="J27" s="153"/>
    </row>
    <row r="28" spans="1:12" s="135" customFormat="1" ht="18.75" customHeight="1">
      <c r="A28" s="154" t="s">
        <v>231</v>
      </c>
      <c r="B28" s="26"/>
      <c r="F28" s="67"/>
      <c r="G28" s="67"/>
      <c r="H28" s="67"/>
      <c r="I28" s="67"/>
      <c r="J28" s="67"/>
      <c r="K28" s="67"/>
      <c r="L28" s="67"/>
    </row>
    <row r="29" spans="4:10" ht="15" customHeight="1">
      <c r="D29" s="156"/>
      <c r="E29" s="156"/>
      <c r="I29" s="156"/>
      <c r="J29" s="156"/>
    </row>
    <row r="30" ht="15" customHeight="1"/>
    <row r="32" spans="4:5" ht="12">
      <c r="D32" s="156"/>
      <c r="E32" s="156"/>
    </row>
  </sheetData>
  <sheetProtection/>
  <mergeCells count="2">
    <mergeCell ref="A3:C3"/>
    <mergeCell ref="F3:H3"/>
  </mergeCells>
  <printOptions/>
  <pageMargins left="0.5905511811023623" right="0.5905511811023623" top="0.5905511811023623" bottom="0.5905511811023623" header="0.1968503937007874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Z76"/>
  <sheetViews>
    <sheetView zoomScalePageLayoutView="0" workbookViewId="0" topLeftCell="A1">
      <selection activeCell="E21" sqref="E21"/>
    </sheetView>
  </sheetViews>
  <sheetFormatPr defaultColWidth="8.796875" defaultRowHeight="14.25"/>
  <cols>
    <col min="1" max="1" width="3.69921875" style="96" customWidth="1"/>
    <col min="2" max="2" width="10" style="96" customWidth="1"/>
    <col min="3" max="4" width="7.5" style="96" customWidth="1"/>
    <col min="5" max="5" width="12.5" style="96" customWidth="1"/>
    <col min="6" max="7" width="7.5" style="96" customWidth="1"/>
    <col min="8" max="8" width="12.5" style="96" customWidth="1"/>
    <col min="9" max="10" width="7.5" style="96" customWidth="1"/>
    <col min="11" max="11" width="12.5" style="96" customWidth="1"/>
    <col min="12" max="13" width="7.5" style="96" customWidth="1"/>
    <col min="14" max="14" width="12.5" style="96" customWidth="1"/>
    <col min="15" max="16" width="7.5" style="96" customWidth="1"/>
    <col min="17" max="17" width="12.5" style="96" customWidth="1"/>
    <col min="18" max="19" width="7.5" style="96" customWidth="1"/>
    <col min="20" max="20" width="12.5" style="96" customWidth="1"/>
    <col min="21" max="22" width="7.5" style="96" customWidth="1"/>
    <col min="23" max="23" width="12.5" style="96" customWidth="1"/>
    <col min="24" max="25" width="7.5" style="96" customWidth="1"/>
    <col min="26" max="26" width="12.5" style="96" customWidth="1"/>
    <col min="27" max="16384" width="9" style="96" customWidth="1"/>
  </cols>
  <sheetData>
    <row r="1" spans="1:13" ht="17.25">
      <c r="A1" s="350" t="s">
        <v>522</v>
      </c>
      <c r="M1" s="351"/>
    </row>
    <row r="2" spans="1:26" ht="11.25">
      <c r="A2" s="55"/>
      <c r="B2" s="55"/>
      <c r="C2" s="55"/>
      <c r="D2" s="55"/>
      <c r="E2" s="55"/>
      <c r="Z2" s="97" t="s">
        <v>323</v>
      </c>
    </row>
    <row r="3" spans="1:26" ht="15" customHeight="1">
      <c r="A3" s="384" t="s">
        <v>213</v>
      </c>
      <c r="B3" s="385"/>
      <c r="C3" s="381" t="s">
        <v>344</v>
      </c>
      <c r="D3" s="382"/>
      <c r="E3" s="383"/>
      <c r="F3" s="381" t="s">
        <v>523</v>
      </c>
      <c r="G3" s="382"/>
      <c r="H3" s="383"/>
      <c r="I3" s="381" t="s">
        <v>345</v>
      </c>
      <c r="J3" s="382"/>
      <c r="K3" s="383"/>
      <c r="L3" s="381" t="s">
        <v>346</v>
      </c>
      <c r="M3" s="382"/>
      <c r="N3" s="383"/>
      <c r="O3" s="381" t="s">
        <v>347</v>
      </c>
      <c r="P3" s="382"/>
      <c r="Q3" s="383"/>
      <c r="R3" s="381" t="s">
        <v>348</v>
      </c>
      <c r="S3" s="382"/>
      <c r="T3" s="383"/>
      <c r="U3" s="381" t="s">
        <v>349</v>
      </c>
      <c r="V3" s="382"/>
      <c r="W3" s="383"/>
      <c r="X3" s="381" t="s">
        <v>350</v>
      </c>
      <c r="Y3" s="382"/>
      <c r="Z3" s="382"/>
    </row>
    <row r="4" spans="1:26" ht="22.5">
      <c r="A4" s="386"/>
      <c r="B4" s="387"/>
      <c r="C4" s="352" t="s">
        <v>212</v>
      </c>
      <c r="D4" s="353" t="s">
        <v>0</v>
      </c>
      <c r="E4" s="354" t="s">
        <v>524</v>
      </c>
      <c r="F4" s="352" t="s">
        <v>212</v>
      </c>
      <c r="G4" s="352" t="s">
        <v>0</v>
      </c>
      <c r="H4" s="354" t="s">
        <v>524</v>
      </c>
      <c r="I4" s="352" t="s">
        <v>212</v>
      </c>
      <c r="J4" s="352" t="s">
        <v>0</v>
      </c>
      <c r="K4" s="354" t="s">
        <v>524</v>
      </c>
      <c r="L4" s="352" t="s">
        <v>212</v>
      </c>
      <c r="M4" s="352" t="s">
        <v>0</v>
      </c>
      <c r="N4" s="355" t="s">
        <v>524</v>
      </c>
      <c r="O4" s="352" t="s">
        <v>212</v>
      </c>
      <c r="P4" s="352" t="s">
        <v>0</v>
      </c>
      <c r="Q4" s="354" t="s">
        <v>524</v>
      </c>
      <c r="R4" s="352" t="s">
        <v>212</v>
      </c>
      <c r="S4" s="352" t="s">
        <v>0</v>
      </c>
      <c r="T4" s="354" t="s">
        <v>524</v>
      </c>
      <c r="U4" s="352" t="s">
        <v>212</v>
      </c>
      <c r="V4" s="352" t="s">
        <v>0</v>
      </c>
      <c r="W4" s="354" t="s">
        <v>524</v>
      </c>
      <c r="X4" s="352" t="s">
        <v>212</v>
      </c>
      <c r="Y4" s="352" t="s">
        <v>0</v>
      </c>
      <c r="Z4" s="354" t="s">
        <v>524</v>
      </c>
    </row>
    <row r="5" spans="1:26" ht="15" customHeight="1">
      <c r="A5" s="356"/>
      <c r="B5" s="357" t="s">
        <v>833</v>
      </c>
      <c r="C5" s="42">
        <v>61597</v>
      </c>
      <c r="D5" s="44">
        <v>434283</v>
      </c>
      <c r="E5" s="44">
        <v>1326926426</v>
      </c>
      <c r="F5" s="44">
        <v>12094</v>
      </c>
      <c r="G5" s="44">
        <v>107552</v>
      </c>
      <c r="H5" s="44">
        <v>778195846</v>
      </c>
      <c r="I5" s="44">
        <v>40</v>
      </c>
      <c r="J5" s="44">
        <v>480</v>
      </c>
      <c r="K5" s="44">
        <v>3332026</v>
      </c>
      <c r="L5" s="44">
        <v>929</v>
      </c>
      <c r="M5" s="44">
        <v>9740</v>
      </c>
      <c r="N5" s="44">
        <v>64166482</v>
      </c>
      <c r="O5" s="44">
        <v>2933</v>
      </c>
      <c r="P5" s="44">
        <v>29452</v>
      </c>
      <c r="Q5" s="44">
        <v>245192173</v>
      </c>
      <c r="R5" s="44">
        <v>2807</v>
      </c>
      <c r="S5" s="44">
        <v>20619</v>
      </c>
      <c r="T5" s="44">
        <v>142906965</v>
      </c>
      <c r="U5" s="44">
        <v>2604</v>
      </c>
      <c r="V5" s="44">
        <v>24329</v>
      </c>
      <c r="W5" s="44">
        <v>184651678</v>
      </c>
      <c r="X5" s="44">
        <v>2781</v>
      </c>
      <c r="Y5" s="44">
        <v>22932</v>
      </c>
      <c r="Z5" s="44">
        <v>137946522</v>
      </c>
    </row>
    <row r="6" spans="1:26" ht="15" customHeight="1">
      <c r="A6" s="356"/>
      <c r="B6" s="357" t="s">
        <v>446</v>
      </c>
      <c r="C6" s="42">
        <v>41261</v>
      </c>
      <c r="D6" s="44">
        <v>308730</v>
      </c>
      <c r="E6" s="44">
        <v>1256053495</v>
      </c>
      <c r="F6" s="44">
        <v>9559</v>
      </c>
      <c r="G6" s="44">
        <v>84682</v>
      </c>
      <c r="H6" s="44">
        <v>819937304</v>
      </c>
      <c r="I6" s="44">
        <v>59</v>
      </c>
      <c r="J6" s="44">
        <v>670</v>
      </c>
      <c r="K6" s="44">
        <v>4319032</v>
      </c>
      <c r="L6" s="44">
        <v>681</v>
      </c>
      <c r="M6" s="44">
        <v>6561</v>
      </c>
      <c r="N6" s="44">
        <v>93428039</v>
      </c>
      <c r="O6" s="44">
        <v>2105</v>
      </c>
      <c r="P6" s="44">
        <v>20889</v>
      </c>
      <c r="Q6" s="44">
        <v>227722747</v>
      </c>
      <c r="R6" s="44">
        <v>2484</v>
      </c>
      <c r="S6" s="44">
        <v>18058</v>
      </c>
      <c r="T6" s="44">
        <v>193057121</v>
      </c>
      <c r="U6" s="44">
        <v>2208</v>
      </c>
      <c r="V6" s="44">
        <v>19376</v>
      </c>
      <c r="W6" s="44">
        <v>156166360</v>
      </c>
      <c r="X6" s="44">
        <v>2022</v>
      </c>
      <c r="Y6" s="44">
        <v>19128</v>
      </c>
      <c r="Z6" s="44">
        <v>145244005</v>
      </c>
    </row>
    <row r="7" spans="1:26" ht="15" customHeight="1">
      <c r="A7" s="356"/>
      <c r="B7" s="357" t="s">
        <v>581</v>
      </c>
      <c r="C7" s="42">
        <v>41549</v>
      </c>
      <c r="D7" s="44">
        <v>326123</v>
      </c>
      <c r="E7" s="44">
        <v>1210793636</v>
      </c>
      <c r="F7" s="44">
        <v>9329</v>
      </c>
      <c r="G7" s="44">
        <v>78838</v>
      </c>
      <c r="H7" s="44">
        <v>715065903</v>
      </c>
      <c r="I7" s="44">
        <v>38</v>
      </c>
      <c r="J7" s="44">
        <v>413</v>
      </c>
      <c r="K7" s="44">
        <v>4497250</v>
      </c>
      <c r="L7" s="44">
        <v>679</v>
      </c>
      <c r="M7" s="44">
        <v>6125</v>
      </c>
      <c r="N7" s="44">
        <v>88811193</v>
      </c>
      <c r="O7" s="44">
        <v>2186</v>
      </c>
      <c r="P7" s="44">
        <v>20635</v>
      </c>
      <c r="Q7" s="44">
        <v>211854014</v>
      </c>
      <c r="R7" s="44">
        <v>2057</v>
      </c>
      <c r="S7" s="44">
        <v>13786</v>
      </c>
      <c r="T7" s="44">
        <v>120572495</v>
      </c>
      <c r="U7" s="44">
        <v>2274</v>
      </c>
      <c r="V7" s="44">
        <v>19204</v>
      </c>
      <c r="W7" s="44">
        <v>152643051</v>
      </c>
      <c r="X7" s="44">
        <v>2095</v>
      </c>
      <c r="Y7" s="44">
        <v>18675</v>
      </c>
      <c r="Z7" s="44">
        <v>136687900</v>
      </c>
    </row>
    <row r="8" spans="1:26" ht="15" customHeight="1">
      <c r="A8" s="356"/>
      <c r="B8" s="357" t="s">
        <v>845</v>
      </c>
      <c r="C8" s="322">
        <v>42050</v>
      </c>
      <c r="D8" s="323">
        <v>352423</v>
      </c>
      <c r="E8" s="323">
        <v>1437938318</v>
      </c>
      <c r="F8" s="323">
        <v>9393</v>
      </c>
      <c r="G8" s="323">
        <v>87893</v>
      </c>
      <c r="H8" s="323">
        <v>891662623</v>
      </c>
      <c r="I8" s="323">
        <v>31</v>
      </c>
      <c r="J8" s="323">
        <v>390</v>
      </c>
      <c r="K8" s="323">
        <v>3205800</v>
      </c>
      <c r="L8" s="323">
        <v>637</v>
      </c>
      <c r="M8" s="323">
        <v>6321</v>
      </c>
      <c r="N8" s="323">
        <v>86270888</v>
      </c>
      <c r="O8" s="323">
        <v>2025</v>
      </c>
      <c r="P8" s="323">
        <v>22450</v>
      </c>
      <c r="Q8" s="323">
        <v>290324966</v>
      </c>
      <c r="R8" s="323">
        <v>2161</v>
      </c>
      <c r="S8" s="323">
        <v>15195</v>
      </c>
      <c r="T8" s="323">
        <v>134723688</v>
      </c>
      <c r="U8" s="323">
        <v>2415</v>
      </c>
      <c r="V8" s="323">
        <v>22987</v>
      </c>
      <c r="W8" s="323">
        <v>202878215</v>
      </c>
      <c r="X8" s="323">
        <v>2124</v>
      </c>
      <c r="Y8" s="323">
        <v>20550</v>
      </c>
      <c r="Z8" s="323">
        <v>174259066</v>
      </c>
    </row>
    <row r="9" spans="1:26" ht="11.25">
      <c r="A9" s="55"/>
      <c r="B9" s="55"/>
      <c r="C9" s="322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</row>
    <row r="10" spans="2:26" ht="15" customHeight="1">
      <c r="B10" s="358" t="s">
        <v>3</v>
      </c>
      <c r="C10" s="359">
        <v>6131</v>
      </c>
      <c r="D10" s="360">
        <v>57175</v>
      </c>
      <c r="E10" s="360">
        <v>267374723</v>
      </c>
      <c r="F10" s="360">
        <v>1219</v>
      </c>
      <c r="G10" s="360">
        <v>12920</v>
      </c>
      <c r="H10" s="360">
        <v>180800428</v>
      </c>
      <c r="I10" s="360">
        <v>1</v>
      </c>
      <c r="J10" s="360">
        <v>9</v>
      </c>
      <c r="K10" s="360" t="s">
        <v>844</v>
      </c>
      <c r="L10" s="360">
        <v>44</v>
      </c>
      <c r="M10" s="360">
        <v>347</v>
      </c>
      <c r="N10" s="360" t="s">
        <v>844</v>
      </c>
      <c r="O10" s="360">
        <v>267</v>
      </c>
      <c r="P10" s="360">
        <v>3709</v>
      </c>
      <c r="Q10" s="360">
        <v>84412225</v>
      </c>
      <c r="R10" s="360">
        <v>308</v>
      </c>
      <c r="S10" s="360">
        <v>2111</v>
      </c>
      <c r="T10" s="360">
        <v>18636495</v>
      </c>
      <c r="U10" s="360">
        <v>321</v>
      </c>
      <c r="V10" s="360">
        <v>3396</v>
      </c>
      <c r="W10" s="360">
        <v>28525303</v>
      </c>
      <c r="X10" s="360">
        <v>278</v>
      </c>
      <c r="Y10" s="360">
        <v>3348</v>
      </c>
      <c r="Z10" s="360">
        <v>33913830</v>
      </c>
    </row>
    <row r="11" spans="2:26" ht="15" customHeight="1">
      <c r="B11" s="358" t="s">
        <v>4</v>
      </c>
      <c r="C11" s="359">
        <v>3473</v>
      </c>
      <c r="D11" s="360">
        <v>34173</v>
      </c>
      <c r="E11" s="360">
        <v>104112615</v>
      </c>
      <c r="F11" s="360">
        <v>525</v>
      </c>
      <c r="G11" s="360">
        <v>4054</v>
      </c>
      <c r="H11" s="360">
        <v>43966633</v>
      </c>
      <c r="I11" s="360">
        <v>1</v>
      </c>
      <c r="J11" s="360">
        <v>1</v>
      </c>
      <c r="K11" s="360" t="s">
        <v>844</v>
      </c>
      <c r="L11" s="360">
        <v>27</v>
      </c>
      <c r="M11" s="360">
        <v>228</v>
      </c>
      <c r="N11" s="360" t="s">
        <v>844</v>
      </c>
      <c r="O11" s="360">
        <v>104</v>
      </c>
      <c r="P11" s="360">
        <v>1180</v>
      </c>
      <c r="Q11" s="360">
        <v>18514840</v>
      </c>
      <c r="R11" s="360">
        <v>131</v>
      </c>
      <c r="S11" s="360">
        <v>824</v>
      </c>
      <c r="T11" s="360">
        <v>8328588</v>
      </c>
      <c r="U11" s="360">
        <v>136</v>
      </c>
      <c r="V11" s="360">
        <v>1066</v>
      </c>
      <c r="W11" s="360">
        <v>10089795</v>
      </c>
      <c r="X11" s="360">
        <v>126</v>
      </c>
      <c r="Y11" s="360">
        <v>755</v>
      </c>
      <c r="Z11" s="360">
        <v>6190016</v>
      </c>
    </row>
    <row r="12" spans="1:26" ht="15" customHeight="1">
      <c r="A12" s="358"/>
      <c r="B12" s="358" t="s">
        <v>5</v>
      </c>
      <c r="C12" s="359">
        <v>4293</v>
      </c>
      <c r="D12" s="360">
        <v>38303</v>
      </c>
      <c r="E12" s="360">
        <v>157646271</v>
      </c>
      <c r="F12" s="360">
        <v>871</v>
      </c>
      <c r="G12" s="360">
        <v>8189</v>
      </c>
      <c r="H12" s="360">
        <v>100848711</v>
      </c>
      <c r="I12" s="360">
        <v>3</v>
      </c>
      <c r="J12" s="360">
        <v>12</v>
      </c>
      <c r="K12" s="360">
        <v>41806</v>
      </c>
      <c r="L12" s="360">
        <v>40</v>
      </c>
      <c r="M12" s="360">
        <v>346</v>
      </c>
      <c r="N12" s="360">
        <v>16239650</v>
      </c>
      <c r="O12" s="360">
        <v>153</v>
      </c>
      <c r="P12" s="360">
        <v>2396</v>
      </c>
      <c r="Q12" s="360">
        <v>36047345</v>
      </c>
      <c r="R12" s="360">
        <v>240</v>
      </c>
      <c r="S12" s="360">
        <v>1943</v>
      </c>
      <c r="T12" s="360">
        <v>17040084</v>
      </c>
      <c r="U12" s="360">
        <v>267</v>
      </c>
      <c r="V12" s="360">
        <v>2278</v>
      </c>
      <c r="W12" s="360">
        <v>20032341</v>
      </c>
      <c r="X12" s="360">
        <v>168</v>
      </c>
      <c r="Y12" s="360">
        <v>1214</v>
      </c>
      <c r="Z12" s="360">
        <v>11447485</v>
      </c>
    </row>
    <row r="13" spans="2:26" ht="15" customHeight="1">
      <c r="B13" s="358" t="s">
        <v>6</v>
      </c>
      <c r="C13" s="359">
        <v>2515</v>
      </c>
      <c r="D13" s="360">
        <v>17508</v>
      </c>
      <c r="E13" s="360">
        <v>51397792</v>
      </c>
      <c r="F13" s="360">
        <v>633</v>
      </c>
      <c r="G13" s="360">
        <v>4592</v>
      </c>
      <c r="H13" s="360">
        <v>25784087</v>
      </c>
      <c r="I13" s="360">
        <v>4</v>
      </c>
      <c r="J13" s="360">
        <v>21</v>
      </c>
      <c r="K13" s="360" t="s">
        <v>844</v>
      </c>
      <c r="L13" s="360">
        <v>61</v>
      </c>
      <c r="M13" s="360">
        <v>493</v>
      </c>
      <c r="N13" s="360">
        <v>2533319</v>
      </c>
      <c r="O13" s="360">
        <v>54</v>
      </c>
      <c r="P13" s="360">
        <v>430</v>
      </c>
      <c r="Q13" s="360" t="s">
        <v>844</v>
      </c>
      <c r="R13" s="360">
        <v>152</v>
      </c>
      <c r="S13" s="360">
        <v>890</v>
      </c>
      <c r="T13" s="360">
        <v>4709669</v>
      </c>
      <c r="U13" s="360">
        <v>139</v>
      </c>
      <c r="V13" s="360">
        <v>1192</v>
      </c>
      <c r="W13" s="360">
        <v>7661800</v>
      </c>
      <c r="X13" s="360">
        <v>223</v>
      </c>
      <c r="Y13" s="360">
        <v>1566</v>
      </c>
      <c r="Z13" s="360">
        <v>8440855</v>
      </c>
    </row>
    <row r="14" spans="2:26" ht="15" customHeight="1">
      <c r="B14" s="358" t="s">
        <v>7</v>
      </c>
      <c r="C14" s="359">
        <v>5436</v>
      </c>
      <c r="D14" s="360">
        <v>43524</v>
      </c>
      <c r="E14" s="360">
        <v>175895053</v>
      </c>
      <c r="F14" s="360">
        <v>1412</v>
      </c>
      <c r="G14" s="360">
        <v>12795</v>
      </c>
      <c r="H14" s="360">
        <v>113756815</v>
      </c>
      <c r="I14" s="360">
        <v>6</v>
      </c>
      <c r="J14" s="360">
        <v>114</v>
      </c>
      <c r="K14" s="360">
        <v>431308</v>
      </c>
      <c r="L14" s="360">
        <v>52</v>
      </c>
      <c r="M14" s="360">
        <v>500</v>
      </c>
      <c r="N14" s="360">
        <v>11367808</v>
      </c>
      <c r="O14" s="360">
        <v>297</v>
      </c>
      <c r="P14" s="360">
        <v>2610</v>
      </c>
      <c r="Q14" s="360">
        <v>22791237</v>
      </c>
      <c r="R14" s="360">
        <v>386</v>
      </c>
      <c r="S14" s="360">
        <v>3068</v>
      </c>
      <c r="T14" s="360">
        <v>30978606</v>
      </c>
      <c r="U14" s="360">
        <v>399</v>
      </c>
      <c r="V14" s="360">
        <v>3660</v>
      </c>
      <c r="W14" s="360">
        <v>29416459</v>
      </c>
      <c r="X14" s="360">
        <v>272</v>
      </c>
      <c r="Y14" s="360">
        <v>2843</v>
      </c>
      <c r="Z14" s="360">
        <v>18771397</v>
      </c>
    </row>
    <row r="15" spans="2:26" ht="15" customHeight="1">
      <c r="B15" s="358" t="s">
        <v>8</v>
      </c>
      <c r="C15" s="359">
        <v>2400</v>
      </c>
      <c r="D15" s="360">
        <v>15438</v>
      </c>
      <c r="E15" s="360">
        <v>43469395</v>
      </c>
      <c r="F15" s="360">
        <v>399</v>
      </c>
      <c r="G15" s="360">
        <v>2701</v>
      </c>
      <c r="H15" s="360">
        <v>18523426</v>
      </c>
      <c r="I15" s="360">
        <v>1</v>
      </c>
      <c r="J15" s="360">
        <v>3</v>
      </c>
      <c r="K15" s="360" t="s">
        <v>844</v>
      </c>
      <c r="L15" s="360">
        <v>13</v>
      </c>
      <c r="M15" s="360">
        <v>97</v>
      </c>
      <c r="N15" s="360" t="s">
        <v>844</v>
      </c>
      <c r="O15" s="360">
        <v>100</v>
      </c>
      <c r="P15" s="360">
        <v>764</v>
      </c>
      <c r="Q15" s="360">
        <v>4229009</v>
      </c>
      <c r="R15" s="360">
        <v>123</v>
      </c>
      <c r="S15" s="360">
        <v>829</v>
      </c>
      <c r="T15" s="360">
        <v>5735315</v>
      </c>
      <c r="U15" s="360">
        <v>84</v>
      </c>
      <c r="V15" s="360">
        <v>569</v>
      </c>
      <c r="W15" s="360">
        <v>5164844</v>
      </c>
      <c r="X15" s="360">
        <v>78</v>
      </c>
      <c r="Y15" s="360">
        <v>439</v>
      </c>
      <c r="Z15" s="360">
        <v>2959703</v>
      </c>
    </row>
    <row r="16" spans="2:26" ht="15" customHeight="1">
      <c r="B16" s="358" t="s">
        <v>9</v>
      </c>
      <c r="C16" s="359">
        <v>2156</v>
      </c>
      <c r="D16" s="360">
        <v>12059</v>
      </c>
      <c r="E16" s="360">
        <v>31979395</v>
      </c>
      <c r="F16" s="360">
        <v>365</v>
      </c>
      <c r="G16" s="360">
        <v>2584</v>
      </c>
      <c r="H16" s="360">
        <v>13702516</v>
      </c>
      <c r="I16" s="360">
        <v>3</v>
      </c>
      <c r="J16" s="360">
        <v>15</v>
      </c>
      <c r="K16" s="360">
        <v>43434</v>
      </c>
      <c r="L16" s="360">
        <v>40</v>
      </c>
      <c r="M16" s="360">
        <v>332</v>
      </c>
      <c r="N16" s="360">
        <v>3099363</v>
      </c>
      <c r="O16" s="360">
        <v>105</v>
      </c>
      <c r="P16" s="360">
        <v>769</v>
      </c>
      <c r="Q16" s="360">
        <v>3914975</v>
      </c>
      <c r="R16" s="360">
        <v>74</v>
      </c>
      <c r="S16" s="360">
        <v>508</v>
      </c>
      <c r="T16" s="360">
        <v>2236990</v>
      </c>
      <c r="U16" s="360">
        <v>71</v>
      </c>
      <c r="V16" s="360">
        <v>392</v>
      </c>
      <c r="W16" s="360">
        <v>1745567</v>
      </c>
      <c r="X16" s="360">
        <v>72</v>
      </c>
      <c r="Y16" s="360">
        <v>568</v>
      </c>
      <c r="Z16" s="360">
        <v>2662187</v>
      </c>
    </row>
    <row r="17" spans="2:26" ht="15" customHeight="1">
      <c r="B17" s="358" t="s">
        <v>10</v>
      </c>
      <c r="C17" s="359">
        <v>1063</v>
      </c>
      <c r="D17" s="360">
        <v>6450</v>
      </c>
      <c r="E17" s="360">
        <v>17266466</v>
      </c>
      <c r="F17" s="360">
        <v>162</v>
      </c>
      <c r="G17" s="360">
        <v>997</v>
      </c>
      <c r="H17" s="360">
        <v>6155881</v>
      </c>
      <c r="I17" s="360">
        <v>1</v>
      </c>
      <c r="J17" s="360">
        <v>1</v>
      </c>
      <c r="K17" s="360" t="s">
        <v>844</v>
      </c>
      <c r="L17" s="360">
        <v>12</v>
      </c>
      <c r="M17" s="360">
        <v>75</v>
      </c>
      <c r="N17" s="360" t="s">
        <v>844</v>
      </c>
      <c r="O17" s="360">
        <v>41</v>
      </c>
      <c r="P17" s="360">
        <v>305</v>
      </c>
      <c r="Q17" s="360" t="s">
        <v>844</v>
      </c>
      <c r="R17" s="360">
        <v>36</v>
      </c>
      <c r="S17" s="360">
        <v>199</v>
      </c>
      <c r="T17" s="360">
        <v>1487608</v>
      </c>
      <c r="U17" s="360">
        <v>35</v>
      </c>
      <c r="V17" s="360">
        <v>175</v>
      </c>
      <c r="W17" s="360">
        <v>910677</v>
      </c>
      <c r="X17" s="360">
        <v>37</v>
      </c>
      <c r="Y17" s="360">
        <v>242</v>
      </c>
      <c r="Z17" s="360">
        <v>2636777</v>
      </c>
    </row>
    <row r="18" spans="2:26" ht="15" customHeight="1">
      <c r="B18" s="358" t="s">
        <v>11</v>
      </c>
      <c r="C18" s="359">
        <v>1775</v>
      </c>
      <c r="D18" s="360">
        <v>9421</v>
      </c>
      <c r="E18" s="360">
        <v>23965043</v>
      </c>
      <c r="F18" s="360">
        <v>388</v>
      </c>
      <c r="G18" s="360">
        <v>2348</v>
      </c>
      <c r="H18" s="360">
        <v>10161735</v>
      </c>
      <c r="I18" s="360">
        <v>0</v>
      </c>
      <c r="J18" s="360">
        <v>0</v>
      </c>
      <c r="K18" s="360">
        <v>0</v>
      </c>
      <c r="L18" s="360">
        <v>6</v>
      </c>
      <c r="M18" s="360">
        <v>13</v>
      </c>
      <c r="N18" s="360">
        <v>1086985</v>
      </c>
      <c r="O18" s="360">
        <v>174</v>
      </c>
      <c r="P18" s="360">
        <v>1316</v>
      </c>
      <c r="Q18" s="360">
        <v>4041657</v>
      </c>
      <c r="R18" s="360">
        <v>87</v>
      </c>
      <c r="S18" s="360">
        <v>423</v>
      </c>
      <c r="T18" s="360">
        <v>1605256</v>
      </c>
      <c r="U18" s="360">
        <v>60</v>
      </c>
      <c r="V18" s="360">
        <v>319</v>
      </c>
      <c r="W18" s="360">
        <v>1100496</v>
      </c>
      <c r="X18" s="360">
        <v>61</v>
      </c>
      <c r="Y18" s="360">
        <v>277</v>
      </c>
      <c r="Z18" s="360">
        <v>2327341</v>
      </c>
    </row>
    <row r="19" spans="3:26" ht="11.25">
      <c r="C19" s="359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  <c r="X19" s="361"/>
      <c r="Y19" s="361"/>
      <c r="Z19" s="361"/>
    </row>
    <row r="20" spans="1:26" ht="15" customHeight="1">
      <c r="A20" s="55">
        <v>100</v>
      </c>
      <c r="B20" s="55" t="s">
        <v>2</v>
      </c>
      <c r="C20" s="359">
        <v>12808</v>
      </c>
      <c r="D20" s="360">
        <v>118372</v>
      </c>
      <c r="E20" s="360">
        <v>564831565</v>
      </c>
      <c r="F20" s="360">
        <v>3419</v>
      </c>
      <c r="G20" s="360">
        <v>36713</v>
      </c>
      <c r="H20" s="360">
        <v>377962391</v>
      </c>
      <c r="I20" s="360">
        <v>11</v>
      </c>
      <c r="J20" s="360">
        <v>214</v>
      </c>
      <c r="K20" s="360">
        <v>2429365</v>
      </c>
      <c r="L20" s="360">
        <v>342</v>
      </c>
      <c r="M20" s="360">
        <v>3890</v>
      </c>
      <c r="N20" s="360">
        <v>35430223</v>
      </c>
      <c r="O20" s="360">
        <v>730</v>
      </c>
      <c r="P20" s="360">
        <v>8971</v>
      </c>
      <c r="Q20" s="360">
        <v>112997318</v>
      </c>
      <c r="R20" s="360">
        <v>624</v>
      </c>
      <c r="S20" s="360">
        <v>4400</v>
      </c>
      <c r="T20" s="360">
        <v>43965077</v>
      </c>
      <c r="U20" s="360">
        <v>903</v>
      </c>
      <c r="V20" s="360">
        <v>9940</v>
      </c>
      <c r="W20" s="360">
        <v>98230933</v>
      </c>
      <c r="X20" s="360">
        <v>809</v>
      </c>
      <c r="Y20" s="360">
        <v>9298</v>
      </c>
      <c r="Z20" s="360">
        <v>84909475</v>
      </c>
    </row>
    <row r="21" spans="1:26" ht="15" customHeight="1">
      <c r="A21" s="55">
        <v>101</v>
      </c>
      <c r="B21" s="55" t="s">
        <v>70</v>
      </c>
      <c r="C21" s="359">
        <v>1321</v>
      </c>
      <c r="D21" s="361">
        <v>14030</v>
      </c>
      <c r="E21" s="361">
        <v>66315567</v>
      </c>
      <c r="F21" s="361">
        <v>371</v>
      </c>
      <c r="G21" s="361">
        <v>3925</v>
      </c>
      <c r="H21" s="361">
        <v>43264965</v>
      </c>
      <c r="I21" s="361">
        <v>0</v>
      </c>
      <c r="J21" s="361">
        <v>0</v>
      </c>
      <c r="K21" s="361">
        <v>0</v>
      </c>
      <c r="L21" s="361">
        <v>30</v>
      </c>
      <c r="M21" s="361">
        <v>185</v>
      </c>
      <c r="N21" s="361">
        <v>636843</v>
      </c>
      <c r="O21" s="361">
        <v>136</v>
      </c>
      <c r="P21" s="361">
        <v>1600</v>
      </c>
      <c r="Q21" s="361">
        <v>21410575</v>
      </c>
      <c r="R21" s="361">
        <v>51</v>
      </c>
      <c r="S21" s="361">
        <v>399</v>
      </c>
      <c r="T21" s="361">
        <v>1906222</v>
      </c>
      <c r="U21" s="361">
        <v>71</v>
      </c>
      <c r="V21" s="361">
        <v>857</v>
      </c>
      <c r="W21" s="361">
        <v>8999979</v>
      </c>
      <c r="X21" s="361">
        <v>83</v>
      </c>
      <c r="Y21" s="361">
        <v>884</v>
      </c>
      <c r="Z21" s="361">
        <v>10311346</v>
      </c>
    </row>
    <row r="22" spans="1:26" ht="15" customHeight="1">
      <c r="A22" s="55">
        <v>102</v>
      </c>
      <c r="B22" s="55" t="s">
        <v>71</v>
      </c>
      <c r="C22" s="359">
        <v>1003</v>
      </c>
      <c r="D22" s="361">
        <v>7756</v>
      </c>
      <c r="E22" s="361">
        <v>24236629</v>
      </c>
      <c r="F22" s="361">
        <v>205</v>
      </c>
      <c r="G22" s="361">
        <v>1681</v>
      </c>
      <c r="H22" s="361">
        <v>14307655</v>
      </c>
      <c r="I22" s="361">
        <v>1</v>
      </c>
      <c r="J22" s="361">
        <v>9</v>
      </c>
      <c r="K22" s="361" t="s">
        <v>844</v>
      </c>
      <c r="L22" s="361">
        <v>15</v>
      </c>
      <c r="M22" s="361">
        <v>165</v>
      </c>
      <c r="N22" s="361" t="s">
        <v>844</v>
      </c>
      <c r="O22" s="361">
        <v>40</v>
      </c>
      <c r="P22" s="361">
        <v>359</v>
      </c>
      <c r="Q22" s="361">
        <v>3089534</v>
      </c>
      <c r="R22" s="361">
        <v>43</v>
      </c>
      <c r="S22" s="361">
        <v>363</v>
      </c>
      <c r="T22" s="361">
        <v>3710486</v>
      </c>
      <c r="U22" s="361">
        <v>56</v>
      </c>
      <c r="V22" s="361">
        <v>365</v>
      </c>
      <c r="W22" s="361">
        <v>3102505</v>
      </c>
      <c r="X22" s="361">
        <v>50</v>
      </c>
      <c r="Y22" s="361">
        <v>420</v>
      </c>
      <c r="Z22" s="361">
        <v>3215670</v>
      </c>
    </row>
    <row r="23" spans="1:26" ht="15" customHeight="1">
      <c r="A23" s="55">
        <v>105</v>
      </c>
      <c r="B23" s="55" t="s">
        <v>72</v>
      </c>
      <c r="C23" s="359">
        <v>1518</v>
      </c>
      <c r="D23" s="361">
        <v>10654</v>
      </c>
      <c r="E23" s="361">
        <v>57566275</v>
      </c>
      <c r="F23" s="361">
        <v>552</v>
      </c>
      <c r="G23" s="361">
        <v>5488</v>
      </c>
      <c r="H23" s="361">
        <v>47262403</v>
      </c>
      <c r="I23" s="361">
        <v>2</v>
      </c>
      <c r="J23" s="361">
        <v>19</v>
      </c>
      <c r="K23" s="361" t="s">
        <v>844</v>
      </c>
      <c r="L23" s="361">
        <v>15</v>
      </c>
      <c r="M23" s="361">
        <v>116</v>
      </c>
      <c r="N23" s="361" t="s">
        <v>844</v>
      </c>
      <c r="O23" s="361">
        <v>177</v>
      </c>
      <c r="P23" s="361">
        <v>2071</v>
      </c>
      <c r="Q23" s="361">
        <v>22572643</v>
      </c>
      <c r="R23" s="361">
        <v>101</v>
      </c>
      <c r="S23" s="361">
        <v>780</v>
      </c>
      <c r="T23" s="361">
        <v>4721837</v>
      </c>
      <c r="U23" s="361">
        <v>147</v>
      </c>
      <c r="V23" s="361">
        <v>1472</v>
      </c>
      <c r="W23" s="361">
        <v>13071087</v>
      </c>
      <c r="X23" s="361">
        <v>110</v>
      </c>
      <c r="Y23" s="361">
        <v>1030</v>
      </c>
      <c r="Z23" s="361">
        <v>6336731</v>
      </c>
    </row>
    <row r="24" spans="1:26" ht="15" customHeight="1">
      <c r="A24" s="55">
        <v>106</v>
      </c>
      <c r="B24" s="55" t="s">
        <v>73</v>
      </c>
      <c r="C24" s="359">
        <v>1071</v>
      </c>
      <c r="D24" s="361">
        <v>6763</v>
      </c>
      <c r="E24" s="361">
        <v>21157584</v>
      </c>
      <c r="F24" s="361">
        <v>326</v>
      </c>
      <c r="G24" s="361">
        <v>2289</v>
      </c>
      <c r="H24" s="361">
        <v>13529316</v>
      </c>
      <c r="I24" s="361">
        <v>0</v>
      </c>
      <c r="J24" s="361">
        <v>0</v>
      </c>
      <c r="K24" s="361">
        <v>0</v>
      </c>
      <c r="L24" s="361">
        <v>75</v>
      </c>
      <c r="M24" s="361">
        <v>625</v>
      </c>
      <c r="N24" s="361">
        <v>2820341</v>
      </c>
      <c r="O24" s="361">
        <v>44</v>
      </c>
      <c r="P24" s="361">
        <v>353</v>
      </c>
      <c r="Q24" s="361">
        <v>2995224</v>
      </c>
      <c r="R24" s="361">
        <v>81</v>
      </c>
      <c r="S24" s="361">
        <v>442</v>
      </c>
      <c r="T24" s="361">
        <v>2810044</v>
      </c>
      <c r="U24" s="361">
        <v>64</v>
      </c>
      <c r="V24" s="361">
        <v>470</v>
      </c>
      <c r="W24" s="361">
        <v>2992704</v>
      </c>
      <c r="X24" s="361">
        <v>62</v>
      </c>
      <c r="Y24" s="361">
        <v>399</v>
      </c>
      <c r="Z24" s="361">
        <v>1911003</v>
      </c>
    </row>
    <row r="25" spans="1:26" ht="15" customHeight="1">
      <c r="A25" s="55">
        <v>107</v>
      </c>
      <c r="B25" s="55" t="s">
        <v>74</v>
      </c>
      <c r="C25" s="359">
        <v>806</v>
      </c>
      <c r="D25" s="361">
        <v>8510</v>
      </c>
      <c r="E25" s="361">
        <v>34072951</v>
      </c>
      <c r="F25" s="361">
        <v>170</v>
      </c>
      <c r="G25" s="361">
        <v>2518</v>
      </c>
      <c r="H25" s="361">
        <v>22356921</v>
      </c>
      <c r="I25" s="361">
        <v>0</v>
      </c>
      <c r="J25" s="361">
        <v>0</v>
      </c>
      <c r="K25" s="361">
        <v>0</v>
      </c>
      <c r="L25" s="361">
        <v>33</v>
      </c>
      <c r="M25" s="361">
        <v>824</v>
      </c>
      <c r="N25" s="361">
        <v>5385766</v>
      </c>
      <c r="O25" s="361">
        <v>46</v>
      </c>
      <c r="P25" s="361">
        <v>603</v>
      </c>
      <c r="Q25" s="361">
        <v>8041326</v>
      </c>
      <c r="R25" s="361">
        <v>23</v>
      </c>
      <c r="S25" s="361">
        <v>157</v>
      </c>
      <c r="T25" s="361">
        <v>896326</v>
      </c>
      <c r="U25" s="361">
        <v>32</v>
      </c>
      <c r="V25" s="361">
        <v>321</v>
      </c>
      <c r="W25" s="361">
        <v>2857653</v>
      </c>
      <c r="X25" s="361">
        <v>36</v>
      </c>
      <c r="Y25" s="361">
        <v>613</v>
      </c>
      <c r="Z25" s="361">
        <v>5175850</v>
      </c>
    </row>
    <row r="26" spans="1:26" ht="15" customHeight="1">
      <c r="A26" s="55">
        <v>108</v>
      </c>
      <c r="B26" s="55" t="s">
        <v>75</v>
      </c>
      <c r="C26" s="359">
        <v>1013</v>
      </c>
      <c r="D26" s="361">
        <v>9077</v>
      </c>
      <c r="E26" s="361">
        <v>18673854</v>
      </c>
      <c r="F26" s="361">
        <v>80</v>
      </c>
      <c r="G26" s="361">
        <v>370</v>
      </c>
      <c r="H26" s="361">
        <v>1865073</v>
      </c>
      <c r="I26" s="361">
        <v>0</v>
      </c>
      <c r="J26" s="361">
        <v>0</v>
      </c>
      <c r="K26" s="361">
        <v>0</v>
      </c>
      <c r="L26" s="361">
        <v>5</v>
      </c>
      <c r="M26" s="361">
        <v>9</v>
      </c>
      <c r="N26" s="361">
        <v>8429</v>
      </c>
      <c r="O26" s="361">
        <v>17</v>
      </c>
      <c r="P26" s="361">
        <v>144</v>
      </c>
      <c r="Q26" s="361">
        <v>1115941</v>
      </c>
      <c r="R26" s="361">
        <v>22</v>
      </c>
      <c r="S26" s="361">
        <v>59</v>
      </c>
      <c r="T26" s="361">
        <v>112477</v>
      </c>
      <c r="U26" s="361">
        <v>14</v>
      </c>
      <c r="V26" s="361">
        <v>62</v>
      </c>
      <c r="W26" s="361">
        <v>454434</v>
      </c>
      <c r="X26" s="361">
        <v>22</v>
      </c>
      <c r="Y26" s="361">
        <v>96</v>
      </c>
      <c r="Z26" s="361">
        <v>173792</v>
      </c>
    </row>
    <row r="27" spans="1:26" ht="15" customHeight="1">
      <c r="A27" s="55">
        <v>109</v>
      </c>
      <c r="B27" s="55" t="s">
        <v>76</v>
      </c>
      <c r="C27" s="359">
        <v>1108</v>
      </c>
      <c r="D27" s="361">
        <v>10397</v>
      </c>
      <c r="E27" s="361">
        <v>24118865</v>
      </c>
      <c r="F27" s="361">
        <v>142</v>
      </c>
      <c r="G27" s="361">
        <v>681</v>
      </c>
      <c r="H27" s="361">
        <v>3416285</v>
      </c>
      <c r="I27" s="361">
        <v>0</v>
      </c>
      <c r="J27" s="361">
        <v>0</v>
      </c>
      <c r="K27" s="361">
        <v>0</v>
      </c>
      <c r="L27" s="361">
        <v>8</v>
      </c>
      <c r="M27" s="361">
        <v>31</v>
      </c>
      <c r="N27" s="361">
        <v>132849</v>
      </c>
      <c r="O27" s="361">
        <v>29</v>
      </c>
      <c r="P27" s="361">
        <v>144</v>
      </c>
      <c r="Q27" s="361">
        <v>536649</v>
      </c>
      <c r="R27" s="361">
        <v>32</v>
      </c>
      <c r="S27" s="361">
        <v>143</v>
      </c>
      <c r="T27" s="361">
        <v>698090</v>
      </c>
      <c r="U27" s="361">
        <v>34</v>
      </c>
      <c r="V27" s="361">
        <v>215</v>
      </c>
      <c r="W27" s="361">
        <v>1104319</v>
      </c>
      <c r="X27" s="361">
        <v>39</v>
      </c>
      <c r="Y27" s="361">
        <v>148</v>
      </c>
      <c r="Z27" s="361">
        <v>944378</v>
      </c>
    </row>
    <row r="28" spans="1:26" ht="15" customHeight="1">
      <c r="A28" s="55">
        <v>110</v>
      </c>
      <c r="B28" s="55" t="s">
        <v>77</v>
      </c>
      <c r="C28" s="359">
        <v>3762</v>
      </c>
      <c r="D28" s="361">
        <v>37635</v>
      </c>
      <c r="E28" s="361">
        <v>266072595</v>
      </c>
      <c r="F28" s="361">
        <v>1248</v>
      </c>
      <c r="G28" s="361">
        <v>16372</v>
      </c>
      <c r="H28" s="361">
        <v>204091078</v>
      </c>
      <c r="I28" s="361">
        <v>8</v>
      </c>
      <c r="J28" s="361">
        <v>186</v>
      </c>
      <c r="K28" s="361">
        <v>2211685</v>
      </c>
      <c r="L28" s="361">
        <v>153</v>
      </c>
      <c r="M28" s="361">
        <v>1846</v>
      </c>
      <c r="N28" s="361">
        <v>24548929</v>
      </c>
      <c r="O28" s="361">
        <v>202</v>
      </c>
      <c r="P28" s="361">
        <v>2852</v>
      </c>
      <c r="Q28" s="361">
        <v>45269192</v>
      </c>
      <c r="R28" s="361">
        <v>170</v>
      </c>
      <c r="S28" s="361">
        <v>1455</v>
      </c>
      <c r="T28" s="361">
        <v>25116563</v>
      </c>
      <c r="U28" s="361">
        <v>370</v>
      </c>
      <c r="V28" s="361">
        <v>5128</v>
      </c>
      <c r="W28" s="361">
        <v>56095874</v>
      </c>
      <c r="X28" s="361">
        <v>345</v>
      </c>
      <c r="Y28" s="361">
        <v>4905</v>
      </c>
      <c r="Z28" s="361">
        <v>50848835</v>
      </c>
    </row>
    <row r="29" spans="1:26" ht="15" customHeight="1">
      <c r="A29" s="55">
        <v>111</v>
      </c>
      <c r="B29" s="55" t="s">
        <v>78</v>
      </c>
      <c r="C29" s="359">
        <v>1206</v>
      </c>
      <c r="D29" s="361">
        <v>13550</v>
      </c>
      <c r="E29" s="361">
        <v>52617245</v>
      </c>
      <c r="F29" s="361">
        <v>325</v>
      </c>
      <c r="G29" s="361">
        <v>3389</v>
      </c>
      <c r="H29" s="361">
        <v>27868695</v>
      </c>
      <c r="I29" s="361">
        <v>0</v>
      </c>
      <c r="J29" s="361">
        <v>0</v>
      </c>
      <c r="K29" s="361">
        <v>0</v>
      </c>
      <c r="L29" s="361">
        <v>8</v>
      </c>
      <c r="M29" s="361">
        <v>89</v>
      </c>
      <c r="N29" s="361">
        <v>365181</v>
      </c>
      <c r="O29" s="361">
        <v>39</v>
      </c>
      <c r="P29" s="361">
        <v>845</v>
      </c>
      <c r="Q29" s="361">
        <v>7966234</v>
      </c>
      <c r="R29" s="361">
        <v>101</v>
      </c>
      <c r="S29" s="361">
        <v>602</v>
      </c>
      <c r="T29" s="361">
        <v>3993032</v>
      </c>
      <c r="U29" s="361">
        <v>115</v>
      </c>
      <c r="V29" s="361">
        <v>1050</v>
      </c>
      <c r="W29" s="361">
        <v>9552378</v>
      </c>
      <c r="X29" s="361">
        <v>62</v>
      </c>
      <c r="Y29" s="361">
        <v>803</v>
      </c>
      <c r="Z29" s="361">
        <v>5991870</v>
      </c>
    </row>
    <row r="30" spans="1:26" ht="15" customHeight="1">
      <c r="A30" s="96">
        <v>201</v>
      </c>
      <c r="B30" s="358" t="s">
        <v>79</v>
      </c>
      <c r="C30" s="359">
        <v>5044</v>
      </c>
      <c r="D30" s="361">
        <v>40830</v>
      </c>
      <c r="E30" s="361">
        <v>168235783</v>
      </c>
      <c r="F30" s="361">
        <v>1356</v>
      </c>
      <c r="G30" s="361">
        <v>12341</v>
      </c>
      <c r="H30" s="361">
        <v>110431762</v>
      </c>
      <c r="I30" s="361">
        <v>6</v>
      </c>
      <c r="J30" s="361">
        <v>114</v>
      </c>
      <c r="K30" s="361">
        <v>431308</v>
      </c>
      <c r="L30" s="361">
        <v>49</v>
      </c>
      <c r="M30" s="361">
        <v>488</v>
      </c>
      <c r="N30" s="361">
        <v>10998096</v>
      </c>
      <c r="O30" s="361">
        <v>289</v>
      </c>
      <c r="P30" s="361">
        <v>2419</v>
      </c>
      <c r="Q30" s="361">
        <v>21572750</v>
      </c>
      <c r="R30" s="361">
        <v>370</v>
      </c>
      <c r="S30" s="361">
        <v>2976</v>
      </c>
      <c r="T30" s="361">
        <v>29661869</v>
      </c>
      <c r="U30" s="361">
        <v>382</v>
      </c>
      <c r="V30" s="361">
        <v>3589</v>
      </c>
      <c r="W30" s="361">
        <v>29279565</v>
      </c>
      <c r="X30" s="361">
        <v>260</v>
      </c>
      <c r="Y30" s="361">
        <v>2755</v>
      </c>
      <c r="Z30" s="361">
        <v>18488174</v>
      </c>
    </row>
    <row r="31" spans="1:26" ht="15" customHeight="1">
      <c r="A31" s="96">
        <v>202</v>
      </c>
      <c r="B31" s="358" t="s">
        <v>80</v>
      </c>
      <c r="C31" s="359">
        <v>3081</v>
      </c>
      <c r="D31" s="361">
        <v>26930</v>
      </c>
      <c r="E31" s="361">
        <v>103737991</v>
      </c>
      <c r="F31" s="361">
        <v>692</v>
      </c>
      <c r="G31" s="361">
        <v>7340</v>
      </c>
      <c r="H31" s="361">
        <v>67935504</v>
      </c>
      <c r="I31" s="361">
        <v>1</v>
      </c>
      <c r="J31" s="361">
        <v>9</v>
      </c>
      <c r="K31" s="361" t="s">
        <v>844</v>
      </c>
      <c r="L31" s="361">
        <v>19</v>
      </c>
      <c r="M31" s="361">
        <v>200</v>
      </c>
      <c r="N31" s="361" t="s">
        <v>844</v>
      </c>
      <c r="O31" s="361">
        <v>123</v>
      </c>
      <c r="P31" s="361">
        <v>1417</v>
      </c>
      <c r="Q31" s="361">
        <v>12792370</v>
      </c>
      <c r="R31" s="361">
        <v>189</v>
      </c>
      <c r="S31" s="361">
        <v>1376</v>
      </c>
      <c r="T31" s="361">
        <v>12359837</v>
      </c>
      <c r="U31" s="361">
        <v>213</v>
      </c>
      <c r="V31" s="361">
        <v>2474</v>
      </c>
      <c r="W31" s="361">
        <v>20353109</v>
      </c>
      <c r="X31" s="361">
        <v>147</v>
      </c>
      <c r="Y31" s="361">
        <v>1864</v>
      </c>
      <c r="Z31" s="361">
        <v>21876173</v>
      </c>
    </row>
    <row r="32" spans="1:26" ht="15" customHeight="1">
      <c r="A32" s="96">
        <v>203</v>
      </c>
      <c r="B32" s="358" t="s">
        <v>81</v>
      </c>
      <c r="C32" s="359">
        <v>1788</v>
      </c>
      <c r="D32" s="361">
        <v>15423</v>
      </c>
      <c r="E32" s="361">
        <v>62417129</v>
      </c>
      <c r="F32" s="361">
        <v>360</v>
      </c>
      <c r="G32" s="361">
        <v>3052</v>
      </c>
      <c r="H32" s="361">
        <v>40918349</v>
      </c>
      <c r="I32" s="361">
        <v>3</v>
      </c>
      <c r="J32" s="361">
        <v>12</v>
      </c>
      <c r="K32" s="361">
        <v>41806</v>
      </c>
      <c r="L32" s="361">
        <v>11</v>
      </c>
      <c r="M32" s="361">
        <v>77</v>
      </c>
      <c r="N32" s="361">
        <v>15446869</v>
      </c>
      <c r="O32" s="361">
        <v>83</v>
      </c>
      <c r="P32" s="361">
        <v>931</v>
      </c>
      <c r="Q32" s="361">
        <v>6250342</v>
      </c>
      <c r="R32" s="361">
        <v>68</v>
      </c>
      <c r="S32" s="361">
        <v>504</v>
      </c>
      <c r="T32" s="361">
        <v>4827942</v>
      </c>
      <c r="U32" s="361">
        <v>131</v>
      </c>
      <c r="V32" s="361">
        <v>1179</v>
      </c>
      <c r="W32" s="361">
        <v>11019909</v>
      </c>
      <c r="X32" s="361">
        <v>64</v>
      </c>
      <c r="Y32" s="361">
        <v>349</v>
      </c>
      <c r="Z32" s="361">
        <v>3331481</v>
      </c>
    </row>
    <row r="33" spans="1:26" ht="15" customHeight="1">
      <c r="A33" s="96">
        <v>204</v>
      </c>
      <c r="B33" s="358" t="s">
        <v>82</v>
      </c>
      <c r="C33" s="359">
        <v>2509</v>
      </c>
      <c r="D33" s="361">
        <v>26426</v>
      </c>
      <c r="E33" s="361">
        <v>152487725</v>
      </c>
      <c r="F33" s="361">
        <v>450</v>
      </c>
      <c r="G33" s="361">
        <v>5152</v>
      </c>
      <c r="H33" s="361">
        <v>108298528</v>
      </c>
      <c r="I33" s="361">
        <v>0</v>
      </c>
      <c r="J33" s="361">
        <v>0</v>
      </c>
      <c r="K33" s="361">
        <v>0</v>
      </c>
      <c r="L33" s="361">
        <v>19</v>
      </c>
      <c r="M33" s="361">
        <v>101</v>
      </c>
      <c r="N33" s="361">
        <v>14637882</v>
      </c>
      <c r="O33" s="361">
        <v>133</v>
      </c>
      <c r="P33" s="361">
        <v>2214</v>
      </c>
      <c r="Q33" s="361">
        <v>71200858</v>
      </c>
      <c r="R33" s="361">
        <v>98</v>
      </c>
      <c r="S33" s="361">
        <v>649</v>
      </c>
      <c r="T33" s="361">
        <v>5349237</v>
      </c>
      <c r="U33" s="361">
        <v>96</v>
      </c>
      <c r="V33" s="361">
        <v>835</v>
      </c>
      <c r="W33" s="361">
        <v>7242490</v>
      </c>
      <c r="X33" s="361">
        <v>104</v>
      </c>
      <c r="Y33" s="361">
        <v>1353</v>
      </c>
      <c r="Z33" s="361">
        <v>9868061</v>
      </c>
    </row>
    <row r="34" spans="1:26" ht="15" customHeight="1">
      <c r="A34" s="96">
        <v>205</v>
      </c>
      <c r="B34" s="358" t="s">
        <v>83</v>
      </c>
      <c r="C34" s="359">
        <v>537</v>
      </c>
      <c r="D34" s="361">
        <v>2897</v>
      </c>
      <c r="E34" s="361">
        <v>9532648</v>
      </c>
      <c r="F34" s="361">
        <v>113</v>
      </c>
      <c r="G34" s="361">
        <v>751</v>
      </c>
      <c r="H34" s="361">
        <v>5089370</v>
      </c>
      <c r="I34" s="361">
        <v>0</v>
      </c>
      <c r="J34" s="361">
        <v>0</v>
      </c>
      <c r="K34" s="361">
        <v>0</v>
      </c>
      <c r="L34" s="361">
        <v>4</v>
      </c>
      <c r="M34" s="361">
        <v>9</v>
      </c>
      <c r="N34" s="361" t="s">
        <v>844</v>
      </c>
      <c r="O34" s="361">
        <v>36</v>
      </c>
      <c r="P34" s="361">
        <v>264</v>
      </c>
      <c r="Q34" s="361">
        <v>885487</v>
      </c>
      <c r="R34" s="361">
        <v>23</v>
      </c>
      <c r="S34" s="361">
        <v>148</v>
      </c>
      <c r="T34" s="361">
        <v>621855</v>
      </c>
      <c r="U34" s="361">
        <v>26</v>
      </c>
      <c r="V34" s="361">
        <v>158</v>
      </c>
      <c r="W34" s="361">
        <v>452531</v>
      </c>
      <c r="X34" s="361">
        <v>24</v>
      </c>
      <c r="Y34" s="361">
        <v>172</v>
      </c>
      <c r="Z34" s="361" t="s">
        <v>844</v>
      </c>
    </row>
    <row r="35" spans="1:26" ht="15" customHeight="1">
      <c r="A35" s="96">
        <v>206</v>
      </c>
      <c r="B35" s="358" t="s">
        <v>84</v>
      </c>
      <c r="C35" s="359">
        <v>541</v>
      </c>
      <c r="D35" s="361">
        <v>3819</v>
      </c>
      <c r="E35" s="361">
        <v>11149007</v>
      </c>
      <c r="F35" s="361">
        <v>77</v>
      </c>
      <c r="G35" s="361">
        <v>428</v>
      </c>
      <c r="H35" s="361">
        <v>4566396</v>
      </c>
      <c r="I35" s="361">
        <v>0</v>
      </c>
      <c r="J35" s="361">
        <v>0</v>
      </c>
      <c r="K35" s="361">
        <v>0</v>
      </c>
      <c r="L35" s="361">
        <v>6</v>
      </c>
      <c r="M35" s="361">
        <v>46</v>
      </c>
      <c r="N35" s="361">
        <v>120678</v>
      </c>
      <c r="O35" s="361">
        <v>11</v>
      </c>
      <c r="P35" s="361">
        <v>78</v>
      </c>
      <c r="Q35" s="361">
        <v>418997</v>
      </c>
      <c r="R35" s="361">
        <v>21</v>
      </c>
      <c r="S35" s="361">
        <v>86</v>
      </c>
      <c r="T35" s="361">
        <v>927421</v>
      </c>
      <c r="U35" s="361">
        <v>12</v>
      </c>
      <c r="V35" s="361">
        <v>87</v>
      </c>
      <c r="W35" s="361">
        <v>929704</v>
      </c>
      <c r="X35" s="361">
        <v>27</v>
      </c>
      <c r="Y35" s="361">
        <v>131</v>
      </c>
      <c r="Z35" s="361">
        <v>2169596</v>
      </c>
    </row>
    <row r="36" spans="1:26" ht="15" customHeight="1">
      <c r="A36" s="96">
        <v>207</v>
      </c>
      <c r="B36" s="358" t="s">
        <v>85</v>
      </c>
      <c r="C36" s="359">
        <v>1055</v>
      </c>
      <c r="D36" s="361">
        <v>11299</v>
      </c>
      <c r="E36" s="361">
        <v>51568955</v>
      </c>
      <c r="F36" s="361">
        <v>188</v>
      </c>
      <c r="G36" s="361">
        <v>2234</v>
      </c>
      <c r="H36" s="361">
        <v>32298941</v>
      </c>
      <c r="I36" s="361">
        <v>0</v>
      </c>
      <c r="J36" s="361">
        <v>0</v>
      </c>
      <c r="K36" s="361">
        <v>0</v>
      </c>
      <c r="L36" s="361">
        <v>5</v>
      </c>
      <c r="M36" s="361">
        <v>24</v>
      </c>
      <c r="N36" s="361">
        <v>226504</v>
      </c>
      <c r="O36" s="361">
        <v>46</v>
      </c>
      <c r="P36" s="361">
        <v>799</v>
      </c>
      <c r="Q36" s="361">
        <v>16820077</v>
      </c>
      <c r="R36" s="361">
        <v>48</v>
      </c>
      <c r="S36" s="361">
        <v>481</v>
      </c>
      <c r="T36" s="361">
        <v>6192741</v>
      </c>
      <c r="U36" s="361">
        <v>48</v>
      </c>
      <c r="V36" s="361">
        <v>575</v>
      </c>
      <c r="W36" s="361">
        <v>4471851</v>
      </c>
      <c r="X36" s="361">
        <v>41</v>
      </c>
      <c r="Y36" s="361">
        <v>355</v>
      </c>
      <c r="Z36" s="361">
        <v>4587768</v>
      </c>
    </row>
    <row r="37" spans="1:26" ht="15" customHeight="1">
      <c r="A37" s="96">
        <v>208</v>
      </c>
      <c r="B37" s="358" t="s">
        <v>86</v>
      </c>
      <c r="C37" s="359">
        <v>243</v>
      </c>
      <c r="D37" s="361">
        <v>1566</v>
      </c>
      <c r="E37" s="361">
        <v>7927991</v>
      </c>
      <c r="F37" s="361">
        <v>42</v>
      </c>
      <c r="G37" s="361">
        <v>300</v>
      </c>
      <c r="H37" s="361">
        <v>5619608</v>
      </c>
      <c r="I37" s="361">
        <v>0</v>
      </c>
      <c r="J37" s="361">
        <v>0</v>
      </c>
      <c r="K37" s="361">
        <v>0</v>
      </c>
      <c r="L37" s="361">
        <v>1</v>
      </c>
      <c r="M37" s="361">
        <v>4</v>
      </c>
      <c r="N37" s="361" t="s">
        <v>844</v>
      </c>
      <c r="O37" s="361">
        <v>7</v>
      </c>
      <c r="P37" s="361">
        <v>28</v>
      </c>
      <c r="Q37" s="361" t="s">
        <v>844</v>
      </c>
      <c r="R37" s="361">
        <v>20</v>
      </c>
      <c r="S37" s="361">
        <v>176</v>
      </c>
      <c r="T37" s="361">
        <v>3274094</v>
      </c>
      <c r="U37" s="361">
        <v>5</v>
      </c>
      <c r="V37" s="361">
        <v>15</v>
      </c>
      <c r="W37" s="361">
        <v>99305</v>
      </c>
      <c r="X37" s="361">
        <v>9</v>
      </c>
      <c r="Y37" s="361">
        <v>77</v>
      </c>
      <c r="Z37" s="361">
        <v>2138953</v>
      </c>
    </row>
    <row r="38" spans="1:26" ht="15" customHeight="1">
      <c r="A38" s="96">
        <v>209</v>
      </c>
      <c r="B38" s="358" t="s">
        <v>87</v>
      </c>
      <c r="C38" s="359">
        <v>1091</v>
      </c>
      <c r="D38" s="361">
        <v>6339</v>
      </c>
      <c r="E38" s="361">
        <v>17065038</v>
      </c>
      <c r="F38" s="361">
        <v>216</v>
      </c>
      <c r="G38" s="361">
        <v>1660</v>
      </c>
      <c r="H38" s="361">
        <v>7923898</v>
      </c>
      <c r="I38" s="361">
        <v>2</v>
      </c>
      <c r="J38" s="361">
        <v>11</v>
      </c>
      <c r="K38" s="361" t="s">
        <v>844</v>
      </c>
      <c r="L38" s="361">
        <v>38</v>
      </c>
      <c r="M38" s="361">
        <v>325</v>
      </c>
      <c r="N38" s="361" t="s">
        <v>844</v>
      </c>
      <c r="O38" s="361">
        <v>57</v>
      </c>
      <c r="P38" s="361">
        <v>469</v>
      </c>
      <c r="Q38" s="361">
        <v>2888167</v>
      </c>
      <c r="R38" s="361">
        <v>33</v>
      </c>
      <c r="S38" s="361">
        <v>241</v>
      </c>
      <c r="T38" s="361">
        <v>960434</v>
      </c>
      <c r="U38" s="361">
        <v>40</v>
      </c>
      <c r="V38" s="361">
        <v>241</v>
      </c>
      <c r="W38" s="361">
        <v>1005631</v>
      </c>
      <c r="X38" s="361">
        <v>46</v>
      </c>
      <c r="Y38" s="361">
        <v>373</v>
      </c>
      <c r="Z38" s="361">
        <v>2081488</v>
      </c>
    </row>
    <row r="39" spans="1:26" ht="15" customHeight="1">
      <c r="A39" s="96">
        <v>210</v>
      </c>
      <c r="B39" s="358" t="s">
        <v>88</v>
      </c>
      <c r="C39" s="359">
        <v>1589</v>
      </c>
      <c r="D39" s="361">
        <v>15023</v>
      </c>
      <c r="E39" s="361">
        <v>52626835</v>
      </c>
      <c r="F39" s="361">
        <v>337</v>
      </c>
      <c r="G39" s="361">
        <v>3223</v>
      </c>
      <c r="H39" s="361">
        <v>27885881</v>
      </c>
      <c r="I39" s="361">
        <v>0</v>
      </c>
      <c r="J39" s="361">
        <v>0</v>
      </c>
      <c r="K39" s="361">
        <v>0</v>
      </c>
      <c r="L39" s="361">
        <v>21</v>
      </c>
      <c r="M39" s="361">
        <v>173</v>
      </c>
      <c r="N39" s="361">
        <v>729093</v>
      </c>
      <c r="O39" s="361">
        <v>48</v>
      </c>
      <c r="P39" s="361">
        <v>557</v>
      </c>
      <c r="Q39" s="361">
        <v>3693124</v>
      </c>
      <c r="R39" s="361">
        <v>104</v>
      </c>
      <c r="S39" s="361">
        <v>1036</v>
      </c>
      <c r="T39" s="361">
        <v>9162048</v>
      </c>
      <c r="U39" s="361">
        <v>98</v>
      </c>
      <c r="V39" s="361">
        <v>813</v>
      </c>
      <c r="W39" s="361">
        <v>7743744</v>
      </c>
      <c r="X39" s="361">
        <v>66</v>
      </c>
      <c r="Y39" s="361">
        <v>644</v>
      </c>
      <c r="Z39" s="361">
        <v>6557872</v>
      </c>
    </row>
    <row r="40" spans="1:26" ht="15" customHeight="1">
      <c r="A40" s="96">
        <v>212</v>
      </c>
      <c r="B40" s="358" t="s">
        <v>89</v>
      </c>
      <c r="C40" s="359">
        <v>410</v>
      </c>
      <c r="D40" s="361">
        <v>2702</v>
      </c>
      <c r="E40" s="361">
        <v>5862753</v>
      </c>
      <c r="F40" s="361">
        <v>56</v>
      </c>
      <c r="G40" s="361">
        <v>332</v>
      </c>
      <c r="H40" s="361">
        <v>1017418</v>
      </c>
      <c r="I40" s="361">
        <v>0</v>
      </c>
      <c r="J40" s="361">
        <v>0</v>
      </c>
      <c r="K40" s="361">
        <v>0</v>
      </c>
      <c r="L40" s="361">
        <v>1</v>
      </c>
      <c r="M40" s="361">
        <v>3</v>
      </c>
      <c r="N40" s="361" t="s">
        <v>844</v>
      </c>
      <c r="O40" s="361">
        <v>18</v>
      </c>
      <c r="P40" s="361">
        <v>107</v>
      </c>
      <c r="Q40" s="361">
        <v>314563</v>
      </c>
      <c r="R40" s="361">
        <v>16</v>
      </c>
      <c r="S40" s="361">
        <v>105</v>
      </c>
      <c r="T40" s="361">
        <v>318901</v>
      </c>
      <c r="U40" s="361">
        <v>14</v>
      </c>
      <c r="V40" s="361">
        <v>53</v>
      </c>
      <c r="W40" s="361">
        <v>145638</v>
      </c>
      <c r="X40" s="361">
        <v>7</v>
      </c>
      <c r="Y40" s="361">
        <v>64</v>
      </c>
      <c r="Z40" s="361" t="s">
        <v>844</v>
      </c>
    </row>
    <row r="41" spans="1:26" ht="15" customHeight="1">
      <c r="A41" s="96">
        <v>213</v>
      </c>
      <c r="B41" s="358" t="s">
        <v>90</v>
      </c>
      <c r="C41" s="359">
        <v>478</v>
      </c>
      <c r="D41" s="361">
        <v>2815</v>
      </c>
      <c r="E41" s="361">
        <v>7811152</v>
      </c>
      <c r="F41" s="361">
        <v>127</v>
      </c>
      <c r="G41" s="361">
        <v>725</v>
      </c>
      <c r="H41" s="361">
        <v>3838236</v>
      </c>
      <c r="I41" s="361">
        <v>1</v>
      </c>
      <c r="J41" s="361">
        <v>6</v>
      </c>
      <c r="K41" s="361" t="s">
        <v>844</v>
      </c>
      <c r="L41" s="361">
        <v>39</v>
      </c>
      <c r="M41" s="361">
        <v>280</v>
      </c>
      <c r="N41" s="361">
        <v>1397929</v>
      </c>
      <c r="O41" s="361">
        <v>13</v>
      </c>
      <c r="P41" s="361">
        <v>75</v>
      </c>
      <c r="Q41" s="361">
        <v>228452</v>
      </c>
      <c r="R41" s="361">
        <v>25</v>
      </c>
      <c r="S41" s="361">
        <v>134</v>
      </c>
      <c r="T41" s="361">
        <v>690095</v>
      </c>
      <c r="U41" s="361">
        <v>26</v>
      </c>
      <c r="V41" s="361">
        <v>144</v>
      </c>
      <c r="W41" s="361" t="s">
        <v>844</v>
      </c>
      <c r="X41" s="361">
        <v>23</v>
      </c>
      <c r="Y41" s="361">
        <v>86</v>
      </c>
      <c r="Z41" s="361">
        <v>852291</v>
      </c>
    </row>
    <row r="42" spans="1:26" ht="15" customHeight="1">
      <c r="A42" s="96">
        <v>214</v>
      </c>
      <c r="B42" s="358" t="s">
        <v>91</v>
      </c>
      <c r="C42" s="359">
        <v>983</v>
      </c>
      <c r="D42" s="361">
        <v>8510</v>
      </c>
      <c r="E42" s="361">
        <v>18311239</v>
      </c>
      <c r="F42" s="361">
        <v>136</v>
      </c>
      <c r="G42" s="361">
        <v>630</v>
      </c>
      <c r="H42" s="361">
        <v>3271811</v>
      </c>
      <c r="I42" s="361">
        <v>0</v>
      </c>
      <c r="J42" s="361">
        <v>0</v>
      </c>
      <c r="K42" s="361">
        <v>0</v>
      </c>
      <c r="L42" s="361">
        <v>13</v>
      </c>
      <c r="M42" s="361">
        <v>40</v>
      </c>
      <c r="N42" s="361">
        <v>87704</v>
      </c>
      <c r="O42" s="361">
        <v>25</v>
      </c>
      <c r="P42" s="361">
        <v>115</v>
      </c>
      <c r="Q42" s="361">
        <v>724794</v>
      </c>
      <c r="R42" s="361">
        <v>30</v>
      </c>
      <c r="S42" s="361">
        <v>136</v>
      </c>
      <c r="T42" s="361">
        <v>1077851</v>
      </c>
      <c r="U42" s="361">
        <v>30</v>
      </c>
      <c r="V42" s="361">
        <v>156</v>
      </c>
      <c r="W42" s="361">
        <v>876998</v>
      </c>
      <c r="X42" s="361">
        <v>38</v>
      </c>
      <c r="Y42" s="361">
        <v>183</v>
      </c>
      <c r="Z42" s="361">
        <v>504464</v>
      </c>
    </row>
    <row r="43" spans="1:26" ht="15" customHeight="1">
      <c r="A43" s="96">
        <v>215</v>
      </c>
      <c r="B43" s="358" t="s">
        <v>92</v>
      </c>
      <c r="C43" s="359">
        <v>712</v>
      </c>
      <c r="D43" s="361">
        <v>5873</v>
      </c>
      <c r="E43" s="361">
        <v>20147198</v>
      </c>
      <c r="F43" s="361">
        <v>228</v>
      </c>
      <c r="G43" s="361">
        <v>2009</v>
      </c>
      <c r="H43" s="361">
        <v>11785559</v>
      </c>
      <c r="I43" s="361">
        <v>1</v>
      </c>
      <c r="J43" s="361">
        <v>3</v>
      </c>
      <c r="K43" s="361" t="s">
        <v>844</v>
      </c>
      <c r="L43" s="361">
        <v>7</v>
      </c>
      <c r="M43" s="361">
        <v>66</v>
      </c>
      <c r="N43" s="361">
        <v>263870</v>
      </c>
      <c r="O43" s="361">
        <v>12</v>
      </c>
      <c r="P43" s="361">
        <v>74</v>
      </c>
      <c r="Q43" s="361">
        <v>173115</v>
      </c>
      <c r="R43" s="361">
        <v>35</v>
      </c>
      <c r="S43" s="361">
        <v>289</v>
      </c>
      <c r="T43" s="361">
        <v>1469139</v>
      </c>
      <c r="U43" s="361">
        <v>58</v>
      </c>
      <c r="V43" s="361">
        <v>619</v>
      </c>
      <c r="W43" s="361" t="s">
        <v>844</v>
      </c>
      <c r="X43" s="361">
        <v>115</v>
      </c>
      <c r="Y43" s="361">
        <v>958</v>
      </c>
      <c r="Z43" s="361">
        <v>4788343</v>
      </c>
    </row>
    <row r="44" spans="1:26" ht="15" customHeight="1">
      <c r="A44" s="96">
        <v>216</v>
      </c>
      <c r="B44" s="358" t="s">
        <v>93</v>
      </c>
      <c r="C44" s="359">
        <v>579</v>
      </c>
      <c r="D44" s="361">
        <v>4779</v>
      </c>
      <c r="E44" s="361">
        <v>10933995</v>
      </c>
      <c r="F44" s="361">
        <v>90</v>
      </c>
      <c r="G44" s="361">
        <v>1017</v>
      </c>
      <c r="H44" s="361">
        <v>4576117</v>
      </c>
      <c r="I44" s="361">
        <v>0</v>
      </c>
      <c r="J44" s="361">
        <v>0</v>
      </c>
      <c r="K44" s="361">
        <v>0</v>
      </c>
      <c r="L44" s="361">
        <v>5</v>
      </c>
      <c r="M44" s="361">
        <v>88</v>
      </c>
      <c r="N44" s="361">
        <v>53136</v>
      </c>
      <c r="O44" s="361">
        <v>11</v>
      </c>
      <c r="P44" s="361">
        <v>406</v>
      </c>
      <c r="Q44" s="361">
        <v>1002984</v>
      </c>
      <c r="R44" s="361">
        <v>34</v>
      </c>
      <c r="S44" s="361">
        <v>257</v>
      </c>
      <c r="T44" s="361">
        <v>1808553</v>
      </c>
      <c r="U44" s="361">
        <v>20</v>
      </c>
      <c r="V44" s="361">
        <v>162</v>
      </c>
      <c r="W44" s="361">
        <v>756504</v>
      </c>
      <c r="X44" s="361">
        <v>20</v>
      </c>
      <c r="Y44" s="361">
        <v>104</v>
      </c>
      <c r="Z44" s="361">
        <v>954940</v>
      </c>
    </row>
    <row r="45" spans="1:26" ht="15" customHeight="1">
      <c r="A45" s="96">
        <v>217</v>
      </c>
      <c r="B45" s="358" t="s">
        <v>94</v>
      </c>
      <c r="C45" s="359">
        <v>750</v>
      </c>
      <c r="D45" s="361">
        <v>6999</v>
      </c>
      <c r="E45" s="361">
        <v>15285910</v>
      </c>
      <c r="F45" s="361">
        <v>95</v>
      </c>
      <c r="G45" s="361">
        <v>518</v>
      </c>
      <c r="H45" s="361">
        <v>1895391</v>
      </c>
      <c r="I45" s="361">
        <v>1</v>
      </c>
      <c r="J45" s="361">
        <v>1</v>
      </c>
      <c r="K45" s="361" t="s">
        <v>844</v>
      </c>
      <c r="L45" s="361">
        <v>8</v>
      </c>
      <c r="M45" s="361">
        <v>130</v>
      </c>
      <c r="N45" s="361">
        <v>500954</v>
      </c>
      <c r="O45" s="361">
        <v>10</v>
      </c>
      <c r="P45" s="361">
        <v>82</v>
      </c>
      <c r="Q45" s="361" t="s">
        <v>844</v>
      </c>
      <c r="R45" s="361">
        <v>19</v>
      </c>
      <c r="S45" s="361">
        <v>63</v>
      </c>
      <c r="T45" s="361">
        <v>188452</v>
      </c>
      <c r="U45" s="361">
        <v>26</v>
      </c>
      <c r="V45" s="361">
        <v>117</v>
      </c>
      <c r="W45" s="361" t="s">
        <v>844</v>
      </c>
      <c r="X45" s="361">
        <v>31</v>
      </c>
      <c r="Y45" s="361">
        <v>125</v>
      </c>
      <c r="Z45" s="361">
        <v>286689</v>
      </c>
    </row>
    <row r="46" spans="1:26" ht="15" customHeight="1">
      <c r="A46" s="96">
        <v>218</v>
      </c>
      <c r="B46" s="358" t="s">
        <v>95</v>
      </c>
      <c r="C46" s="359">
        <v>401</v>
      </c>
      <c r="D46" s="361">
        <v>2717</v>
      </c>
      <c r="E46" s="361">
        <v>6518077</v>
      </c>
      <c r="F46" s="361">
        <v>114</v>
      </c>
      <c r="G46" s="361">
        <v>626</v>
      </c>
      <c r="H46" s="361">
        <v>2797847</v>
      </c>
      <c r="I46" s="361">
        <v>0</v>
      </c>
      <c r="J46" s="361">
        <v>0</v>
      </c>
      <c r="K46" s="361">
        <v>0</v>
      </c>
      <c r="L46" s="361">
        <v>2</v>
      </c>
      <c r="M46" s="361">
        <v>6</v>
      </c>
      <c r="N46" s="361" t="s">
        <v>844</v>
      </c>
      <c r="O46" s="361">
        <v>7</v>
      </c>
      <c r="P46" s="361">
        <v>58</v>
      </c>
      <c r="Q46" s="361" t="s">
        <v>844</v>
      </c>
      <c r="R46" s="361">
        <v>33</v>
      </c>
      <c r="S46" s="361">
        <v>144</v>
      </c>
      <c r="T46" s="361">
        <v>656831</v>
      </c>
      <c r="U46" s="361">
        <v>19</v>
      </c>
      <c r="V46" s="361">
        <v>119</v>
      </c>
      <c r="W46" s="361">
        <v>491888</v>
      </c>
      <c r="X46" s="361">
        <v>53</v>
      </c>
      <c r="Y46" s="361">
        <v>299</v>
      </c>
      <c r="Z46" s="361">
        <v>1308874</v>
      </c>
    </row>
    <row r="47" spans="1:26" ht="15" customHeight="1">
      <c r="A47" s="96">
        <v>219</v>
      </c>
      <c r="B47" s="358" t="s">
        <v>96</v>
      </c>
      <c r="C47" s="359">
        <v>559</v>
      </c>
      <c r="D47" s="361">
        <v>5877</v>
      </c>
      <c r="E47" s="361">
        <v>15694663</v>
      </c>
      <c r="F47" s="361">
        <v>92</v>
      </c>
      <c r="G47" s="361">
        <v>640</v>
      </c>
      <c r="H47" s="361">
        <v>6438209</v>
      </c>
      <c r="I47" s="361">
        <v>0</v>
      </c>
      <c r="J47" s="361">
        <v>0</v>
      </c>
      <c r="K47" s="361">
        <v>0</v>
      </c>
      <c r="L47" s="361">
        <v>1</v>
      </c>
      <c r="M47" s="361">
        <v>34</v>
      </c>
      <c r="N47" s="361" t="s">
        <v>844</v>
      </c>
      <c r="O47" s="361">
        <v>21</v>
      </c>
      <c r="P47" s="361">
        <v>181</v>
      </c>
      <c r="Q47" s="361">
        <v>775339</v>
      </c>
      <c r="R47" s="361">
        <v>30</v>
      </c>
      <c r="S47" s="361">
        <v>133</v>
      </c>
      <c r="T47" s="361">
        <v>841901</v>
      </c>
      <c r="U47" s="361">
        <v>30</v>
      </c>
      <c r="V47" s="361">
        <v>213</v>
      </c>
      <c r="W47" s="361">
        <v>4011317</v>
      </c>
      <c r="X47" s="361">
        <v>10</v>
      </c>
      <c r="Y47" s="361">
        <v>79</v>
      </c>
      <c r="Z47" s="361" t="s">
        <v>844</v>
      </c>
    </row>
    <row r="48" spans="1:26" ht="15" customHeight="1">
      <c r="A48" s="96">
        <v>220</v>
      </c>
      <c r="B48" s="358" t="s">
        <v>97</v>
      </c>
      <c r="C48" s="359">
        <v>370</v>
      </c>
      <c r="D48" s="361">
        <v>2614</v>
      </c>
      <c r="E48" s="361">
        <v>7320218</v>
      </c>
      <c r="F48" s="361">
        <v>62</v>
      </c>
      <c r="G48" s="361">
        <v>494</v>
      </c>
      <c r="H48" s="361">
        <v>2875592</v>
      </c>
      <c r="I48" s="361">
        <v>0</v>
      </c>
      <c r="J48" s="361">
        <v>0</v>
      </c>
      <c r="K48" s="361">
        <v>0</v>
      </c>
      <c r="L48" s="361">
        <v>2</v>
      </c>
      <c r="M48" s="361">
        <v>14</v>
      </c>
      <c r="N48" s="361" t="s">
        <v>844</v>
      </c>
      <c r="O48" s="361">
        <v>12</v>
      </c>
      <c r="P48" s="361">
        <v>148</v>
      </c>
      <c r="Q48" s="361">
        <v>1103761</v>
      </c>
      <c r="R48" s="361">
        <v>23</v>
      </c>
      <c r="S48" s="361">
        <v>144</v>
      </c>
      <c r="T48" s="361">
        <v>850960</v>
      </c>
      <c r="U48" s="361">
        <v>13</v>
      </c>
      <c r="V48" s="361">
        <v>81</v>
      </c>
      <c r="W48" s="361">
        <v>575513</v>
      </c>
      <c r="X48" s="361">
        <v>12</v>
      </c>
      <c r="Y48" s="361">
        <v>107</v>
      </c>
      <c r="Z48" s="361">
        <v>315985</v>
      </c>
    </row>
    <row r="49" spans="1:26" ht="15" customHeight="1">
      <c r="A49" s="96">
        <v>221</v>
      </c>
      <c r="B49" s="358" t="s">
        <v>973</v>
      </c>
      <c r="C49" s="359">
        <v>414</v>
      </c>
      <c r="D49" s="361">
        <v>2650</v>
      </c>
      <c r="E49" s="361">
        <v>5563450</v>
      </c>
      <c r="F49" s="361">
        <v>45</v>
      </c>
      <c r="G49" s="361">
        <v>310</v>
      </c>
      <c r="H49" s="361">
        <v>852835</v>
      </c>
      <c r="I49" s="361">
        <v>0</v>
      </c>
      <c r="J49" s="361">
        <v>0</v>
      </c>
      <c r="K49" s="361">
        <v>0</v>
      </c>
      <c r="L49" s="361">
        <v>4</v>
      </c>
      <c r="M49" s="361">
        <v>36</v>
      </c>
      <c r="N49" s="361">
        <v>23590</v>
      </c>
      <c r="O49" s="361">
        <v>13</v>
      </c>
      <c r="P49" s="361">
        <v>146</v>
      </c>
      <c r="Q49" s="361" t="s">
        <v>844</v>
      </c>
      <c r="R49" s="361">
        <v>11</v>
      </c>
      <c r="S49" s="361">
        <v>54</v>
      </c>
      <c r="T49" s="361">
        <v>106864</v>
      </c>
      <c r="U49" s="361">
        <v>10</v>
      </c>
      <c r="V49" s="361">
        <v>52</v>
      </c>
      <c r="W49" s="361">
        <v>196605</v>
      </c>
      <c r="X49" s="361">
        <v>7</v>
      </c>
      <c r="Y49" s="361">
        <v>22</v>
      </c>
      <c r="Z49" s="361">
        <v>36667</v>
      </c>
    </row>
    <row r="50" spans="1:26" ht="15" customHeight="1">
      <c r="A50" s="96">
        <v>222</v>
      </c>
      <c r="B50" s="358" t="s">
        <v>183</v>
      </c>
      <c r="C50" s="359">
        <v>278</v>
      </c>
      <c r="D50" s="361">
        <v>1509</v>
      </c>
      <c r="E50" s="361">
        <v>5609192</v>
      </c>
      <c r="F50" s="361">
        <v>44</v>
      </c>
      <c r="G50" s="361">
        <v>294</v>
      </c>
      <c r="H50" s="361">
        <v>3216229</v>
      </c>
      <c r="I50" s="361">
        <v>0</v>
      </c>
      <c r="J50" s="361">
        <v>0</v>
      </c>
      <c r="K50" s="361">
        <v>0</v>
      </c>
      <c r="L50" s="361">
        <v>1</v>
      </c>
      <c r="M50" s="361">
        <v>6</v>
      </c>
      <c r="N50" s="361" t="s">
        <v>844</v>
      </c>
      <c r="O50" s="361">
        <v>13</v>
      </c>
      <c r="P50" s="361">
        <v>91</v>
      </c>
      <c r="Q50" s="361">
        <v>228263</v>
      </c>
      <c r="R50" s="361">
        <v>16</v>
      </c>
      <c r="S50" s="361">
        <v>129</v>
      </c>
      <c r="T50" s="361">
        <v>622691</v>
      </c>
      <c r="U50" s="361">
        <v>6</v>
      </c>
      <c r="V50" s="361">
        <v>30</v>
      </c>
      <c r="W50" s="361" t="s">
        <v>844</v>
      </c>
      <c r="X50" s="361">
        <v>8</v>
      </c>
      <c r="Y50" s="361">
        <v>38</v>
      </c>
      <c r="Z50" s="361">
        <v>88720</v>
      </c>
    </row>
    <row r="51" spans="1:26" ht="15" customHeight="1">
      <c r="A51" s="96">
        <v>223</v>
      </c>
      <c r="B51" s="358" t="s">
        <v>214</v>
      </c>
      <c r="C51" s="359">
        <v>649</v>
      </c>
      <c r="D51" s="361">
        <v>3800</v>
      </c>
      <c r="E51" s="361">
        <v>11703016</v>
      </c>
      <c r="F51" s="361">
        <v>117</v>
      </c>
      <c r="G51" s="361">
        <v>687</v>
      </c>
      <c r="H51" s="361">
        <v>5303046</v>
      </c>
      <c r="I51" s="361">
        <v>1</v>
      </c>
      <c r="J51" s="361">
        <v>1</v>
      </c>
      <c r="K51" s="361" t="s">
        <v>844</v>
      </c>
      <c r="L51" s="361">
        <v>8</v>
      </c>
      <c r="M51" s="361">
        <v>39</v>
      </c>
      <c r="N51" s="361" t="s">
        <v>844</v>
      </c>
      <c r="O51" s="361">
        <v>28</v>
      </c>
      <c r="P51" s="361">
        <v>159</v>
      </c>
      <c r="Q51" s="361">
        <v>537805</v>
      </c>
      <c r="R51" s="361">
        <v>25</v>
      </c>
      <c r="S51" s="361">
        <v>145</v>
      </c>
      <c r="T51" s="361">
        <v>1380744</v>
      </c>
      <c r="U51" s="361">
        <v>25</v>
      </c>
      <c r="V51" s="361">
        <v>123</v>
      </c>
      <c r="W51" s="361">
        <v>714072</v>
      </c>
      <c r="X51" s="361">
        <v>30</v>
      </c>
      <c r="Y51" s="361">
        <v>220</v>
      </c>
      <c r="Z51" s="361">
        <v>2600110</v>
      </c>
    </row>
    <row r="52" spans="1:26" ht="15" customHeight="1">
      <c r="A52" s="96">
        <v>224</v>
      </c>
      <c r="B52" s="358" t="s">
        <v>215</v>
      </c>
      <c r="C52" s="359">
        <v>689</v>
      </c>
      <c r="D52" s="361">
        <v>3573</v>
      </c>
      <c r="E52" s="361">
        <v>8499800</v>
      </c>
      <c r="F52" s="361">
        <v>181</v>
      </c>
      <c r="G52" s="361">
        <v>1067</v>
      </c>
      <c r="H52" s="361">
        <v>3589227</v>
      </c>
      <c r="I52" s="361">
        <v>0</v>
      </c>
      <c r="J52" s="361">
        <v>0</v>
      </c>
      <c r="K52" s="361">
        <v>0</v>
      </c>
      <c r="L52" s="361">
        <v>1</v>
      </c>
      <c r="M52" s="361">
        <v>2</v>
      </c>
      <c r="N52" s="361" t="s">
        <v>844</v>
      </c>
      <c r="O52" s="361">
        <v>93</v>
      </c>
      <c r="P52" s="361">
        <v>733</v>
      </c>
      <c r="Q52" s="361">
        <v>2229664</v>
      </c>
      <c r="R52" s="361">
        <v>47</v>
      </c>
      <c r="S52" s="361">
        <v>189</v>
      </c>
      <c r="T52" s="361">
        <v>792619</v>
      </c>
      <c r="U52" s="361">
        <v>17</v>
      </c>
      <c r="V52" s="361">
        <v>73</v>
      </c>
      <c r="W52" s="361" t="s">
        <v>844</v>
      </c>
      <c r="X52" s="361">
        <v>23</v>
      </c>
      <c r="Y52" s="361">
        <v>70</v>
      </c>
      <c r="Z52" s="361" t="s">
        <v>844</v>
      </c>
    </row>
    <row r="53" spans="1:26" ht="15" customHeight="1">
      <c r="A53" s="96">
        <v>225</v>
      </c>
      <c r="B53" s="358" t="s">
        <v>216</v>
      </c>
      <c r="C53" s="359">
        <v>363</v>
      </c>
      <c r="D53" s="361">
        <v>2432</v>
      </c>
      <c r="E53" s="361">
        <v>6295793</v>
      </c>
      <c r="F53" s="361">
        <v>58</v>
      </c>
      <c r="G53" s="361">
        <v>422</v>
      </c>
      <c r="H53" s="361">
        <v>1992766</v>
      </c>
      <c r="I53" s="361">
        <v>1</v>
      </c>
      <c r="J53" s="361">
        <v>4</v>
      </c>
      <c r="K53" s="361" t="s">
        <v>844</v>
      </c>
      <c r="L53" s="361">
        <v>0</v>
      </c>
      <c r="M53" s="361">
        <v>0</v>
      </c>
      <c r="N53" s="361">
        <v>0</v>
      </c>
      <c r="O53" s="361">
        <v>13</v>
      </c>
      <c r="P53" s="361">
        <v>81</v>
      </c>
      <c r="Q53" s="361">
        <v>494622</v>
      </c>
      <c r="R53" s="361">
        <v>13</v>
      </c>
      <c r="S53" s="361">
        <v>86</v>
      </c>
      <c r="T53" s="361">
        <v>443432</v>
      </c>
      <c r="U53" s="361">
        <v>19</v>
      </c>
      <c r="V53" s="361">
        <v>113</v>
      </c>
      <c r="W53" s="361" t="s">
        <v>844</v>
      </c>
      <c r="X53" s="361">
        <v>12</v>
      </c>
      <c r="Y53" s="361">
        <v>138</v>
      </c>
      <c r="Z53" s="361">
        <v>464985</v>
      </c>
    </row>
    <row r="54" spans="1:26" ht="15" customHeight="1">
      <c r="A54" s="96">
        <v>226</v>
      </c>
      <c r="B54" s="358" t="s">
        <v>217</v>
      </c>
      <c r="C54" s="359">
        <v>549</v>
      </c>
      <c r="D54" s="361">
        <v>2951</v>
      </c>
      <c r="E54" s="361">
        <v>5932595</v>
      </c>
      <c r="F54" s="361">
        <v>94</v>
      </c>
      <c r="G54" s="361">
        <v>530</v>
      </c>
      <c r="H54" s="361">
        <v>1483138</v>
      </c>
      <c r="I54" s="361">
        <v>0</v>
      </c>
      <c r="J54" s="361">
        <v>0</v>
      </c>
      <c r="K54" s="361">
        <v>0</v>
      </c>
      <c r="L54" s="361">
        <v>1</v>
      </c>
      <c r="M54" s="361">
        <v>2</v>
      </c>
      <c r="N54" s="361" t="s">
        <v>844</v>
      </c>
      <c r="O54" s="361">
        <v>45</v>
      </c>
      <c r="P54" s="361">
        <v>319</v>
      </c>
      <c r="Q54" s="361">
        <v>926506</v>
      </c>
      <c r="R54" s="361">
        <v>17</v>
      </c>
      <c r="S54" s="361">
        <v>86</v>
      </c>
      <c r="T54" s="361">
        <v>190782</v>
      </c>
      <c r="U54" s="361">
        <v>17</v>
      </c>
      <c r="V54" s="361">
        <v>88</v>
      </c>
      <c r="W54" s="361" t="s">
        <v>844</v>
      </c>
      <c r="X54" s="361">
        <v>14</v>
      </c>
      <c r="Y54" s="361">
        <v>35</v>
      </c>
      <c r="Z54" s="361">
        <v>42787</v>
      </c>
    </row>
    <row r="55" spans="1:26" ht="15" customHeight="1">
      <c r="A55" s="96">
        <v>227</v>
      </c>
      <c r="B55" s="358" t="s">
        <v>218</v>
      </c>
      <c r="C55" s="359">
        <v>438</v>
      </c>
      <c r="D55" s="361">
        <v>2334</v>
      </c>
      <c r="E55" s="361">
        <v>5071749</v>
      </c>
      <c r="F55" s="361">
        <v>70</v>
      </c>
      <c r="G55" s="361">
        <v>397</v>
      </c>
      <c r="H55" s="361">
        <v>1660800</v>
      </c>
      <c r="I55" s="361">
        <v>0</v>
      </c>
      <c r="J55" s="361">
        <v>0</v>
      </c>
      <c r="K55" s="361">
        <v>0</v>
      </c>
      <c r="L55" s="361">
        <v>2</v>
      </c>
      <c r="M55" s="361">
        <v>4</v>
      </c>
      <c r="N55" s="361" t="s">
        <v>844</v>
      </c>
      <c r="O55" s="361">
        <v>18</v>
      </c>
      <c r="P55" s="361">
        <v>91</v>
      </c>
      <c r="Q55" s="361">
        <v>487186</v>
      </c>
      <c r="R55" s="361">
        <v>24</v>
      </c>
      <c r="S55" s="361">
        <v>176</v>
      </c>
      <c r="T55" s="361">
        <v>649886</v>
      </c>
      <c r="U55" s="361">
        <v>14</v>
      </c>
      <c r="V55" s="361">
        <v>82</v>
      </c>
      <c r="W55" s="361">
        <v>437377</v>
      </c>
      <c r="X55" s="361">
        <v>12</v>
      </c>
      <c r="Y55" s="361">
        <v>44</v>
      </c>
      <c r="Z55" s="361" t="s">
        <v>844</v>
      </c>
    </row>
    <row r="56" spans="1:26" ht="15" customHeight="1">
      <c r="A56" s="96">
        <v>228</v>
      </c>
      <c r="B56" s="358" t="s">
        <v>219</v>
      </c>
      <c r="C56" s="359">
        <v>368</v>
      </c>
      <c r="D56" s="361">
        <v>2488</v>
      </c>
      <c r="E56" s="361">
        <v>7390540</v>
      </c>
      <c r="F56" s="361">
        <v>82</v>
      </c>
      <c r="G56" s="361">
        <v>542</v>
      </c>
      <c r="H56" s="361">
        <v>3407811</v>
      </c>
      <c r="I56" s="361">
        <v>1</v>
      </c>
      <c r="J56" s="361">
        <v>5</v>
      </c>
      <c r="K56" s="361" t="s">
        <v>844</v>
      </c>
      <c r="L56" s="361">
        <v>3</v>
      </c>
      <c r="M56" s="361">
        <v>7</v>
      </c>
      <c r="N56" s="361">
        <v>21983</v>
      </c>
      <c r="O56" s="361">
        <v>9</v>
      </c>
      <c r="P56" s="361">
        <v>55</v>
      </c>
      <c r="Q56" s="361">
        <v>478135</v>
      </c>
      <c r="R56" s="361">
        <v>31</v>
      </c>
      <c r="S56" s="361">
        <v>148</v>
      </c>
      <c r="T56" s="361">
        <v>859816</v>
      </c>
      <c r="U56" s="361">
        <v>21</v>
      </c>
      <c r="V56" s="361">
        <v>226</v>
      </c>
      <c r="W56" s="361" t="s">
        <v>844</v>
      </c>
      <c r="X56" s="361">
        <v>17</v>
      </c>
      <c r="Y56" s="361">
        <v>101</v>
      </c>
      <c r="Z56" s="361">
        <v>1161412</v>
      </c>
    </row>
    <row r="57" spans="1:26" ht="15" customHeight="1">
      <c r="A57" s="96">
        <v>229</v>
      </c>
      <c r="B57" s="358" t="s">
        <v>220</v>
      </c>
      <c r="C57" s="359">
        <v>728</v>
      </c>
      <c r="D57" s="361">
        <v>4909</v>
      </c>
      <c r="E57" s="361">
        <v>12621308</v>
      </c>
      <c r="F57" s="361">
        <v>148</v>
      </c>
      <c r="G57" s="361">
        <v>1187</v>
      </c>
      <c r="H57" s="361">
        <v>5795181</v>
      </c>
      <c r="I57" s="361">
        <v>1</v>
      </c>
      <c r="J57" s="361">
        <v>3</v>
      </c>
      <c r="K57" s="361" t="s">
        <v>844</v>
      </c>
      <c r="L57" s="361">
        <v>4</v>
      </c>
      <c r="M57" s="361">
        <v>73</v>
      </c>
      <c r="N57" s="361" t="s">
        <v>844</v>
      </c>
      <c r="O57" s="361">
        <v>41</v>
      </c>
      <c r="P57" s="361">
        <v>460</v>
      </c>
      <c r="Q57" s="361">
        <v>3146812</v>
      </c>
      <c r="R57" s="361">
        <v>42</v>
      </c>
      <c r="S57" s="361">
        <v>227</v>
      </c>
      <c r="T57" s="361">
        <v>780896</v>
      </c>
      <c r="U57" s="361">
        <v>32</v>
      </c>
      <c r="V57" s="361">
        <v>258</v>
      </c>
      <c r="W57" s="361">
        <v>1128731</v>
      </c>
      <c r="X57" s="361">
        <v>28</v>
      </c>
      <c r="Y57" s="361">
        <v>166</v>
      </c>
      <c r="Z57" s="361">
        <v>339052</v>
      </c>
    </row>
    <row r="58" spans="1:26" ht="15" customHeight="1">
      <c r="A58" s="96">
        <v>301</v>
      </c>
      <c r="B58" s="358" t="s">
        <v>98</v>
      </c>
      <c r="C58" s="359">
        <v>126</v>
      </c>
      <c r="D58" s="361">
        <v>1488</v>
      </c>
      <c r="E58" s="361">
        <v>3251848</v>
      </c>
      <c r="F58" s="361">
        <v>14</v>
      </c>
      <c r="G58" s="361">
        <v>32</v>
      </c>
      <c r="H58" s="361">
        <v>62281</v>
      </c>
      <c r="I58" s="361">
        <v>0</v>
      </c>
      <c r="J58" s="361">
        <v>0</v>
      </c>
      <c r="K58" s="361">
        <v>0</v>
      </c>
      <c r="L58" s="361">
        <v>0</v>
      </c>
      <c r="M58" s="361">
        <v>0</v>
      </c>
      <c r="N58" s="361">
        <v>0</v>
      </c>
      <c r="O58" s="361">
        <v>2</v>
      </c>
      <c r="P58" s="361">
        <v>3</v>
      </c>
      <c r="Q58" s="361" t="s">
        <v>844</v>
      </c>
      <c r="R58" s="361">
        <v>4</v>
      </c>
      <c r="S58" s="361">
        <v>11</v>
      </c>
      <c r="T58" s="361">
        <v>27643</v>
      </c>
      <c r="U58" s="361">
        <v>2</v>
      </c>
      <c r="V58" s="361">
        <v>5</v>
      </c>
      <c r="W58" s="361" t="s">
        <v>844</v>
      </c>
      <c r="X58" s="361">
        <v>6</v>
      </c>
      <c r="Y58" s="361">
        <v>13</v>
      </c>
      <c r="Z58" s="361" t="s">
        <v>844</v>
      </c>
    </row>
    <row r="59" spans="1:26" ht="15" customHeight="1">
      <c r="A59" s="96">
        <v>365</v>
      </c>
      <c r="B59" s="358" t="s">
        <v>221</v>
      </c>
      <c r="C59" s="359">
        <v>186</v>
      </c>
      <c r="D59" s="361">
        <v>1001</v>
      </c>
      <c r="E59" s="361">
        <v>2210607</v>
      </c>
      <c r="F59" s="361">
        <v>20</v>
      </c>
      <c r="G59" s="361">
        <v>196</v>
      </c>
      <c r="H59" s="361">
        <v>1079042</v>
      </c>
      <c r="I59" s="361">
        <v>1</v>
      </c>
      <c r="J59" s="361">
        <v>7</v>
      </c>
      <c r="K59" s="361" t="s">
        <v>844</v>
      </c>
      <c r="L59" s="361">
        <v>8</v>
      </c>
      <c r="M59" s="361">
        <v>120</v>
      </c>
      <c r="N59" s="361" t="s">
        <v>844</v>
      </c>
      <c r="O59" s="361">
        <v>1</v>
      </c>
      <c r="P59" s="361">
        <v>20</v>
      </c>
      <c r="Q59" s="361" t="s">
        <v>844</v>
      </c>
      <c r="R59" s="361">
        <v>5</v>
      </c>
      <c r="S59" s="361">
        <v>31</v>
      </c>
      <c r="T59" s="361">
        <v>182828</v>
      </c>
      <c r="U59" s="361">
        <v>2</v>
      </c>
      <c r="V59" s="361">
        <v>3</v>
      </c>
      <c r="W59" s="361" t="s">
        <v>844</v>
      </c>
      <c r="X59" s="361">
        <v>3</v>
      </c>
      <c r="Y59" s="361">
        <v>15</v>
      </c>
      <c r="Z59" s="361">
        <v>13950</v>
      </c>
    </row>
    <row r="60" spans="1:26" ht="15" customHeight="1">
      <c r="A60" s="96">
        <v>381</v>
      </c>
      <c r="B60" s="358" t="s">
        <v>99</v>
      </c>
      <c r="C60" s="359">
        <v>190</v>
      </c>
      <c r="D60" s="361">
        <v>2022</v>
      </c>
      <c r="E60" s="361">
        <v>29462282</v>
      </c>
      <c r="F60" s="361">
        <v>48</v>
      </c>
      <c r="G60" s="361">
        <v>662</v>
      </c>
      <c r="H60" s="361">
        <v>26562359</v>
      </c>
      <c r="I60" s="361">
        <v>0</v>
      </c>
      <c r="J60" s="361">
        <v>0</v>
      </c>
      <c r="K60" s="361">
        <v>0</v>
      </c>
      <c r="L60" s="361">
        <v>3</v>
      </c>
      <c r="M60" s="361">
        <v>8</v>
      </c>
      <c r="N60" s="361">
        <v>10552</v>
      </c>
      <c r="O60" s="361">
        <v>8</v>
      </c>
      <c r="P60" s="361">
        <v>464</v>
      </c>
      <c r="Q60" s="361">
        <v>24923124</v>
      </c>
      <c r="R60" s="361">
        <v>22</v>
      </c>
      <c r="S60" s="361">
        <v>97</v>
      </c>
      <c r="T60" s="361">
        <v>1048171</v>
      </c>
      <c r="U60" s="361">
        <v>6</v>
      </c>
      <c r="V60" s="361">
        <v>28</v>
      </c>
      <c r="W60" s="361">
        <v>78384</v>
      </c>
      <c r="X60" s="361">
        <v>9</v>
      </c>
      <c r="Y60" s="361">
        <v>65</v>
      </c>
      <c r="Z60" s="361">
        <v>502128</v>
      </c>
    </row>
    <row r="61" spans="1:26" ht="15" customHeight="1">
      <c r="A61" s="96">
        <v>382</v>
      </c>
      <c r="B61" s="358" t="s">
        <v>100</v>
      </c>
      <c r="C61" s="359">
        <v>147</v>
      </c>
      <c r="D61" s="361">
        <v>1056</v>
      </c>
      <c r="E61" s="361">
        <v>2206030</v>
      </c>
      <c r="F61" s="361">
        <v>36</v>
      </c>
      <c r="G61" s="361">
        <v>235</v>
      </c>
      <c r="H61" s="361">
        <v>906005</v>
      </c>
      <c r="I61" s="361">
        <v>0</v>
      </c>
      <c r="J61" s="361">
        <v>0</v>
      </c>
      <c r="K61" s="361">
        <v>0</v>
      </c>
      <c r="L61" s="361">
        <v>0</v>
      </c>
      <c r="M61" s="361">
        <v>0</v>
      </c>
      <c r="N61" s="361">
        <v>0</v>
      </c>
      <c r="O61" s="361">
        <v>3</v>
      </c>
      <c r="P61" s="361">
        <v>38</v>
      </c>
      <c r="Q61" s="361">
        <v>177771</v>
      </c>
      <c r="R61" s="361">
        <v>12</v>
      </c>
      <c r="S61" s="361">
        <v>49</v>
      </c>
      <c r="T61" s="361">
        <v>193370</v>
      </c>
      <c r="U61" s="361">
        <v>12</v>
      </c>
      <c r="V61" s="361">
        <v>96</v>
      </c>
      <c r="W61" s="361">
        <v>433800</v>
      </c>
      <c r="X61" s="361">
        <v>9</v>
      </c>
      <c r="Y61" s="361">
        <v>52</v>
      </c>
      <c r="Z61" s="361">
        <v>101064</v>
      </c>
    </row>
    <row r="62" spans="1:26" ht="15" customHeight="1">
      <c r="A62" s="96">
        <v>442</v>
      </c>
      <c r="B62" s="358" t="s">
        <v>101</v>
      </c>
      <c r="C62" s="359">
        <v>72</v>
      </c>
      <c r="D62" s="361">
        <v>408</v>
      </c>
      <c r="E62" s="361">
        <v>836038</v>
      </c>
      <c r="F62" s="361">
        <v>6</v>
      </c>
      <c r="G62" s="361">
        <v>24</v>
      </c>
      <c r="H62" s="361">
        <v>118654</v>
      </c>
      <c r="I62" s="361">
        <v>0</v>
      </c>
      <c r="J62" s="361">
        <v>0</v>
      </c>
      <c r="K62" s="361">
        <v>0</v>
      </c>
      <c r="L62" s="361">
        <v>0</v>
      </c>
      <c r="M62" s="361">
        <v>0</v>
      </c>
      <c r="N62" s="361">
        <v>0</v>
      </c>
      <c r="O62" s="361">
        <v>2</v>
      </c>
      <c r="P62" s="361">
        <v>6</v>
      </c>
      <c r="Q62" s="361" t="s">
        <v>844</v>
      </c>
      <c r="R62" s="361">
        <v>1</v>
      </c>
      <c r="S62" s="361">
        <v>8</v>
      </c>
      <c r="T62" s="361" t="s">
        <v>844</v>
      </c>
      <c r="U62" s="361">
        <v>1</v>
      </c>
      <c r="V62" s="361">
        <v>6</v>
      </c>
      <c r="W62" s="361" t="s">
        <v>844</v>
      </c>
      <c r="X62" s="361">
        <v>2</v>
      </c>
      <c r="Y62" s="361">
        <v>4</v>
      </c>
      <c r="Z62" s="361" t="s">
        <v>844</v>
      </c>
    </row>
    <row r="63" spans="1:26" ht="15" customHeight="1">
      <c r="A63" s="96">
        <v>443</v>
      </c>
      <c r="B63" s="358" t="s">
        <v>102</v>
      </c>
      <c r="C63" s="359">
        <v>211</v>
      </c>
      <c r="D63" s="361">
        <v>1798</v>
      </c>
      <c r="E63" s="361">
        <v>5646219</v>
      </c>
      <c r="F63" s="361">
        <v>41</v>
      </c>
      <c r="G63" s="361">
        <v>402</v>
      </c>
      <c r="H63" s="361">
        <v>2751147</v>
      </c>
      <c r="I63" s="361">
        <v>0</v>
      </c>
      <c r="J63" s="361">
        <v>0</v>
      </c>
      <c r="K63" s="361">
        <v>0</v>
      </c>
      <c r="L63" s="361">
        <v>2</v>
      </c>
      <c r="M63" s="361">
        <v>7</v>
      </c>
      <c r="N63" s="361" t="s">
        <v>844</v>
      </c>
      <c r="O63" s="361">
        <v>5</v>
      </c>
      <c r="P63" s="361">
        <v>182</v>
      </c>
      <c r="Q63" s="361" t="s">
        <v>844</v>
      </c>
      <c r="R63" s="361">
        <v>12</v>
      </c>
      <c r="S63" s="361">
        <v>75</v>
      </c>
      <c r="T63" s="361">
        <v>989496</v>
      </c>
      <c r="U63" s="361">
        <v>12</v>
      </c>
      <c r="V63" s="361">
        <v>54</v>
      </c>
      <c r="W63" s="361">
        <v>103137</v>
      </c>
      <c r="X63" s="361">
        <v>10</v>
      </c>
      <c r="Y63" s="361">
        <v>84</v>
      </c>
      <c r="Z63" s="361" t="s">
        <v>844</v>
      </c>
    </row>
    <row r="64" spans="1:26" ht="15" customHeight="1">
      <c r="A64" s="96">
        <v>446</v>
      </c>
      <c r="B64" s="358" t="s">
        <v>222</v>
      </c>
      <c r="C64" s="359">
        <v>109</v>
      </c>
      <c r="D64" s="361">
        <v>488</v>
      </c>
      <c r="E64" s="361">
        <v>1177013</v>
      </c>
      <c r="F64" s="361">
        <v>9</v>
      </c>
      <c r="G64" s="361">
        <v>28</v>
      </c>
      <c r="H64" s="361">
        <v>455252</v>
      </c>
      <c r="I64" s="361">
        <v>0</v>
      </c>
      <c r="J64" s="361">
        <v>0</v>
      </c>
      <c r="K64" s="361">
        <v>0</v>
      </c>
      <c r="L64" s="361">
        <v>1</v>
      </c>
      <c r="M64" s="361">
        <v>5</v>
      </c>
      <c r="N64" s="361" t="s">
        <v>844</v>
      </c>
      <c r="O64" s="361">
        <v>1</v>
      </c>
      <c r="P64" s="361">
        <v>3</v>
      </c>
      <c r="Q64" s="361" t="s">
        <v>844</v>
      </c>
      <c r="R64" s="361">
        <v>3</v>
      </c>
      <c r="S64" s="361">
        <v>9</v>
      </c>
      <c r="T64" s="361" t="s">
        <v>844</v>
      </c>
      <c r="U64" s="361">
        <v>4</v>
      </c>
      <c r="V64" s="361">
        <v>11</v>
      </c>
      <c r="W64" s="361" t="s">
        <v>844</v>
      </c>
      <c r="X64" s="361">
        <v>0</v>
      </c>
      <c r="Y64" s="361">
        <v>0</v>
      </c>
      <c r="Z64" s="361">
        <v>0</v>
      </c>
    </row>
    <row r="65" spans="1:26" ht="15" customHeight="1">
      <c r="A65" s="96">
        <v>464</v>
      </c>
      <c r="B65" s="358" t="s">
        <v>103</v>
      </c>
      <c r="C65" s="359">
        <v>246</v>
      </c>
      <c r="D65" s="361">
        <v>2150</v>
      </c>
      <c r="E65" s="361">
        <v>9204369</v>
      </c>
      <c r="F65" s="361">
        <v>40</v>
      </c>
      <c r="G65" s="361">
        <v>278</v>
      </c>
      <c r="H65" s="361">
        <v>4078221</v>
      </c>
      <c r="I65" s="361">
        <v>0</v>
      </c>
      <c r="J65" s="361">
        <v>0</v>
      </c>
      <c r="K65" s="361">
        <v>0</v>
      </c>
      <c r="L65" s="361">
        <v>4</v>
      </c>
      <c r="M65" s="361">
        <v>12</v>
      </c>
      <c r="N65" s="361" t="s">
        <v>844</v>
      </c>
      <c r="O65" s="361">
        <v>1</v>
      </c>
      <c r="P65" s="361">
        <v>4</v>
      </c>
      <c r="Q65" s="361" t="s">
        <v>844</v>
      </c>
      <c r="R65" s="361">
        <v>9</v>
      </c>
      <c r="S65" s="361">
        <v>59</v>
      </c>
      <c r="T65" s="361">
        <v>594751</v>
      </c>
      <c r="U65" s="361">
        <v>16</v>
      </c>
      <c r="V65" s="361">
        <v>153</v>
      </c>
      <c r="W65" s="361">
        <v>3348527</v>
      </c>
      <c r="X65" s="361">
        <v>10</v>
      </c>
      <c r="Y65" s="361">
        <v>50</v>
      </c>
      <c r="Z65" s="361">
        <v>119290</v>
      </c>
    </row>
    <row r="66" spans="1:26" ht="15" customHeight="1">
      <c r="A66" s="96">
        <v>481</v>
      </c>
      <c r="B66" s="358" t="s">
        <v>104</v>
      </c>
      <c r="C66" s="359">
        <v>131</v>
      </c>
      <c r="D66" s="361">
        <v>794</v>
      </c>
      <c r="E66" s="361">
        <v>1168684</v>
      </c>
      <c r="F66" s="361">
        <v>15</v>
      </c>
      <c r="G66" s="361">
        <v>50</v>
      </c>
      <c r="H66" s="361">
        <v>93542</v>
      </c>
      <c r="I66" s="361">
        <v>0</v>
      </c>
      <c r="J66" s="361">
        <v>0</v>
      </c>
      <c r="K66" s="361">
        <v>0</v>
      </c>
      <c r="L66" s="361">
        <v>0</v>
      </c>
      <c r="M66" s="361">
        <v>0</v>
      </c>
      <c r="N66" s="361">
        <v>0</v>
      </c>
      <c r="O66" s="361">
        <v>6</v>
      </c>
      <c r="P66" s="361">
        <v>16</v>
      </c>
      <c r="Q66" s="361" t="s">
        <v>844</v>
      </c>
      <c r="R66" s="361">
        <v>7</v>
      </c>
      <c r="S66" s="361">
        <v>28</v>
      </c>
      <c r="T66" s="361">
        <v>57761</v>
      </c>
      <c r="U66" s="361">
        <v>0</v>
      </c>
      <c r="V66" s="361">
        <v>0</v>
      </c>
      <c r="W66" s="361">
        <v>0</v>
      </c>
      <c r="X66" s="361">
        <v>2</v>
      </c>
      <c r="Y66" s="361">
        <v>6</v>
      </c>
      <c r="Z66" s="361" t="s">
        <v>844</v>
      </c>
    </row>
    <row r="67" spans="1:26" ht="15" customHeight="1">
      <c r="A67" s="96">
        <v>501</v>
      </c>
      <c r="B67" s="358" t="s">
        <v>105</v>
      </c>
      <c r="C67" s="359">
        <v>204</v>
      </c>
      <c r="D67" s="361">
        <v>983</v>
      </c>
      <c r="E67" s="361">
        <v>1612541</v>
      </c>
      <c r="F67" s="361">
        <v>28</v>
      </c>
      <c r="G67" s="361">
        <v>157</v>
      </c>
      <c r="H67" s="361">
        <v>258656</v>
      </c>
      <c r="I67" s="361">
        <v>0</v>
      </c>
      <c r="J67" s="361">
        <v>0</v>
      </c>
      <c r="K67" s="361">
        <v>0</v>
      </c>
      <c r="L67" s="361">
        <v>1</v>
      </c>
      <c r="M67" s="361">
        <v>1</v>
      </c>
      <c r="N67" s="361" t="s">
        <v>844</v>
      </c>
      <c r="O67" s="361">
        <v>9</v>
      </c>
      <c r="P67" s="361">
        <v>58</v>
      </c>
      <c r="Q67" s="361">
        <v>149973</v>
      </c>
      <c r="R67" s="361">
        <v>5</v>
      </c>
      <c r="S67" s="361">
        <v>58</v>
      </c>
      <c r="T67" s="361">
        <v>59026</v>
      </c>
      <c r="U67" s="361">
        <v>3</v>
      </c>
      <c r="V67" s="361">
        <v>8</v>
      </c>
      <c r="W67" s="361">
        <v>5266</v>
      </c>
      <c r="X67" s="361">
        <v>10</v>
      </c>
      <c r="Y67" s="361">
        <v>32</v>
      </c>
      <c r="Z67" s="361" t="s">
        <v>844</v>
      </c>
    </row>
    <row r="68" spans="1:26" ht="15" customHeight="1">
      <c r="A68" s="96">
        <v>585</v>
      </c>
      <c r="B68" s="358" t="s">
        <v>223</v>
      </c>
      <c r="C68" s="359">
        <v>254</v>
      </c>
      <c r="D68" s="361">
        <v>896</v>
      </c>
      <c r="E68" s="361">
        <v>1567568</v>
      </c>
      <c r="F68" s="361">
        <v>27</v>
      </c>
      <c r="G68" s="361">
        <v>66</v>
      </c>
      <c r="H68" s="361">
        <v>187272</v>
      </c>
      <c r="I68" s="361">
        <v>0</v>
      </c>
      <c r="J68" s="361">
        <v>0</v>
      </c>
      <c r="K68" s="361">
        <v>0</v>
      </c>
      <c r="L68" s="361">
        <v>1</v>
      </c>
      <c r="M68" s="361">
        <v>1</v>
      </c>
      <c r="N68" s="361" t="s">
        <v>844</v>
      </c>
      <c r="O68" s="361">
        <v>9</v>
      </c>
      <c r="P68" s="361">
        <v>13</v>
      </c>
      <c r="Q68" s="361">
        <v>35316</v>
      </c>
      <c r="R68" s="361">
        <v>9</v>
      </c>
      <c r="S68" s="361">
        <v>38</v>
      </c>
      <c r="T68" s="361" t="s">
        <v>844</v>
      </c>
      <c r="U68" s="361">
        <v>6</v>
      </c>
      <c r="V68" s="361">
        <v>8</v>
      </c>
      <c r="W68" s="361" t="s">
        <v>844</v>
      </c>
      <c r="X68" s="361">
        <v>2</v>
      </c>
      <c r="Y68" s="361">
        <v>6</v>
      </c>
      <c r="Z68" s="361" t="s">
        <v>844</v>
      </c>
    </row>
    <row r="69" spans="1:26" ht="15" customHeight="1">
      <c r="A69" s="96">
        <v>586</v>
      </c>
      <c r="B69" s="358" t="s">
        <v>224</v>
      </c>
      <c r="C69" s="359">
        <v>170</v>
      </c>
      <c r="D69" s="361">
        <v>883</v>
      </c>
      <c r="E69" s="361">
        <v>1441804</v>
      </c>
      <c r="F69" s="361">
        <v>20</v>
      </c>
      <c r="G69" s="361">
        <v>142</v>
      </c>
      <c r="H69" s="361">
        <v>382351</v>
      </c>
      <c r="I69" s="361">
        <v>0</v>
      </c>
      <c r="J69" s="361">
        <v>0</v>
      </c>
      <c r="K69" s="361">
        <v>0</v>
      </c>
      <c r="L69" s="361">
        <v>0</v>
      </c>
      <c r="M69" s="361">
        <v>0</v>
      </c>
      <c r="N69" s="361">
        <v>0</v>
      </c>
      <c r="O69" s="361">
        <v>13</v>
      </c>
      <c r="P69" s="361">
        <v>115</v>
      </c>
      <c r="Q69" s="361">
        <v>268607</v>
      </c>
      <c r="R69" s="361">
        <v>3</v>
      </c>
      <c r="S69" s="361">
        <v>14</v>
      </c>
      <c r="T69" s="361" t="s">
        <v>844</v>
      </c>
      <c r="U69" s="361">
        <v>0</v>
      </c>
      <c r="V69" s="361">
        <v>0</v>
      </c>
      <c r="W69" s="361">
        <v>0</v>
      </c>
      <c r="X69" s="361">
        <v>4</v>
      </c>
      <c r="Y69" s="361">
        <v>13</v>
      </c>
      <c r="Z69" s="361" t="s">
        <v>844</v>
      </c>
    </row>
    <row r="70" spans="2:26" s="46" customFormat="1" ht="3.75" customHeight="1">
      <c r="B70" s="36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1:26" ht="11.25">
      <c r="A71" s="363" t="s">
        <v>903</v>
      </c>
      <c r="B71" s="363"/>
      <c r="C71" s="363"/>
      <c r="D71" s="363"/>
      <c r="E71" s="363"/>
      <c r="F71" s="364"/>
      <c r="G71" s="364"/>
      <c r="H71" s="364"/>
      <c r="I71" s="364"/>
      <c r="J71" s="364"/>
      <c r="K71" s="364"/>
      <c r="L71" s="364"/>
      <c r="M71" s="364"/>
      <c r="N71" s="364"/>
      <c r="O71" s="364"/>
      <c r="P71" s="364"/>
      <c r="Q71" s="364"/>
      <c r="R71" s="364"/>
      <c r="S71" s="364"/>
      <c r="T71" s="364"/>
      <c r="U71" s="364"/>
      <c r="V71" s="364"/>
      <c r="W71" s="364"/>
      <c r="X71" s="364"/>
      <c r="Y71" s="364"/>
      <c r="Z71" s="364"/>
    </row>
    <row r="72" ht="11.25">
      <c r="A72" s="96" t="s">
        <v>525</v>
      </c>
    </row>
    <row r="73" ht="11.25">
      <c r="A73" s="55" t="s">
        <v>974</v>
      </c>
    </row>
    <row r="74" ht="11.25">
      <c r="A74" s="96" t="s">
        <v>964</v>
      </c>
    </row>
    <row r="75" ht="11.25">
      <c r="A75" s="96" t="s">
        <v>965</v>
      </c>
    </row>
    <row r="76" ht="11.25">
      <c r="A76" s="96" t="s">
        <v>975</v>
      </c>
    </row>
  </sheetData>
  <sheetProtection/>
  <mergeCells count="9">
    <mergeCell ref="R3:T3"/>
    <mergeCell ref="X3:Z3"/>
    <mergeCell ref="U3:W3"/>
    <mergeCell ref="A3:B4"/>
    <mergeCell ref="C3:E3"/>
    <mergeCell ref="F3:H3"/>
    <mergeCell ref="I3:K3"/>
    <mergeCell ref="L3:N3"/>
    <mergeCell ref="O3:Q3"/>
  </mergeCells>
  <printOptions/>
  <pageMargins left="0.5905511811023623" right="0.43" top="0.5905511811023623" bottom="0.5905511811023623" header="0.31496062992125984" footer="0.1968503937007874"/>
  <pageSetup fitToWidth="2" fitToHeight="1" horizontalDpi="1200" verticalDpi="1200" orientation="portrait" pageOrder="overThenDown" paperSize="9" scale="7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P30"/>
  <sheetViews>
    <sheetView zoomScaleSheetLayoutView="100" zoomScalePageLayoutView="0" workbookViewId="0" topLeftCell="A1">
      <selection activeCell="H10" sqref="H10"/>
    </sheetView>
  </sheetViews>
  <sheetFormatPr defaultColWidth="8" defaultRowHeight="14.25"/>
  <cols>
    <col min="1" max="2" width="1.8984375" style="54" customWidth="1"/>
    <col min="3" max="3" width="17.59765625" style="54" customWidth="1"/>
    <col min="4" max="9" width="7.09765625" style="54" customWidth="1"/>
    <col min="10" max="10" width="7.59765625" style="54" customWidth="1"/>
    <col min="11" max="14" width="7.09765625" style="54" customWidth="1"/>
    <col min="15" max="18" width="8.69921875" style="54" customWidth="1"/>
    <col min="19" max="19" width="10.69921875" style="54" customWidth="1"/>
    <col min="20" max="20" width="14.69921875" style="54" customWidth="1"/>
    <col min="21" max="16384" width="8" style="54" customWidth="1"/>
  </cols>
  <sheetData>
    <row r="1" spans="1:14" s="58" customFormat="1" ht="19.5" customHeight="1">
      <c r="A1" s="57" t="s">
        <v>390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62" customFormat="1" ht="18.75" customHeight="1">
      <c r="A2" s="60" t="s">
        <v>391</v>
      </c>
      <c r="B2" s="61"/>
      <c r="C2" s="61"/>
      <c r="D2" s="47"/>
      <c r="E2" s="47"/>
      <c r="F2" s="47"/>
      <c r="G2" s="47"/>
      <c r="H2" s="47"/>
      <c r="I2" s="47"/>
      <c r="J2" s="60"/>
      <c r="K2" s="60"/>
      <c r="L2" s="60"/>
      <c r="M2" s="47"/>
      <c r="N2" s="47"/>
    </row>
    <row r="3" spans="1:14" ht="11.25">
      <c r="A3" s="63"/>
      <c r="B3" s="64"/>
      <c r="C3" s="64"/>
      <c r="D3" s="65"/>
      <c r="E3" s="65"/>
      <c r="F3" s="48"/>
      <c r="G3" s="48"/>
      <c r="H3" s="48"/>
      <c r="I3" s="48"/>
      <c r="J3" s="53"/>
      <c r="K3" s="53"/>
      <c r="L3" s="53"/>
      <c r="M3" s="48"/>
      <c r="N3" s="66" t="s">
        <v>309</v>
      </c>
    </row>
    <row r="4" spans="1:14" ht="21.75" customHeight="1">
      <c r="A4" s="486" t="s">
        <v>308</v>
      </c>
      <c r="B4" s="486"/>
      <c r="C4" s="487"/>
      <c r="D4" s="490" t="s">
        <v>317</v>
      </c>
      <c r="E4" s="484" t="s">
        <v>322</v>
      </c>
      <c r="F4" s="485"/>
      <c r="G4" s="485"/>
      <c r="H4" s="485"/>
      <c r="I4" s="485"/>
      <c r="J4" s="485"/>
      <c r="K4" s="485"/>
      <c r="L4" s="485"/>
      <c r="M4" s="485"/>
      <c r="N4" s="485"/>
    </row>
    <row r="5" spans="1:14" ht="21.75" customHeight="1">
      <c r="A5" s="488"/>
      <c r="B5" s="488"/>
      <c r="C5" s="489"/>
      <c r="D5" s="491"/>
      <c r="E5" s="50" t="s">
        <v>318</v>
      </c>
      <c r="F5" s="49" t="s">
        <v>184</v>
      </c>
      <c r="G5" s="51" t="s">
        <v>185</v>
      </c>
      <c r="H5" s="51" t="s">
        <v>186</v>
      </c>
      <c r="I5" s="51" t="s">
        <v>187</v>
      </c>
      <c r="J5" s="51" t="s">
        <v>188</v>
      </c>
      <c r="K5" s="51" t="s">
        <v>189</v>
      </c>
      <c r="L5" s="51" t="s">
        <v>319</v>
      </c>
      <c r="M5" s="51" t="s">
        <v>320</v>
      </c>
      <c r="N5" s="52" t="s">
        <v>321</v>
      </c>
    </row>
    <row r="6" spans="1:14" ht="25.5" customHeight="1">
      <c r="A6" s="67"/>
      <c r="B6" s="67"/>
      <c r="C6" s="41" t="s">
        <v>918</v>
      </c>
      <c r="D6" s="42">
        <v>133256</v>
      </c>
      <c r="E6" s="44">
        <v>35430</v>
      </c>
      <c r="F6" s="44">
        <v>14195</v>
      </c>
      <c r="G6" s="44">
        <v>16620</v>
      </c>
      <c r="H6" s="44">
        <v>8707</v>
      </c>
      <c r="I6" s="44">
        <v>13868</v>
      </c>
      <c r="J6" s="44">
        <v>10022</v>
      </c>
      <c r="K6" s="44">
        <v>6635</v>
      </c>
      <c r="L6" s="44">
        <v>10762</v>
      </c>
      <c r="M6" s="44">
        <v>4304</v>
      </c>
      <c r="N6" s="44">
        <v>12713</v>
      </c>
    </row>
    <row r="7" spans="1:14" ht="25.5" customHeight="1">
      <c r="A7" s="67"/>
      <c r="B7" s="67"/>
      <c r="C7" s="41" t="s">
        <v>800</v>
      </c>
      <c r="D7" s="42">
        <v>138755</v>
      </c>
      <c r="E7" s="43">
        <v>35980</v>
      </c>
      <c r="F7" s="43">
        <v>14461</v>
      </c>
      <c r="G7" s="43">
        <v>17134</v>
      </c>
      <c r="H7" s="43">
        <v>8858</v>
      </c>
      <c r="I7" s="43">
        <v>14176</v>
      </c>
      <c r="J7" s="43">
        <v>12878</v>
      </c>
      <c r="K7" s="43">
        <v>6759</v>
      </c>
      <c r="L7" s="43">
        <v>10331</v>
      </c>
      <c r="M7" s="43">
        <v>4455</v>
      </c>
      <c r="N7" s="43">
        <v>13723</v>
      </c>
    </row>
    <row r="8" spans="1:16" ht="25.5" customHeight="1">
      <c r="A8" s="67"/>
      <c r="B8" s="67"/>
      <c r="C8" s="41" t="s">
        <v>804</v>
      </c>
      <c r="D8" s="42">
        <v>134167</v>
      </c>
      <c r="E8" s="43">
        <v>35000</v>
      </c>
      <c r="F8" s="43">
        <v>14538</v>
      </c>
      <c r="G8" s="43">
        <v>16477</v>
      </c>
      <c r="H8" s="43">
        <v>8823</v>
      </c>
      <c r="I8" s="43">
        <v>14110</v>
      </c>
      <c r="J8" s="43">
        <v>11303</v>
      </c>
      <c r="K8" s="43">
        <v>6539</v>
      </c>
      <c r="L8" s="43">
        <v>10118</v>
      </c>
      <c r="M8" s="43">
        <v>4482</v>
      </c>
      <c r="N8" s="43">
        <v>12777</v>
      </c>
      <c r="P8" s="68"/>
    </row>
    <row r="9" spans="1:16" ht="25.5" customHeight="1">
      <c r="A9" s="67"/>
      <c r="B9" s="67"/>
      <c r="C9" s="41" t="s">
        <v>835</v>
      </c>
      <c r="D9" s="42">
        <v>139047</v>
      </c>
      <c r="E9" s="44">
        <v>39330</v>
      </c>
      <c r="F9" s="44">
        <v>14295</v>
      </c>
      <c r="G9" s="44">
        <v>16831</v>
      </c>
      <c r="H9" s="44">
        <v>9305</v>
      </c>
      <c r="I9" s="44">
        <v>13957</v>
      </c>
      <c r="J9" s="44">
        <v>10963</v>
      </c>
      <c r="K9" s="44">
        <v>6605</v>
      </c>
      <c r="L9" s="44">
        <v>10094</v>
      </c>
      <c r="M9" s="44">
        <v>4655</v>
      </c>
      <c r="N9" s="44">
        <v>13012</v>
      </c>
      <c r="P9" s="68"/>
    </row>
    <row r="10" spans="1:14" ht="25.5" customHeight="1">
      <c r="A10" s="67"/>
      <c r="B10" s="67"/>
      <c r="C10" s="41" t="s">
        <v>919</v>
      </c>
      <c r="D10" s="42">
        <v>137006</v>
      </c>
      <c r="E10" s="43">
        <v>35380</v>
      </c>
      <c r="F10" s="43">
        <v>14475</v>
      </c>
      <c r="G10" s="43">
        <v>19944</v>
      </c>
      <c r="H10" s="43">
        <v>9416</v>
      </c>
      <c r="I10" s="43">
        <v>14074</v>
      </c>
      <c r="J10" s="43">
        <v>10327</v>
      </c>
      <c r="K10" s="43">
        <v>6252</v>
      </c>
      <c r="L10" s="43">
        <v>9888</v>
      </c>
      <c r="M10" s="43">
        <v>4683</v>
      </c>
      <c r="N10" s="43">
        <v>12567</v>
      </c>
    </row>
    <row r="11" spans="1:3" ht="27" customHeight="1">
      <c r="A11" s="67"/>
      <c r="B11" s="67"/>
      <c r="C11" s="69"/>
    </row>
    <row r="12" spans="1:3" ht="27" customHeight="1">
      <c r="A12" s="48" t="s">
        <v>64</v>
      </c>
      <c r="B12" s="67"/>
      <c r="C12" s="70"/>
    </row>
    <row r="13" spans="1:15" ht="26.25" customHeight="1">
      <c r="A13" s="67"/>
      <c r="B13" s="48" t="s">
        <v>924</v>
      </c>
      <c r="C13" s="70"/>
      <c r="D13" s="98">
        <v>124814</v>
      </c>
      <c r="E13" s="43">
        <v>30870</v>
      </c>
      <c r="F13" s="43">
        <v>13788</v>
      </c>
      <c r="G13" s="43">
        <v>19550</v>
      </c>
      <c r="H13" s="43">
        <v>8916</v>
      </c>
      <c r="I13" s="43">
        <v>13533</v>
      </c>
      <c r="J13" s="43">
        <v>8869</v>
      </c>
      <c r="K13" s="43">
        <v>5633</v>
      </c>
      <c r="L13" s="43">
        <v>7886</v>
      </c>
      <c r="M13" s="43">
        <v>4458</v>
      </c>
      <c r="N13" s="43">
        <v>11311</v>
      </c>
      <c r="O13" s="71"/>
    </row>
    <row r="14" spans="1:15" ht="26.25" customHeight="1">
      <c r="A14" s="67"/>
      <c r="B14" s="48" t="s">
        <v>925</v>
      </c>
      <c r="C14" s="70"/>
      <c r="D14" s="98">
        <v>12192</v>
      </c>
      <c r="E14" s="43">
        <v>4510</v>
      </c>
      <c r="F14" s="43">
        <v>687</v>
      </c>
      <c r="G14" s="43">
        <v>394</v>
      </c>
      <c r="H14" s="43">
        <v>500</v>
      </c>
      <c r="I14" s="43">
        <v>541</v>
      </c>
      <c r="J14" s="43">
        <v>1458</v>
      </c>
      <c r="K14" s="43">
        <v>619</v>
      </c>
      <c r="L14" s="43">
        <v>2002</v>
      </c>
      <c r="M14" s="43">
        <v>225</v>
      </c>
      <c r="N14" s="43">
        <v>1256</v>
      </c>
      <c r="O14" s="71"/>
    </row>
    <row r="15" spans="1:14" ht="26.25" customHeight="1">
      <c r="A15" s="48" t="s">
        <v>333</v>
      </c>
      <c r="B15" s="67"/>
      <c r="C15" s="70"/>
      <c r="D15" s="71"/>
      <c r="E15" s="317"/>
      <c r="F15" s="317"/>
      <c r="G15" s="317"/>
      <c r="H15" s="317"/>
      <c r="I15" s="317"/>
      <c r="J15" s="317"/>
      <c r="K15" s="317"/>
      <c r="L15" s="317"/>
      <c r="M15" s="317"/>
      <c r="N15" s="317"/>
    </row>
    <row r="16" spans="1:14" ht="27" customHeight="1">
      <c r="A16" s="67"/>
      <c r="B16" s="48" t="s">
        <v>926</v>
      </c>
      <c r="C16" s="67"/>
      <c r="D16" s="373">
        <v>6571.273000000001</v>
      </c>
      <c r="E16" s="371">
        <v>2800</v>
      </c>
      <c r="F16" s="371">
        <v>665.656</v>
      </c>
      <c r="G16" s="371">
        <v>291.953</v>
      </c>
      <c r="H16" s="371">
        <v>445.699</v>
      </c>
      <c r="I16" s="371">
        <v>366.679</v>
      </c>
      <c r="J16" s="371">
        <v>1079.924</v>
      </c>
      <c r="K16" s="371">
        <v>313.403</v>
      </c>
      <c r="L16" s="371">
        <v>159.725</v>
      </c>
      <c r="M16" s="371">
        <v>54.156</v>
      </c>
      <c r="N16" s="371">
        <v>394.078</v>
      </c>
    </row>
    <row r="17" spans="1:14" ht="25.5" customHeight="1">
      <c r="A17" s="67"/>
      <c r="B17" s="48" t="s">
        <v>927</v>
      </c>
      <c r="C17" s="67"/>
      <c r="D17" s="373">
        <v>3415.6949999999997</v>
      </c>
      <c r="E17" s="371">
        <v>1360</v>
      </c>
      <c r="F17" s="371">
        <v>4.867</v>
      </c>
      <c r="G17" s="371">
        <v>48.629</v>
      </c>
      <c r="H17" s="371">
        <v>49.556</v>
      </c>
      <c r="I17" s="371">
        <v>26.038</v>
      </c>
      <c r="J17" s="371">
        <v>182.288</v>
      </c>
      <c r="K17" s="371">
        <v>166.63</v>
      </c>
      <c r="L17" s="371">
        <v>1018.101</v>
      </c>
      <c r="M17" s="371">
        <v>32.948</v>
      </c>
      <c r="N17" s="371">
        <v>526.638</v>
      </c>
    </row>
    <row r="18" spans="1:14" ht="25.5" customHeight="1">
      <c r="A18" s="67"/>
      <c r="B18" s="48" t="s">
        <v>928</v>
      </c>
      <c r="C18" s="67"/>
      <c r="D18" s="373">
        <v>659.6129999999999</v>
      </c>
      <c r="E18" s="98">
        <v>0</v>
      </c>
      <c r="F18" s="98">
        <v>0</v>
      </c>
      <c r="G18" s="371">
        <v>4.114</v>
      </c>
      <c r="H18" s="98">
        <v>0</v>
      </c>
      <c r="I18" s="98">
        <v>0</v>
      </c>
      <c r="J18" s="371">
        <v>0.005</v>
      </c>
      <c r="K18" s="371">
        <v>2.935</v>
      </c>
      <c r="L18" s="371">
        <v>615.789</v>
      </c>
      <c r="M18" s="371">
        <v>17.052</v>
      </c>
      <c r="N18" s="371">
        <v>19.718</v>
      </c>
    </row>
    <row r="19" spans="1:14" ht="25.5" customHeight="1">
      <c r="A19" s="67"/>
      <c r="B19" s="48" t="s">
        <v>929</v>
      </c>
      <c r="C19" s="67"/>
      <c r="D19" s="373">
        <v>764.444</v>
      </c>
      <c r="E19" s="98">
        <v>70</v>
      </c>
      <c r="F19" s="371">
        <v>10.67</v>
      </c>
      <c r="G19" s="371">
        <v>17.624</v>
      </c>
      <c r="H19" s="371">
        <v>5.107</v>
      </c>
      <c r="I19" s="371">
        <v>90.17</v>
      </c>
      <c r="J19" s="371">
        <v>34.124</v>
      </c>
      <c r="K19" s="371">
        <v>68.487</v>
      </c>
      <c r="L19" s="371">
        <v>183.377</v>
      </c>
      <c r="M19" s="371">
        <v>76.613</v>
      </c>
      <c r="N19" s="371">
        <v>208.272</v>
      </c>
    </row>
    <row r="20" spans="1:14" ht="25.5" customHeight="1">
      <c r="A20" s="67"/>
      <c r="B20" s="48" t="s">
        <v>930</v>
      </c>
      <c r="C20" s="67"/>
      <c r="D20" s="373">
        <v>5.47</v>
      </c>
      <c r="E20" s="98">
        <v>0</v>
      </c>
      <c r="F20" s="98">
        <v>5.47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</row>
    <row r="21" spans="1:14" ht="25.5" customHeight="1">
      <c r="A21" s="67"/>
      <c r="B21" s="48" t="s">
        <v>931</v>
      </c>
      <c r="C21" s="67"/>
      <c r="D21" s="373">
        <v>144.685</v>
      </c>
      <c r="E21" s="98">
        <v>50</v>
      </c>
      <c r="F21" s="98">
        <v>0</v>
      </c>
      <c r="G21" s="371">
        <v>7.489</v>
      </c>
      <c r="H21" s="98">
        <v>0</v>
      </c>
      <c r="I21" s="98">
        <v>0</v>
      </c>
      <c r="J21" s="98">
        <v>0</v>
      </c>
      <c r="K21" s="371">
        <v>0.658</v>
      </c>
      <c r="L21" s="98">
        <v>0</v>
      </c>
      <c r="M21" s="371">
        <v>38.032</v>
      </c>
      <c r="N21" s="371">
        <v>48.506</v>
      </c>
    </row>
    <row r="22" spans="1:14" ht="25.5" customHeight="1">
      <c r="A22" s="67"/>
      <c r="B22" s="48" t="s">
        <v>932</v>
      </c>
      <c r="C22" s="67"/>
      <c r="D22" s="373">
        <v>630.633</v>
      </c>
      <c r="E22" s="371">
        <v>230</v>
      </c>
      <c r="F22" s="98">
        <v>0</v>
      </c>
      <c r="G22" s="371">
        <v>24.581</v>
      </c>
      <c r="H22" s="98">
        <v>0</v>
      </c>
      <c r="I22" s="371">
        <v>58.105</v>
      </c>
      <c r="J22" s="371">
        <v>161.288</v>
      </c>
      <c r="K22" s="371">
        <v>66.736</v>
      </c>
      <c r="L22" s="371">
        <v>25.211</v>
      </c>
      <c r="M22" s="371">
        <v>6.25</v>
      </c>
      <c r="N22" s="371">
        <v>58.462</v>
      </c>
    </row>
    <row r="23" spans="1:4" ht="27" customHeight="1">
      <c r="A23" s="48" t="s">
        <v>204</v>
      </c>
      <c r="B23" s="67"/>
      <c r="C23" s="70"/>
      <c r="D23" s="44"/>
    </row>
    <row r="24" spans="1:15" ht="26.25" customHeight="1">
      <c r="A24" s="67"/>
      <c r="B24" s="481" t="s">
        <v>434</v>
      </c>
      <c r="C24" s="482"/>
      <c r="D24" s="372">
        <v>35204</v>
      </c>
      <c r="E24" s="44">
        <v>8816</v>
      </c>
      <c r="F24" s="44">
        <v>3416</v>
      </c>
      <c r="G24" s="44">
        <v>5969</v>
      </c>
      <c r="H24" s="44">
        <v>2306</v>
      </c>
      <c r="I24" s="44">
        <v>3656</v>
      </c>
      <c r="J24" s="44">
        <v>2565</v>
      </c>
      <c r="K24" s="44">
        <v>1648</v>
      </c>
      <c r="L24" s="44">
        <v>2329</v>
      </c>
      <c r="M24" s="44">
        <v>1142</v>
      </c>
      <c r="N24" s="44">
        <v>3357</v>
      </c>
      <c r="O24" s="71"/>
    </row>
    <row r="25" spans="1:14" ht="26.25" customHeight="1">
      <c r="A25" s="67"/>
      <c r="B25" s="481" t="s">
        <v>435</v>
      </c>
      <c r="C25" s="482"/>
      <c r="D25" s="372">
        <v>33203</v>
      </c>
      <c r="E25" s="44">
        <v>7103</v>
      </c>
      <c r="F25" s="44">
        <v>4046</v>
      </c>
      <c r="G25" s="44">
        <v>5035</v>
      </c>
      <c r="H25" s="44">
        <v>2255</v>
      </c>
      <c r="I25" s="44">
        <v>3518</v>
      </c>
      <c r="J25" s="44">
        <v>2332</v>
      </c>
      <c r="K25" s="44">
        <v>1562</v>
      </c>
      <c r="L25" s="44">
        <v>2874</v>
      </c>
      <c r="M25" s="44">
        <v>1151</v>
      </c>
      <c r="N25" s="44">
        <v>3327</v>
      </c>
    </row>
    <row r="26" spans="1:14" ht="26.25" customHeight="1">
      <c r="A26" s="67"/>
      <c r="B26" s="481" t="s">
        <v>437</v>
      </c>
      <c r="C26" s="482"/>
      <c r="D26" s="372">
        <v>35161</v>
      </c>
      <c r="E26" s="44">
        <v>10869</v>
      </c>
      <c r="F26" s="44">
        <v>2438</v>
      </c>
      <c r="G26" s="44">
        <v>4465</v>
      </c>
      <c r="H26" s="44">
        <v>2180</v>
      </c>
      <c r="I26" s="44">
        <v>3888</v>
      </c>
      <c r="J26" s="44">
        <v>2954</v>
      </c>
      <c r="K26" s="44">
        <v>1675</v>
      </c>
      <c r="L26" s="44">
        <v>2420</v>
      </c>
      <c r="M26" s="44">
        <v>1575</v>
      </c>
      <c r="N26" s="44">
        <v>2697</v>
      </c>
    </row>
    <row r="27" spans="1:14" ht="26.25" customHeight="1">
      <c r="A27" s="67"/>
      <c r="B27" s="481" t="s">
        <v>436</v>
      </c>
      <c r="C27" s="482"/>
      <c r="D27" s="372">
        <v>33438</v>
      </c>
      <c r="E27" s="44">
        <v>8592</v>
      </c>
      <c r="F27" s="44">
        <v>4575</v>
      </c>
      <c r="G27" s="44">
        <v>4475</v>
      </c>
      <c r="H27" s="44">
        <v>2675</v>
      </c>
      <c r="I27" s="44">
        <v>3012</v>
      </c>
      <c r="J27" s="44">
        <v>2476</v>
      </c>
      <c r="K27" s="44">
        <v>1367</v>
      </c>
      <c r="L27" s="44">
        <v>2265</v>
      </c>
      <c r="M27" s="44">
        <v>815</v>
      </c>
      <c r="N27" s="44">
        <v>3186</v>
      </c>
    </row>
    <row r="28" spans="1:14" s="67" customFormat="1" ht="3.75" customHeight="1">
      <c r="A28" s="64"/>
      <c r="B28" s="65"/>
      <c r="C28" s="72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 t="s">
        <v>836</v>
      </c>
    </row>
    <row r="29" spans="1:14" ht="15" customHeight="1">
      <c r="A29" s="48" t="s">
        <v>902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</row>
    <row r="30" spans="1:14" ht="11.25">
      <c r="A30" s="483"/>
      <c r="B30" s="483"/>
      <c r="C30" s="483"/>
      <c r="D30" s="483"/>
      <c r="E30" s="483"/>
      <c r="F30" s="483"/>
      <c r="G30" s="483"/>
      <c r="H30" s="483"/>
      <c r="I30" s="483"/>
      <c r="J30" s="483"/>
      <c r="K30" s="483"/>
      <c r="L30" s="483"/>
      <c r="M30" s="483"/>
      <c r="N30" s="483"/>
    </row>
  </sheetData>
  <sheetProtection/>
  <mergeCells count="8">
    <mergeCell ref="B25:C25"/>
    <mergeCell ref="B26:C26"/>
    <mergeCell ref="B27:C27"/>
    <mergeCell ref="A30:N30"/>
    <mergeCell ref="B24:C24"/>
    <mergeCell ref="E4:N4"/>
    <mergeCell ref="A4:C5"/>
    <mergeCell ref="D4:D5"/>
  </mergeCells>
  <printOptions/>
  <pageMargins left="0.5905511811023623" right="0.5905511811023623" top="0.5905511811023623" bottom="0.5905511811023623" header="0.1968503937007874" footer="0.5118110236220472"/>
  <pageSetup fitToHeight="1" fitToWidth="1" horizontalDpi="1200" verticalDpi="12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N51"/>
  <sheetViews>
    <sheetView zoomScalePageLayoutView="0" workbookViewId="0" topLeftCell="A1">
      <selection activeCell="E11" sqref="E11"/>
    </sheetView>
  </sheetViews>
  <sheetFormatPr defaultColWidth="7.796875" defaultRowHeight="14.25"/>
  <cols>
    <col min="1" max="1" width="16.8984375" style="132" customWidth="1"/>
    <col min="2" max="12" width="7.5" style="132" customWidth="1"/>
    <col min="13" max="14" width="8.69921875" style="132" customWidth="1"/>
    <col min="15" max="16384" width="7.69921875" style="132" customWidth="1"/>
  </cols>
  <sheetData>
    <row r="1" s="119" customFormat="1" ht="17.25"/>
    <row r="2" spans="1:11" s="121" customFormat="1" ht="14.25">
      <c r="A2" s="120" t="s">
        <v>392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2" s="123" customFormat="1" ht="11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122" t="s">
        <v>329</v>
      </c>
    </row>
    <row r="4" spans="1:12" s="123" customFormat="1" ht="20.25" customHeight="1">
      <c r="A4" s="487" t="s">
        <v>313</v>
      </c>
      <c r="B4" s="490" t="s">
        <v>330</v>
      </c>
      <c r="C4" s="484" t="s">
        <v>837</v>
      </c>
      <c r="D4" s="485"/>
      <c r="E4" s="485"/>
      <c r="F4" s="485"/>
      <c r="G4" s="485"/>
      <c r="H4" s="485"/>
      <c r="I4" s="485"/>
      <c r="J4" s="485"/>
      <c r="K4" s="485"/>
      <c r="L4" s="485"/>
    </row>
    <row r="5" spans="1:12" s="123" customFormat="1" ht="20.25" customHeight="1">
      <c r="A5" s="489"/>
      <c r="B5" s="491"/>
      <c r="C5" s="51" t="s">
        <v>838</v>
      </c>
      <c r="D5" s="51" t="s">
        <v>184</v>
      </c>
      <c r="E5" s="51" t="s">
        <v>185</v>
      </c>
      <c r="F5" s="51" t="s">
        <v>186</v>
      </c>
      <c r="G5" s="51" t="s">
        <v>187</v>
      </c>
      <c r="H5" s="51" t="s">
        <v>190</v>
      </c>
      <c r="I5" s="51" t="s">
        <v>839</v>
      </c>
      <c r="J5" s="51" t="s">
        <v>840</v>
      </c>
      <c r="K5" s="51" t="s">
        <v>841</v>
      </c>
      <c r="L5" s="52" t="s">
        <v>842</v>
      </c>
    </row>
    <row r="6" spans="1:12" s="123" customFormat="1" ht="24.75" customHeight="1">
      <c r="A6" s="41" t="s">
        <v>918</v>
      </c>
      <c r="B6" s="42">
        <v>133256</v>
      </c>
      <c r="C6" s="43">
        <v>35430</v>
      </c>
      <c r="D6" s="43">
        <v>14195</v>
      </c>
      <c r="E6" s="43">
        <v>16620</v>
      </c>
      <c r="F6" s="43">
        <v>8707</v>
      </c>
      <c r="G6" s="43">
        <v>13868</v>
      </c>
      <c r="H6" s="43">
        <v>10022</v>
      </c>
      <c r="I6" s="43">
        <v>6635</v>
      </c>
      <c r="J6" s="43">
        <v>10762</v>
      </c>
      <c r="K6" s="43">
        <v>4304</v>
      </c>
      <c r="L6" s="43">
        <v>12713</v>
      </c>
    </row>
    <row r="7" spans="1:12" s="123" customFormat="1" ht="24.75" customHeight="1">
      <c r="A7" s="41" t="s">
        <v>800</v>
      </c>
      <c r="B7" s="42">
        <v>138755</v>
      </c>
      <c r="C7" s="43">
        <v>35980</v>
      </c>
      <c r="D7" s="43">
        <v>14461</v>
      </c>
      <c r="E7" s="43">
        <v>17134</v>
      </c>
      <c r="F7" s="43">
        <v>8858</v>
      </c>
      <c r="G7" s="43">
        <v>14176</v>
      </c>
      <c r="H7" s="43">
        <v>12878</v>
      </c>
      <c r="I7" s="43">
        <v>6759</v>
      </c>
      <c r="J7" s="43">
        <v>10331</v>
      </c>
      <c r="K7" s="43">
        <v>4455</v>
      </c>
      <c r="L7" s="43">
        <v>13723</v>
      </c>
    </row>
    <row r="8" spans="1:12" s="123" customFormat="1" ht="24.75" customHeight="1">
      <c r="A8" s="41" t="s">
        <v>804</v>
      </c>
      <c r="B8" s="42">
        <v>134167</v>
      </c>
      <c r="C8" s="44">
        <v>35000</v>
      </c>
      <c r="D8" s="44">
        <v>14538</v>
      </c>
      <c r="E8" s="44">
        <v>16477</v>
      </c>
      <c r="F8" s="44">
        <v>8823</v>
      </c>
      <c r="G8" s="44">
        <v>14110</v>
      </c>
      <c r="H8" s="44">
        <v>11303</v>
      </c>
      <c r="I8" s="44">
        <v>6539</v>
      </c>
      <c r="J8" s="44">
        <v>10118</v>
      </c>
      <c r="K8" s="44">
        <v>4482</v>
      </c>
      <c r="L8" s="44">
        <v>12777</v>
      </c>
    </row>
    <row r="9" spans="1:12" s="123" customFormat="1" ht="24.75" customHeight="1">
      <c r="A9" s="41" t="s">
        <v>835</v>
      </c>
      <c r="B9" s="42">
        <v>139047</v>
      </c>
      <c r="C9" s="44">
        <v>39330</v>
      </c>
      <c r="D9" s="44">
        <v>14295</v>
      </c>
      <c r="E9" s="44">
        <v>16831</v>
      </c>
      <c r="F9" s="44">
        <v>9305</v>
      </c>
      <c r="G9" s="44">
        <v>13957</v>
      </c>
      <c r="H9" s="44">
        <v>10963</v>
      </c>
      <c r="I9" s="44">
        <v>6605</v>
      </c>
      <c r="J9" s="44">
        <v>10094</v>
      </c>
      <c r="K9" s="44">
        <v>4655</v>
      </c>
      <c r="L9" s="44">
        <v>13012</v>
      </c>
    </row>
    <row r="10" spans="1:12" s="123" customFormat="1" ht="24.75" customHeight="1">
      <c r="A10" s="66" t="s">
        <v>919</v>
      </c>
      <c r="B10" s="42">
        <v>137006</v>
      </c>
      <c r="C10" s="43">
        <v>35380</v>
      </c>
      <c r="D10" s="43">
        <v>14475</v>
      </c>
      <c r="E10" s="43">
        <v>19944</v>
      </c>
      <c r="F10" s="43">
        <v>9416</v>
      </c>
      <c r="G10" s="43">
        <v>14074</v>
      </c>
      <c r="H10" s="43">
        <v>10327</v>
      </c>
      <c r="I10" s="43">
        <v>6252</v>
      </c>
      <c r="J10" s="43">
        <v>9888</v>
      </c>
      <c r="K10" s="43">
        <v>4683</v>
      </c>
      <c r="L10" s="43">
        <v>12567</v>
      </c>
    </row>
    <row r="11" spans="1:12" s="123" customFormat="1" ht="28.5" customHeight="1">
      <c r="A11" s="53"/>
      <c r="B11" s="42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2" s="123" customFormat="1" ht="24.75" customHeight="1">
      <c r="A12" s="124" t="s">
        <v>410</v>
      </c>
      <c r="B12" s="42">
        <v>2524</v>
      </c>
      <c r="C12" s="43">
        <v>313</v>
      </c>
      <c r="D12" s="43">
        <v>82</v>
      </c>
      <c r="E12" s="43">
        <v>202</v>
      </c>
      <c r="F12" s="43">
        <v>92</v>
      </c>
      <c r="G12" s="43">
        <v>410</v>
      </c>
      <c r="H12" s="43">
        <v>278</v>
      </c>
      <c r="I12" s="43">
        <v>159</v>
      </c>
      <c r="J12" s="43">
        <v>449</v>
      </c>
      <c r="K12" s="43">
        <v>116</v>
      </c>
      <c r="L12" s="43">
        <v>423</v>
      </c>
    </row>
    <row r="13" spans="1:12" s="123" customFormat="1" ht="24.75" customHeight="1">
      <c r="A13" s="124" t="s">
        <v>411</v>
      </c>
      <c r="B13" s="42">
        <v>29194</v>
      </c>
      <c r="C13" s="43">
        <v>3705</v>
      </c>
      <c r="D13" s="43">
        <v>4407</v>
      </c>
      <c r="E13" s="43">
        <v>6572</v>
      </c>
      <c r="F13" s="43">
        <v>3220</v>
      </c>
      <c r="G13" s="43">
        <v>1058</v>
      </c>
      <c r="H13" s="43">
        <v>3615</v>
      </c>
      <c r="I13" s="43">
        <v>549</v>
      </c>
      <c r="J13" s="43">
        <v>2356</v>
      </c>
      <c r="K13" s="43">
        <v>505</v>
      </c>
      <c r="L13" s="43">
        <v>3207</v>
      </c>
    </row>
    <row r="14" spans="1:12" s="123" customFormat="1" ht="24.75" customHeight="1">
      <c r="A14" s="124" t="s">
        <v>412</v>
      </c>
      <c r="B14" s="42">
        <v>7476</v>
      </c>
      <c r="C14" s="43">
        <v>187</v>
      </c>
      <c r="D14" s="98">
        <v>0</v>
      </c>
      <c r="E14" s="43">
        <v>974</v>
      </c>
      <c r="F14" s="43">
        <v>192</v>
      </c>
      <c r="G14" s="43">
        <v>915</v>
      </c>
      <c r="H14" s="43">
        <v>672</v>
      </c>
      <c r="I14" s="43">
        <v>877</v>
      </c>
      <c r="J14" s="43">
        <v>2262</v>
      </c>
      <c r="K14" s="43">
        <v>288</v>
      </c>
      <c r="L14" s="43">
        <v>1109</v>
      </c>
    </row>
    <row r="15" spans="1:12" s="123" customFormat="1" ht="24.75" customHeight="1">
      <c r="A15" s="124" t="s">
        <v>843</v>
      </c>
      <c r="B15" s="42">
        <v>35817</v>
      </c>
      <c r="C15" s="43">
        <v>2253</v>
      </c>
      <c r="D15" s="43">
        <v>3716</v>
      </c>
      <c r="E15" s="43">
        <v>6684</v>
      </c>
      <c r="F15" s="43">
        <v>3610</v>
      </c>
      <c r="G15" s="43">
        <v>7500</v>
      </c>
      <c r="H15" s="43">
        <v>2662</v>
      </c>
      <c r="I15" s="43">
        <v>1668</v>
      </c>
      <c r="J15" s="43">
        <v>1832</v>
      </c>
      <c r="K15" s="43">
        <v>1460</v>
      </c>
      <c r="L15" s="43">
        <v>4432</v>
      </c>
    </row>
    <row r="16" spans="1:12" s="123" customFormat="1" ht="24.75" customHeight="1">
      <c r="A16" s="124" t="s">
        <v>413</v>
      </c>
      <c r="B16" s="42">
        <v>20073</v>
      </c>
      <c r="C16" s="43">
        <v>15354</v>
      </c>
      <c r="D16" s="98">
        <v>0</v>
      </c>
      <c r="E16" s="43">
        <v>157</v>
      </c>
      <c r="F16" s="43">
        <v>867</v>
      </c>
      <c r="G16" s="43">
        <v>828</v>
      </c>
      <c r="H16" s="43">
        <v>352</v>
      </c>
      <c r="I16" s="43">
        <v>50</v>
      </c>
      <c r="J16" s="43">
        <v>309</v>
      </c>
      <c r="K16" s="43">
        <v>1135</v>
      </c>
      <c r="L16" s="43">
        <v>1021</v>
      </c>
    </row>
    <row r="17" spans="1:12" s="123" customFormat="1" ht="24.75" customHeight="1">
      <c r="A17" s="124" t="s">
        <v>352</v>
      </c>
      <c r="B17" s="42">
        <v>15635</v>
      </c>
      <c r="C17" s="43">
        <v>238</v>
      </c>
      <c r="D17" s="98">
        <v>495</v>
      </c>
      <c r="E17" s="43">
        <v>4539</v>
      </c>
      <c r="F17" s="43">
        <v>662</v>
      </c>
      <c r="G17" s="43">
        <v>2568</v>
      </c>
      <c r="H17" s="43">
        <v>640</v>
      </c>
      <c r="I17" s="43">
        <v>1889</v>
      </c>
      <c r="J17" s="43">
        <v>2021</v>
      </c>
      <c r="K17" s="43">
        <v>541</v>
      </c>
      <c r="L17" s="43">
        <v>2042</v>
      </c>
    </row>
    <row r="18" spans="1:12" s="123" customFormat="1" ht="24.75" customHeight="1">
      <c r="A18" s="124" t="s">
        <v>414</v>
      </c>
      <c r="B18" s="42">
        <v>26287</v>
      </c>
      <c r="C18" s="43">
        <v>13330</v>
      </c>
      <c r="D18" s="43">
        <v>5775</v>
      </c>
      <c r="E18" s="43">
        <v>816</v>
      </c>
      <c r="F18" s="43">
        <v>773</v>
      </c>
      <c r="G18" s="43">
        <v>795</v>
      </c>
      <c r="H18" s="43">
        <v>2108</v>
      </c>
      <c r="I18" s="43">
        <v>1060</v>
      </c>
      <c r="J18" s="43">
        <v>659</v>
      </c>
      <c r="K18" s="43">
        <v>638</v>
      </c>
      <c r="L18" s="43">
        <v>333</v>
      </c>
    </row>
    <row r="19" spans="1:12" s="123" customFormat="1" ht="3.75" customHeight="1">
      <c r="A19" s="12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4" s="54" customFormat="1" ht="11.25">
      <c r="A20" s="48" t="s">
        <v>902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</row>
    <row r="21" spans="1:14" s="54" customFormat="1" ht="11.25">
      <c r="A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="54" customFormat="1" ht="11.25"/>
    <row r="23" s="123" customFormat="1" ht="11.25"/>
    <row r="24" s="123" customFormat="1" ht="11.25"/>
    <row r="25" s="123" customFormat="1" ht="11.25"/>
    <row r="26" s="123" customFormat="1" ht="11.25"/>
    <row r="27" spans="1:11" s="119" customFormat="1" ht="17.25">
      <c r="A27" s="126" t="s">
        <v>519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1:11" s="121" customFormat="1" ht="14.25">
      <c r="A28" s="127" t="s">
        <v>520</v>
      </c>
      <c r="B28" s="99"/>
      <c r="C28" s="99"/>
      <c r="D28" s="99"/>
      <c r="E28" s="99"/>
      <c r="F28" s="99"/>
      <c r="G28" s="99"/>
      <c r="H28" s="128"/>
      <c r="I28" s="128"/>
      <c r="J28" s="99"/>
      <c r="K28" s="99"/>
    </row>
    <row r="29" spans="1:12" s="123" customFormat="1" ht="11.25">
      <c r="A29" s="102"/>
      <c r="B29" s="102"/>
      <c r="C29" s="102"/>
      <c r="D29" s="102"/>
      <c r="E29" s="102"/>
      <c r="F29" s="102"/>
      <c r="G29" s="102"/>
      <c r="H29" s="129"/>
      <c r="I29" s="102"/>
      <c r="J29" s="102"/>
      <c r="L29" s="103" t="s">
        <v>311</v>
      </c>
    </row>
    <row r="30" spans="1:12" s="123" customFormat="1" ht="15.75" customHeight="1">
      <c r="A30" s="487" t="s">
        <v>313</v>
      </c>
      <c r="B30" s="490" t="s">
        <v>330</v>
      </c>
      <c r="C30" s="484" t="s">
        <v>513</v>
      </c>
      <c r="D30" s="485"/>
      <c r="E30" s="485"/>
      <c r="F30" s="485"/>
      <c r="G30" s="485"/>
      <c r="H30" s="485"/>
      <c r="I30" s="485"/>
      <c r="J30" s="485"/>
      <c r="K30" s="485"/>
      <c r="L30" s="485"/>
    </row>
    <row r="31" spans="1:12" s="123" customFormat="1" ht="11.25">
      <c r="A31" s="489"/>
      <c r="B31" s="491"/>
      <c r="C31" s="51" t="s">
        <v>514</v>
      </c>
      <c r="D31" s="51" t="s">
        <v>184</v>
      </c>
      <c r="E31" s="51" t="s">
        <v>185</v>
      </c>
      <c r="F31" s="51" t="s">
        <v>186</v>
      </c>
      <c r="G31" s="51" t="s">
        <v>187</v>
      </c>
      <c r="H31" s="51" t="s">
        <v>190</v>
      </c>
      <c r="I31" s="51" t="s">
        <v>515</v>
      </c>
      <c r="J31" s="51" t="s">
        <v>516</v>
      </c>
      <c r="K31" s="51" t="s">
        <v>517</v>
      </c>
      <c r="L31" s="52" t="s">
        <v>518</v>
      </c>
    </row>
    <row r="32" spans="1:12" s="123" customFormat="1" ht="19.5" customHeight="1">
      <c r="A32" s="41" t="s">
        <v>905</v>
      </c>
      <c r="B32" s="42">
        <v>155060</v>
      </c>
      <c r="C32" s="43">
        <v>48818</v>
      </c>
      <c r="D32" s="43">
        <v>34715</v>
      </c>
      <c r="E32" s="43">
        <v>22594</v>
      </c>
      <c r="F32" s="43">
        <v>18526</v>
      </c>
      <c r="G32" s="43">
        <v>5450</v>
      </c>
      <c r="H32" s="43">
        <v>12959</v>
      </c>
      <c r="I32" s="43">
        <v>4819</v>
      </c>
      <c r="J32" s="43">
        <v>2310</v>
      </c>
      <c r="K32" s="43">
        <v>2511</v>
      </c>
      <c r="L32" s="43">
        <v>2358</v>
      </c>
    </row>
    <row r="33" spans="1:12" s="123" customFormat="1" ht="18" customHeight="1">
      <c r="A33" s="41" t="s">
        <v>589</v>
      </c>
      <c r="B33" s="42">
        <v>159906</v>
      </c>
      <c r="C33" s="43">
        <v>50836</v>
      </c>
      <c r="D33" s="43">
        <v>36354</v>
      </c>
      <c r="E33" s="43">
        <v>23929</v>
      </c>
      <c r="F33" s="43">
        <v>18511</v>
      </c>
      <c r="G33" s="43">
        <v>5377</v>
      </c>
      <c r="H33" s="43">
        <v>13190</v>
      </c>
      <c r="I33" s="43">
        <v>4767</v>
      </c>
      <c r="J33" s="43">
        <v>2366</v>
      </c>
      <c r="K33" s="43">
        <v>2221</v>
      </c>
      <c r="L33" s="43">
        <v>2355</v>
      </c>
    </row>
    <row r="34" spans="1:12" s="123" customFormat="1" ht="18" customHeight="1">
      <c r="A34" s="41" t="s">
        <v>801</v>
      </c>
      <c r="B34" s="43">
        <v>184647</v>
      </c>
      <c r="C34" s="43">
        <v>60245</v>
      </c>
      <c r="D34" s="43">
        <v>41922</v>
      </c>
      <c r="E34" s="43">
        <v>27226</v>
      </c>
      <c r="F34" s="43">
        <v>20534</v>
      </c>
      <c r="G34" s="43">
        <v>6274</v>
      </c>
      <c r="H34" s="43">
        <v>15488</v>
      </c>
      <c r="I34" s="43">
        <v>5080</v>
      </c>
      <c r="J34" s="43">
        <v>2807</v>
      </c>
      <c r="K34" s="43">
        <v>2377</v>
      </c>
      <c r="L34" s="43">
        <v>2694</v>
      </c>
    </row>
    <row r="35" spans="1:12" s="123" customFormat="1" ht="18" customHeight="1">
      <c r="A35" s="66" t="s">
        <v>904</v>
      </c>
      <c r="B35" s="130">
        <v>192975</v>
      </c>
      <c r="C35" s="131">
        <v>61670</v>
      </c>
      <c r="D35" s="131">
        <v>44057</v>
      </c>
      <c r="E35" s="131">
        <v>29316</v>
      </c>
      <c r="F35" s="131">
        <v>21709</v>
      </c>
      <c r="G35" s="131">
        <v>6578</v>
      </c>
      <c r="H35" s="131">
        <v>15706</v>
      </c>
      <c r="I35" s="131">
        <v>5814</v>
      </c>
      <c r="J35" s="131">
        <v>2695</v>
      </c>
      <c r="K35" s="131">
        <v>2333</v>
      </c>
      <c r="L35" s="131">
        <v>3097</v>
      </c>
    </row>
    <row r="36" spans="1:12" s="123" customFormat="1" ht="18" customHeight="1">
      <c r="A36" s="66" t="s">
        <v>922</v>
      </c>
      <c r="B36" s="130">
        <v>204887</v>
      </c>
      <c r="C36" s="131">
        <v>65380</v>
      </c>
      <c r="D36" s="131">
        <v>46082</v>
      </c>
      <c r="E36" s="131">
        <v>30027</v>
      </c>
      <c r="F36" s="131">
        <v>24063</v>
      </c>
      <c r="G36" s="131">
        <v>7052</v>
      </c>
      <c r="H36" s="131">
        <v>17784</v>
      </c>
      <c r="I36" s="131">
        <v>6171</v>
      </c>
      <c r="J36" s="131">
        <v>2866</v>
      </c>
      <c r="K36" s="131">
        <v>2375</v>
      </c>
      <c r="L36" s="131">
        <v>3087</v>
      </c>
    </row>
    <row r="37" spans="1:12" s="123" customFormat="1" ht="18" customHeight="1">
      <c r="A37" s="103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s="123" customFormat="1" ht="18" customHeight="1">
      <c r="A38" s="103" t="s">
        <v>923</v>
      </c>
      <c r="B38" s="42">
        <v>18292</v>
      </c>
      <c r="C38" s="43">
        <v>5756</v>
      </c>
      <c r="D38" s="43">
        <v>4062</v>
      </c>
      <c r="E38" s="43">
        <v>2598</v>
      </c>
      <c r="F38" s="43">
        <v>2135</v>
      </c>
      <c r="G38" s="43">
        <v>632</v>
      </c>
      <c r="H38" s="43">
        <v>1811</v>
      </c>
      <c r="I38" s="43">
        <v>564</v>
      </c>
      <c r="J38" s="43">
        <v>254</v>
      </c>
      <c r="K38" s="43">
        <v>189</v>
      </c>
      <c r="L38" s="43">
        <v>291</v>
      </c>
    </row>
    <row r="39" spans="1:12" s="123" customFormat="1" ht="18" customHeight="1">
      <c r="A39" s="115" t="s">
        <v>15</v>
      </c>
      <c r="B39" s="42">
        <v>16967</v>
      </c>
      <c r="C39" s="43">
        <v>5251</v>
      </c>
      <c r="D39" s="43">
        <v>3764</v>
      </c>
      <c r="E39" s="43">
        <v>2517</v>
      </c>
      <c r="F39" s="43">
        <v>1896</v>
      </c>
      <c r="G39" s="43">
        <v>617</v>
      </c>
      <c r="H39" s="43">
        <v>1745</v>
      </c>
      <c r="I39" s="43">
        <v>601</v>
      </c>
      <c r="J39" s="43">
        <v>210</v>
      </c>
      <c r="K39" s="43">
        <v>137</v>
      </c>
      <c r="L39" s="43">
        <v>229</v>
      </c>
    </row>
    <row r="40" spans="1:12" s="123" customFormat="1" ht="18" customHeight="1">
      <c r="A40" s="115" t="s">
        <v>16</v>
      </c>
      <c r="B40" s="42">
        <v>17809</v>
      </c>
      <c r="C40" s="43">
        <v>5936</v>
      </c>
      <c r="D40" s="43">
        <v>3838</v>
      </c>
      <c r="E40" s="43">
        <v>2683</v>
      </c>
      <c r="F40" s="43">
        <v>1957</v>
      </c>
      <c r="G40" s="43">
        <v>748</v>
      </c>
      <c r="H40" s="43">
        <v>1353</v>
      </c>
      <c r="I40" s="43">
        <v>473</v>
      </c>
      <c r="J40" s="43">
        <v>337</v>
      </c>
      <c r="K40" s="43">
        <v>233</v>
      </c>
      <c r="L40" s="43">
        <v>251</v>
      </c>
    </row>
    <row r="41" spans="1:12" s="123" customFormat="1" ht="18" customHeight="1">
      <c r="A41" s="115" t="s">
        <v>17</v>
      </c>
      <c r="B41" s="42">
        <v>15937</v>
      </c>
      <c r="C41" s="43">
        <v>5141</v>
      </c>
      <c r="D41" s="43">
        <v>3615</v>
      </c>
      <c r="E41" s="43">
        <v>2182</v>
      </c>
      <c r="F41" s="43">
        <v>1932</v>
      </c>
      <c r="G41" s="43">
        <v>595</v>
      </c>
      <c r="H41" s="43">
        <v>1311</v>
      </c>
      <c r="I41" s="43">
        <v>458</v>
      </c>
      <c r="J41" s="43">
        <v>300</v>
      </c>
      <c r="K41" s="43">
        <v>181</v>
      </c>
      <c r="L41" s="43">
        <v>222</v>
      </c>
    </row>
    <row r="42" spans="1:12" s="123" customFormat="1" ht="18" customHeight="1">
      <c r="A42" s="115" t="s">
        <v>18</v>
      </c>
      <c r="B42" s="42">
        <v>16757</v>
      </c>
      <c r="C42" s="43">
        <v>5251</v>
      </c>
      <c r="D42" s="43">
        <v>3866</v>
      </c>
      <c r="E42" s="43">
        <v>2385</v>
      </c>
      <c r="F42" s="43">
        <v>2047</v>
      </c>
      <c r="G42" s="43">
        <v>605</v>
      </c>
      <c r="H42" s="43">
        <v>1390</v>
      </c>
      <c r="I42" s="43">
        <v>523</v>
      </c>
      <c r="J42" s="43">
        <v>234</v>
      </c>
      <c r="K42" s="43">
        <v>157</v>
      </c>
      <c r="L42" s="43">
        <v>299</v>
      </c>
    </row>
    <row r="43" spans="1:12" s="123" customFormat="1" ht="18" customHeight="1">
      <c r="A43" s="115" t="s">
        <v>19</v>
      </c>
      <c r="B43" s="42">
        <v>18656</v>
      </c>
      <c r="C43" s="43">
        <v>6162</v>
      </c>
      <c r="D43" s="43">
        <v>4166</v>
      </c>
      <c r="E43" s="43">
        <v>2834</v>
      </c>
      <c r="F43" s="43">
        <v>2191</v>
      </c>
      <c r="G43" s="43">
        <v>558</v>
      </c>
      <c r="H43" s="43">
        <v>1506</v>
      </c>
      <c r="I43" s="43">
        <v>513</v>
      </c>
      <c r="J43" s="43">
        <v>266</v>
      </c>
      <c r="K43" s="43">
        <v>202</v>
      </c>
      <c r="L43" s="43">
        <v>258</v>
      </c>
    </row>
    <row r="44" spans="1:12" s="123" customFormat="1" ht="18" customHeight="1">
      <c r="A44" s="115" t="s">
        <v>20</v>
      </c>
      <c r="B44" s="42">
        <v>19360</v>
      </c>
      <c r="C44" s="43">
        <v>6240</v>
      </c>
      <c r="D44" s="43">
        <v>4452</v>
      </c>
      <c r="E44" s="43">
        <v>3007</v>
      </c>
      <c r="F44" s="43">
        <v>2222</v>
      </c>
      <c r="G44" s="43">
        <v>556</v>
      </c>
      <c r="H44" s="43">
        <v>1521</v>
      </c>
      <c r="I44" s="43">
        <v>551</v>
      </c>
      <c r="J44" s="43">
        <v>213</v>
      </c>
      <c r="K44" s="43">
        <v>327</v>
      </c>
      <c r="L44" s="43">
        <v>271</v>
      </c>
    </row>
    <row r="45" spans="1:12" s="123" customFormat="1" ht="18" customHeight="1">
      <c r="A45" s="115" t="s">
        <v>21</v>
      </c>
      <c r="B45" s="42">
        <v>22606</v>
      </c>
      <c r="C45" s="43">
        <v>7020</v>
      </c>
      <c r="D45" s="43">
        <v>5050</v>
      </c>
      <c r="E45" s="43">
        <v>3247</v>
      </c>
      <c r="F45" s="43">
        <v>2889</v>
      </c>
      <c r="G45" s="43">
        <v>701</v>
      </c>
      <c r="H45" s="43">
        <v>2024</v>
      </c>
      <c r="I45" s="43">
        <v>779</v>
      </c>
      <c r="J45" s="43">
        <v>261</v>
      </c>
      <c r="K45" s="43">
        <v>323</v>
      </c>
      <c r="L45" s="43">
        <v>312</v>
      </c>
    </row>
    <row r="46" spans="1:12" s="123" customFormat="1" ht="18" customHeight="1">
      <c r="A46" s="115" t="s">
        <v>22</v>
      </c>
      <c r="B46" s="42">
        <v>14423</v>
      </c>
      <c r="C46" s="43">
        <v>4670</v>
      </c>
      <c r="D46" s="43">
        <v>3191</v>
      </c>
      <c r="E46" s="43">
        <v>2149</v>
      </c>
      <c r="F46" s="43">
        <v>1694</v>
      </c>
      <c r="G46" s="43">
        <v>514</v>
      </c>
      <c r="H46" s="43">
        <v>1251</v>
      </c>
      <c r="I46" s="43">
        <v>393</v>
      </c>
      <c r="J46" s="43">
        <v>184</v>
      </c>
      <c r="K46" s="43">
        <v>171</v>
      </c>
      <c r="L46" s="43">
        <v>206</v>
      </c>
    </row>
    <row r="47" spans="1:12" s="123" customFormat="1" ht="18" customHeight="1">
      <c r="A47" s="115" t="s">
        <v>65</v>
      </c>
      <c r="B47" s="42">
        <v>14038</v>
      </c>
      <c r="C47" s="43">
        <v>4428</v>
      </c>
      <c r="D47" s="43">
        <v>3282</v>
      </c>
      <c r="E47" s="43">
        <v>2030</v>
      </c>
      <c r="F47" s="43">
        <v>1650</v>
      </c>
      <c r="G47" s="43">
        <v>463</v>
      </c>
      <c r="H47" s="43">
        <v>1233</v>
      </c>
      <c r="I47" s="43">
        <v>378</v>
      </c>
      <c r="J47" s="43">
        <v>212</v>
      </c>
      <c r="K47" s="43">
        <v>123</v>
      </c>
      <c r="L47" s="43">
        <v>239</v>
      </c>
    </row>
    <row r="48" spans="1:12" s="123" customFormat="1" ht="18" customHeight="1">
      <c r="A48" s="115" t="s">
        <v>66</v>
      </c>
      <c r="B48" s="42">
        <v>14989</v>
      </c>
      <c r="C48" s="43">
        <v>4934</v>
      </c>
      <c r="D48" s="43">
        <v>3394</v>
      </c>
      <c r="E48" s="43">
        <v>2222</v>
      </c>
      <c r="F48" s="43">
        <v>1642</v>
      </c>
      <c r="G48" s="43">
        <v>481</v>
      </c>
      <c r="H48" s="43">
        <v>1245</v>
      </c>
      <c r="I48" s="43">
        <v>477</v>
      </c>
      <c r="J48" s="43">
        <v>189</v>
      </c>
      <c r="K48" s="43">
        <v>159</v>
      </c>
      <c r="L48" s="43">
        <v>246</v>
      </c>
    </row>
    <row r="49" spans="1:12" s="123" customFormat="1" ht="18" customHeight="1">
      <c r="A49" s="115" t="s">
        <v>67</v>
      </c>
      <c r="B49" s="42">
        <v>15053</v>
      </c>
      <c r="C49" s="43">
        <v>4591</v>
      </c>
      <c r="D49" s="43">
        <v>3402</v>
      </c>
      <c r="E49" s="43">
        <v>2173</v>
      </c>
      <c r="F49" s="43">
        <v>1808</v>
      </c>
      <c r="G49" s="43">
        <v>582</v>
      </c>
      <c r="H49" s="43">
        <v>1394</v>
      </c>
      <c r="I49" s="43">
        <v>461</v>
      </c>
      <c r="J49" s="43">
        <v>206</v>
      </c>
      <c r="K49" s="43">
        <v>173</v>
      </c>
      <c r="L49" s="43">
        <v>263</v>
      </c>
    </row>
    <row r="50" spans="1:12" s="123" customFormat="1" ht="3.75" customHeight="1">
      <c r="A50" s="112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</row>
    <row r="51" spans="1:11" s="123" customFormat="1" ht="11.25">
      <c r="A51" s="117" t="s">
        <v>312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</row>
  </sheetData>
  <sheetProtection/>
  <mergeCells count="6">
    <mergeCell ref="A4:A5"/>
    <mergeCell ref="A30:A31"/>
    <mergeCell ref="B30:B31"/>
    <mergeCell ref="C4:L4"/>
    <mergeCell ref="B4:B5"/>
    <mergeCell ref="C30:L30"/>
  </mergeCells>
  <printOptions/>
  <pageMargins left="0.5905511811023623" right="0.5905511811023623" top="0.5905511811023623" bottom="0.5905511811023623" header="0.5118110236220472" footer="0.4330708661417323"/>
  <pageSetup fitToHeight="1" fitToWidth="1" horizontalDpi="600" verticalDpi="600" orientation="portrait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50"/>
  <sheetViews>
    <sheetView zoomScaleSheetLayoutView="100" zoomScalePageLayoutView="0" workbookViewId="0" topLeftCell="A1">
      <selection activeCell="H9" sqref="H9"/>
    </sheetView>
  </sheetViews>
  <sheetFormatPr defaultColWidth="8" defaultRowHeight="14.25"/>
  <cols>
    <col min="1" max="1" width="8.69921875" style="118" customWidth="1"/>
    <col min="2" max="13" width="8.09765625" style="118" customWidth="1"/>
    <col min="14" max="15" width="8.5" style="118" customWidth="1"/>
    <col min="16" max="16384" width="8" style="118" customWidth="1"/>
  </cols>
  <sheetData>
    <row r="1" spans="1:15" s="101" customFormat="1" ht="17.25">
      <c r="A1" s="99" t="s">
        <v>400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s="104" customFormat="1" ht="11.25">
      <c r="A2" s="102"/>
      <c r="B2" s="102"/>
      <c r="C2" s="102"/>
      <c r="D2" s="102"/>
      <c r="E2" s="102"/>
      <c r="F2" s="102"/>
      <c r="G2" s="102"/>
      <c r="H2" s="102"/>
      <c r="I2" s="102"/>
      <c r="J2" s="103"/>
      <c r="K2" s="102"/>
      <c r="L2" s="103" t="s">
        <v>311</v>
      </c>
      <c r="N2" s="102"/>
      <c r="O2" s="102"/>
    </row>
    <row r="3" spans="1:13" s="104" customFormat="1" ht="19.5" customHeight="1">
      <c r="A3" s="492" t="s">
        <v>582</v>
      </c>
      <c r="B3" s="494" t="s">
        <v>583</v>
      </c>
      <c r="C3" s="497"/>
      <c r="D3" s="495"/>
      <c r="E3" s="494" t="s">
        <v>584</v>
      </c>
      <c r="F3" s="495"/>
      <c r="G3" s="494" t="s">
        <v>585</v>
      </c>
      <c r="H3" s="495"/>
      <c r="I3" s="494" t="s">
        <v>586</v>
      </c>
      <c r="J3" s="495"/>
      <c r="K3" s="494" t="s">
        <v>587</v>
      </c>
      <c r="L3" s="497"/>
      <c r="M3" s="106"/>
    </row>
    <row r="4" spans="1:13" s="104" customFormat="1" ht="19.5" customHeight="1">
      <c r="A4" s="493"/>
      <c r="B4" s="107" t="s">
        <v>588</v>
      </c>
      <c r="C4" s="108" t="s">
        <v>68</v>
      </c>
      <c r="D4" s="108" t="s">
        <v>69</v>
      </c>
      <c r="E4" s="108" t="s">
        <v>68</v>
      </c>
      <c r="F4" s="107" t="s">
        <v>69</v>
      </c>
      <c r="G4" s="107" t="s">
        <v>68</v>
      </c>
      <c r="H4" s="107" t="s">
        <v>69</v>
      </c>
      <c r="I4" s="107" t="s">
        <v>68</v>
      </c>
      <c r="J4" s="107" t="s">
        <v>69</v>
      </c>
      <c r="K4" s="105" t="s">
        <v>68</v>
      </c>
      <c r="L4" s="105" t="s">
        <v>69</v>
      </c>
      <c r="M4" s="106"/>
    </row>
    <row r="5" spans="1:13" s="104" customFormat="1" ht="19.5" customHeight="1">
      <c r="A5" s="41" t="s">
        <v>905</v>
      </c>
      <c r="B5" s="42">
        <v>155060</v>
      </c>
      <c r="C5" s="43">
        <v>71120</v>
      </c>
      <c r="D5" s="43">
        <v>83940</v>
      </c>
      <c r="E5" s="43">
        <v>17843</v>
      </c>
      <c r="F5" s="43">
        <v>20654</v>
      </c>
      <c r="G5" s="43">
        <v>14997</v>
      </c>
      <c r="H5" s="43">
        <v>20145</v>
      </c>
      <c r="I5" s="43">
        <v>12122</v>
      </c>
      <c r="J5" s="43">
        <v>13173</v>
      </c>
      <c r="K5" s="43">
        <v>9970</v>
      </c>
      <c r="L5" s="44">
        <v>10259</v>
      </c>
      <c r="M5" s="106"/>
    </row>
    <row r="6" spans="1:12" s="106" customFormat="1" ht="19.5" customHeight="1">
      <c r="A6" s="41" t="s">
        <v>589</v>
      </c>
      <c r="B6" s="42">
        <v>159906</v>
      </c>
      <c r="C6" s="43">
        <v>75152</v>
      </c>
      <c r="D6" s="43">
        <v>84754</v>
      </c>
      <c r="E6" s="43">
        <v>18741</v>
      </c>
      <c r="F6" s="43">
        <v>21426</v>
      </c>
      <c r="G6" s="43">
        <v>14518</v>
      </c>
      <c r="H6" s="43">
        <v>19498</v>
      </c>
      <c r="I6" s="43">
        <v>11791</v>
      </c>
      <c r="J6" s="43">
        <v>12285</v>
      </c>
      <c r="K6" s="43">
        <v>10539</v>
      </c>
      <c r="L6" s="44">
        <v>10141</v>
      </c>
    </row>
    <row r="7" spans="1:12" s="106" customFormat="1" ht="19.5" customHeight="1">
      <c r="A7" s="41" t="s">
        <v>801</v>
      </c>
      <c r="B7" s="42">
        <v>184647</v>
      </c>
      <c r="C7" s="43">
        <v>85328</v>
      </c>
      <c r="D7" s="43">
        <v>99319</v>
      </c>
      <c r="E7" s="43">
        <v>19305</v>
      </c>
      <c r="F7" s="43">
        <v>23276</v>
      </c>
      <c r="G7" s="43">
        <v>15276</v>
      </c>
      <c r="H7" s="43">
        <v>21719</v>
      </c>
      <c r="I7" s="43">
        <v>12156</v>
      </c>
      <c r="J7" s="43">
        <v>12956</v>
      </c>
      <c r="K7" s="43">
        <v>13203</v>
      </c>
      <c r="L7" s="44">
        <v>13067</v>
      </c>
    </row>
    <row r="8" spans="1:12" s="106" customFormat="1" ht="19.5" customHeight="1">
      <c r="A8" s="41" t="s">
        <v>904</v>
      </c>
      <c r="B8" s="109">
        <v>192975</v>
      </c>
      <c r="C8" s="110">
        <v>89286</v>
      </c>
      <c r="D8" s="110">
        <v>103689</v>
      </c>
      <c r="E8" s="110">
        <v>20138</v>
      </c>
      <c r="F8" s="110">
        <v>24366</v>
      </c>
      <c r="G8" s="110">
        <v>16286</v>
      </c>
      <c r="H8" s="110">
        <v>22472</v>
      </c>
      <c r="I8" s="110">
        <v>12171</v>
      </c>
      <c r="J8" s="110">
        <v>12704</v>
      </c>
      <c r="K8" s="110">
        <v>13789</v>
      </c>
      <c r="L8" s="110">
        <v>13825</v>
      </c>
    </row>
    <row r="9" spans="1:12" s="106" customFormat="1" ht="19.5" customHeight="1">
      <c r="A9" s="41" t="s">
        <v>920</v>
      </c>
      <c r="B9" s="109">
        <v>204887</v>
      </c>
      <c r="C9" s="110">
        <v>91861</v>
      </c>
      <c r="D9" s="110">
        <v>113026</v>
      </c>
      <c r="E9" s="110">
        <v>21080</v>
      </c>
      <c r="F9" s="110">
        <v>27444</v>
      </c>
      <c r="G9" s="110">
        <v>16786</v>
      </c>
      <c r="H9" s="110">
        <v>24324</v>
      </c>
      <c r="I9" s="110">
        <v>12169</v>
      </c>
      <c r="J9" s="110">
        <v>13128</v>
      </c>
      <c r="K9" s="110">
        <v>13887</v>
      </c>
      <c r="L9" s="110">
        <v>15313</v>
      </c>
    </row>
    <row r="10" spans="1:13" s="104" customFormat="1" ht="19.5" customHeight="1">
      <c r="A10" s="111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4"/>
      <c r="M10" s="106"/>
    </row>
    <row r="11" spans="1:13" s="104" customFormat="1" ht="19.5" customHeight="1">
      <c r="A11" s="103" t="s">
        <v>907</v>
      </c>
      <c r="B11" s="42">
        <v>18292</v>
      </c>
      <c r="C11" s="43">
        <v>8292</v>
      </c>
      <c r="D11" s="43">
        <v>10000</v>
      </c>
      <c r="E11" s="43">
        <v>1557</v>
      </c>
      <c r="F11" s="43">
        <v>2000</v>
      </c>
      <c r="G11" s="43">
        <v>1934</v>
      </c>
      <c r="H11" s="43">
        <v>2751</v>
      </c>
      <c r="I11" s="43">
        <v>1085</v>
      </c>
      <c r="J11" s="43">
        <v>1092</v>
      </c>
      <c r="K11" s="43">
        <v>1212</v>
      </c>
      <c r="L11" s="43">
        <v>1195</v>
      </c>
      <c r="M11" s="106"/>
    </row>
    <row r="12" spans="1:13" s="104" customFormat="1" ht="19.5" customHeight="1">
      <c r="A12" s="103" t="s">
        <v>590</v>
      </c>
      <c r="B12" s="42">
        <v>16967</v>
      </c>
      <c r="C12" s="43">
        <v>7632</v>
      </c>
      <c r="D12" s="43">
        <v>9335</v>
      </c>
      <c r="E12" s="43">
        <v>1458</v>
      </c>
      <c r="F12" s="43">
        <v>2117</v>
      </c>
      <c r="G12" s="43">
        <v>1715</v>
      </c>
      <c r="H12" s="43">
        <v>2165</v>
      </c>
      <c r="I12" s="43">
        <v>991</v>
      </c>
      <c r="J12" s="43">
        <v>1049</v>
      </c>
      <c r="K12" s="43">
        <v>1099</v>
      </c>
      <c r="L12" s="43">
        <v>1226</v>
      </c>
      <c r="M12" s="106"/>
    </row>
    <row r="13" spans="1:13" s="104" customFormat="1" ht="19.5" customHeight="1">
      <c r="A13" s="103" t="s">
        <v>591</v>
      </c>
      <c r="B13" s="42">
        <v>17809</v>
      </c>
      <c r="C13" s="43">
        <v>8003</v>
      </c>
      <c r="D13" s="43">
        <v>9806</v>
      </c>
      <c r="E13" s="43">
        <v>2129</v>
      </c>
      <c r="F13" s="43">
        <v>2836</v>
      </c>
      <c r="G13" s="43">
        <v>1174</v>
      </c>
      <c r="H13" s="43">
        <v>1710</v>
      </c>
      <c r="I13" s="43">
        <v>1039</v>
      </c>
      <c r="J13" s="43">
        <v>1091</v>
      </c>
      <c r="K13" s="43">
        <v>1165</v>
      </c>
      <c r="L13" s="43">
        <v>1334</v>
      </c>
      <c r="M13" s="106"/>
    </row>
    <row r="14" spans="1:13" s="104" customFormat="1" ht="19.5" customHeight="1">
      <c r="A14" s="103" t="s">
        <v>592</v>
      </c>
      <c r="B14" s="42">
        <v>15937</v>
      </c>
      <c r="C14" s="43">
        <v>7375</v>
      </c>
      <c r="D14" s="43">
        <v>8562</v>
      </c>
      <c r="E14" s="43">
        <v>1431</v>
      </c>
      <c r="F14" s="43">
        <v>1839</v>
      </c>
      <c r="G14" s="43">
        <v>1068</v>
      </c>
      <c r="H14" s="43">
        <v>1564</v>
      </c>
      <c r="I14" s="43">
        <v>1125</v>
      </c>
      <c r="J14" s="43">
        <v>1188</v>
      </c>
      <c r="K14" s="43">
        <v>1239</v>
      </c>
      <c r="L14" s="43">
        <v>1189</v>
      </c>
      <c r="M14" s="106"/>
    </row>
    <row r="15" spans="1:13" s="104" customFormat="1" ht="19.5" customHeight="1">
      <c r="A15" s="103" t="s">
        <v>593</v>
      </c>
      <c r="B15" s="42">
        <v>16757</v>
      </c>
      <c r="C15" s="43">
        <v>7753</v>
      </c>
      <c r="D15" s="43">
        <v>9004</v>
      </c>
      <c r="E15" s="43">
        <v>1815</v>
      </c>
      <c r="F15" s="43">
        <v>2304</v>
      </c>
      <c r="G15" s="43">
        <v>1091</v>
      </c>
      <c r="H15" s="43">
        <v>1613</v>
      </c>
      <c r="I15" s="43">
        <v>1147</v>
      </c>
      <c r="J15" s="43">
        <v>1124</v>
      </c>
      <c r="K15" s="43">
        <v>1275</v>
      </c>
      <c r="L15" s="43">
        <v>1305</v>
      </c>
      <c r="M15" s="106"/>
    </row>
    <row r="16" spans="1:12" s="104" customFormat="1" ht="19.5" customHeight="1">
      <c r="A16" s="103" t="s">
        <v>594</v>
      </c>
      <c r="B16" s="42">
        <v>18656</v>
      </c>
      <c r="C16" s="43">
        <v>8106</v>
      </c>
      <c r="D16" s="43">
        <v>10550</v>
      </c>
      <c r="E16" s="43">
        <v>2131</v>
      </c>
      <c r="F16" s="43">
        <v>2875</v>
      </c>
      <c r="G16" s="43">
        <v>1233</v>
      </c>
      <c r="H16" s="43">
        <v>1970</v>
      </c>
      <c r="I16" s="43">
        <v>1047</v>
      </c>
      <c r="J16" s="43">
        <v>1216</v>
      </c>
      <c r="K16" s="43">
        <v>1310</v>
      </c>
      <c r="L16" s="43">
        <v>1576</v>
      </c>
    </row>
    <row r="17" spans="1:12" s="104" customFormat="1" ht="19.5" customHeight="1">
      <c r="A17" s="103" t="s">
        <v>595</v>
      </c>
      <c r="B17" s="42">
        <v>19360</v>
      </c>
      <c r="C17" s="43">
        <v>8452</v>
      </c>
      <c r="D17" s="43">
        <v>10908</v>
      </c>
      <c r="E17" s="43">
        <v>2587</v>
      </c>
      <c r="F17" s="43">
        <v>3346</v>
      </c>
      <c r="G17" s="43">
        <v>1443</v>
      </c>
      <c r="H17" s="43">
        <v>2244</v>
      </c>
      <c r="I17" s="43">
        <v>977</v>
      </c>
      <c r="J17" s="43">
        <v>1168</v>
      </c>
      <c r="K17" s="43">
        <v>1234</v>
      </c>
      <c r="L17" s="43">
        <v>1526</v>
      </c>
    </row>
    <row r="18" spans="1:12" s="104" customFormat="1" ht="19.5" customHeight="1">
      <c r="A18" s="103" t="s">
        <v>596</v>
      </c>
      <c r="B18" s="42">
        <v>22606</v>
      </c>
      <c r="C18" s="43">
        <v>10294</v>
      </c>
      <c r="D18" s="43">
        <v>12312</v>
      </c>
      <c r="E18" s="43">
        <v>3401</v>
      </c>
      <c r="F18" s="43">
        <v>3937</v>
      </c>
      <c r="G18" s="43">
        <v>1876</v>
      </c>
      <c r="H18" s="43">
        <v>2659</v>
      </c>
      <c r="I18" s="43">
        <v>1163</v>
      </c>
      <c r="J18" s="43">
        <v>1255</v>
      </c>
      <c r="K18" s="43">
        <v>1300</v>
      </c>
      <c r="L18" s="43">
        <v>1488</v>
      </c>
    </row>
    <row r="19" spans="1:12" s="104" customFormat="1" ht="19.5" customHeight="1">
      <c r="A19" s="103" t="s">
        <v>597</v>
      </c>
      <c r="B19" s="42">
        <v>14423</v>
      </c>
      <c r="C19" s="43">
        <v>6416</v>
      </c>
      <c r="D19" s="43">
        <v>8007</v>
      </c>
      <c r="E19" s="43">
        <v>956</v>
      </c>
      <c r="F19" s="43">
        <v>1259</v>
      </c>
      <c r="G19" s="43">
        <v>1247</v>
      </c>
      <c r="H19" s="43">
        <v>1864</v>
      </c>
      <c r="I19" s="43">
        <v>1006</v>
      </c>
      <c r="J19" s="43">
        <v>1096</v>
      </c>
      <c r="K19" s="43">
        <v>1064</v>
      </c>
      <c r="L19" s="43">
        <v>1107</v>
      </c>
    </row>
    <row r="20" spans="1:12" s="104" customFormat="1" ht="19.5" customHeight="1">
      <c r="A20" s="103" t="s">
        <v>598</v>
      </c>
      <c r="B20" s="42">
        <v>14038</v>
      </c>
      <c r="C20" s="43">
        <v>6284</v>
      </c>
      <c r="D20" s="43">
        <v>7754</v>
      </c>
      <c r="E20" s="43">
        <v>991</v>
      </c>
      <c r="F20" s="43">
        <v>1294</v>
      </c>
      <c r="G20" s="43">
        <v>1177</v>
      </c>
      <c r="H20" s="43">
        <v>1712</v>
      </c>
      <c r="I20" s="43">
        <v>912</v>
      </c>
      <c r="J20" s="43">
        <v>961</v>
      </c>
      <c r="K20" s="43">
        <v>1074</v>
      </c>
      <c r="L20" s="43">
        <v>1139</v>
      </c>
    </row>
    <row r="21" spans="1:12" s="104" customFormat="1" ht="19.5" customHeight="1">
      <c r="A21" s="103" t="s">
        <v>599</v>
      </c>
      <c r="B21" s="42">
        <v>14989</v>
      </c>
      <c r="C21" s="43">
        <v>6591</v>
      </c>
      <c r="D21" s="43">
        <v>8398</v>
      </c>
      <c r="E21" s="43">
        <v>1257</v>
      </c>
      <c r="F21" s="43">
        <v>1766</v>
      </c>
      <c r="G21" s="43">
        <v>1342</v>
      </c>
      <c r="H21" s="43">
        <v>1930</v>
      </c>
      <c r="I21" s="43">
        <v>853</v>
      </c>
      <c r="J21" s="43">
        <v>998</v>
      </c>
      <c r="K21" s="43">
        <v>986</v>
      </c>
      <c r="L21" s="43">
        <v>1105</v>
      </c>
    </row>
    <row r="22" spans="1:12" s="104" customFormat="1" ht="19.5" customHeight="1">
      <c r="A22" s="103" t="s">
        <v>600</v>
      </c>
      <c r="B22" s="42">
        <v>15053</v>
      </c>
      <c r="C22" s="43">
        <v>6663</v>
      </c>
      <c r="D22" s="43">
        <v>8390</v>
      </c>
      <c r="E22" s="43">
        <v>1367</v>
      </c>
      <c r="F22" s="43">
        <v>1871</v>
      </c>
      <c r="G22" s="43">
        <v>1486</v>
      </c>
      <c r="H22" s="43">
        <v>2142</v>
      </c>
      <c r="I22" s="43">
        <v>824</v>
      </c>
      <c r="J22" s="43">
        <v>890</v>
      </c>
      <c r="K22" s="43">
        <v>929</v>
      </c>
      <c r="L22" s="43">
        <v>1123</v>
      </c>
    </row>
    <row r="23" spans="1:12" s="104" customFormat="1" ht="19.5" customHeight="1">
      <c r="A23" s="112"/>
      <c r="B23" s="113"/>
      <c r="C23" s="45"/>
      <c r="D23" s="45"/>
      <c r="E23" s="45"/>
      <c r="F23" s="45"/>
      <c r="G23" s="45"/>
      <c r="H23" s="45"/>
      <c r="I23" s="45"/>
      <c r="J23" s="45"/>
      <c r="K23" s="114"/>
      <c r="L23" s="114"/>
    </row>
    <row r="24" spans="1:12" s="104" customFormat="1" ht="24.75" customHeight="1">
      <c r="A24" s="11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</row>
    <row r="25" spans="1:9" s="104" customFormat="1" ht="19.5" customHeight="1">
      <c r="A25" s="492" t="s">
        <v>449</v>
      </c>
      <c r="B25" s="494" t="s">
        <v>205</v>
      </c>
      <c r="C25" s="496"/>
      <c r="D25" s="494" t="s">
        <v>206</v>
      </c>
      <c r="E25" s="496"/>
      <c r="F25" s="494" t="s">
        <v>207</v>
      </c>
      <c r="G25" s="496"/>
      <c r="H25" s="494" t="s">
        <v>208</v>
      </c>
      <c r="I25" s="498"/>
    </row>
    <row r="26" spans="1:9" s="104" customFormat="1" ht="19.5" customHeight="1">
      <c r="A26" s="426"/>
      <c r="B26" s="107" t="s">
        <v>68</v>
      </c>
      <c r="C26" s="107" t="s">
        <v>69</v>
      </c>
      <c r="D26" s="107" t="s">
        <v>68</v>
      </c>
      <c r="E26" s="107" t="s">
        <v>69</v>
      </c>
      <c r="F26" s="107" t="s">
        <v>68</v>
      </c>
      <c r="G26" s="107" t="s">
        <v>69</v>
      </c>
      <c r="H26" s="107" t="s">
        <v>68</v>
      </c>
      <c r="I26" s="107" t="s">
        <v>69</v>
      </c>
    </row>
    <row r="27" spans="1:9" s="104" customFormat="1" ht="22.5" customHeight="1">
      <c r="A27" s="41" t="s">
        <v>905</v>
      </c>
      <c r="B27" s="42">
        <v>7318</v>
      </c>
      <c r="C27" s="43">
        <v>9127</v>
      </c>
      <c r="D27" s="43">
        <v>6224</v>
      </c>
      <c r="E27" s="43">
        <v>7112</v>
      </c>
      <c r="F27" s="43">
        <v>2220</v>
      </c>
      <c r="G27" s="43">
        <v>2816</v>
      </c>
      <c r="H27" s="43">
        <v>426</v>
      </c>
      <c r="I27" s="43">
        <v>654</v>
      </c>
    </row>
    <row r="28" spans="1:13" s="104" customFormat="1" ht="22.5" customHeight="1">
      <c r="A28" s="41" t="s">
        <v>589</v>
      </c>
      <c r="B28" s="42">
        <v>8344</v>
      </c>
      <c r="C28" s="43">
        <v>9258</v>
      </c>
      <c r="D28" s="43">
        <v>7528</v>
      </c>
      <c r="E28" s="43">
        <v>8097</v>
      </c>
      <c r="F28" s="43">
        <v>3071</v>
      </c>
      <c r="G28" s="43">
        <v>3323</v>
      </c>
      <c r="H28" s="43">
        <v>620</v>
      </c>
      <c r="I28" s="43">
        <v>726</v>
      </c>
      <c r="J28" s="106"/>
      <c r="K28" s="106"/>
      <c r="L28" s="106"/>
      <c r="M28" s="106"/>
    </row>
    <row r="29" spans="1:13" s="104" customFormat="1" ht="22.5" customHeight="1">
      <c r="A29" s="41" t="s">
        <v>801</v>
      </c>
      <c r="B29" s="43">
        <v>10434</v>
      </c>
      <c r="C29" s="43">
        <v>11696</v>
      </c>
      <c r="D29" s="43">
        <v>9927</v>
      </c>
      <c r="E29" s="43">
        <v>10914</v>
      </c>
      <c r="F29" s="43">
        <v>4237</v>
      </c>
      <c r="G29" s="43">
        <v>4711</v>
      </c>
      <c r="H29" s="43">
        <v>790</v>
      </c>
      <c r="I29" s="43">
        <v>980</v>
      </c>
      <c r="J29" s="106"/>
      <c r="K29" s="106"/>
      <c r="L29" s="106"/>
      <c r="M29" s="106"/>
    </row>
    <row r="30" spans="1:13" s="104" customFormat="1" ht="22.5" customHeight="1">
      <c r="A30" s="41" t="s">
        <v>904</v>
      </c>
      <c r="B30" s="110">
        <v>11278</v>
      </c>
      <c r="C30" s="110">
        <v>12647</v>
      </c>
      <c r="D30" s="110">
        <v>10126</v>
      </c>
      <c r="E30" s="110">
        <v>11214</v>
      </c>
      <c r="F30" s="110">
        <v>4596</v>
      </c>
      <c r="G30" s="110">
        <v>5341</v>
      </c>
      <c r="H30" s="110">
        <v>902</v>
      </c>
      <c r="I30" s="110">
        <v>1120</v>
      </c>
      <c r="J30" s="106"/>
      <c r="K30" s="106"/>
      <c r="L30" s="106"/>
      <c r="M30" s="106"/>
    </row>
    <row r="31" spans="1:13" s="104" customFormat="1" ht="22.5" customHeight="1">
      <c r="A31" s="41" t="s">
        <v>921</v>
      </c>
      <c r="B31" s="110">
        <v>11932</v>
      </c>
      <c r="C31" s="110">
        <v>14198</v>
      </c>
      <c r="D31" s="110">
        <v>9901</v>
      </c>
      <c r="E31" s="110">
        <v>11397</v>
      </c>
      <c r="F31" s="110">
        <v>5180</v>
      </c>
      <c r="G31" s="110">
        <v>6054</v>
      </c>
      <c r="H31" s="110">
        <v>926</v>
      </c>
      <c r="I31" s="110">
        <v>1168</v>
      </c>
      <c r="J31" s="110"/>
      <c r="K31" s="110"/>
      <c r="L31" s="110"/>
      <c r="M31" s="106"/>
    </row>
    <row r="32" spans="1:9" s="104" customFormat="1" ht="22.5" customHeight="1">
      <c r="A32" s="103"/>
      <c r="B32" s="42"/>
      <c r="C32" s="43"/>
      <c r="D32" s="43"/>
      <c r="E32" s="43"/>
      <c r="F32" s="43"/>
      <c r="G32" s="43"/>
      <c r="H32" s="43"/>
      <c r="I32" s="43"/>
    </row>
    <row r="33" spans="1:9" s="104" customFormat="1" ht="22.5" customHeight="1">
      <c r="A33" s="103" t="s">
        <v>907</v>
      </c>
      <c r="B33" s="116">
        <v>1016</v>
      </c>
      <c r="C33" s="106">
        <v>1281</v>
      </c>
      <c r="D33" s="106">
        <v>936</v>
      </c>
      <c r="E33" s="106">
        <v>1064</v>
      </c>
      <c r="F33" s="106">
        <v>471</v>
      </c>
      <c r="G33" s="106">
        <v>517</v>
      </c>
      <c r="H33" s="106">
        <v>81</v>
      </c>
      <c r="I33" s="106">
        <v>100</v>
      </c>
    </row>
    <row r="34" spans="1:9" s="104" customFormat="1" ht="22.5" customHeight="1">
      <c r="A34" s="103" t="s">
        <v>590</v>
      </c>
      <c r="B34" s="116">
        <v>942</v>
      </c>
      <c r="C34" s="106">
        <v>1109</v>
      </c>
      <c r="D34" s="106">
        <v>886</v>
      </c>
      <c r="E34" s="106">
        <v>1016</v>
      </c>
      <c r="F34" s="106">
        <v>457</v>
      </c>
      <c r="G34" s="106">
        <v>541</v>
      </c>
      <c r="H34" s="106">
        <v>84</v>
      </c>
      <c r="I34" s="106">
        <v>112</v>
      </c>
    </row>
    <row r="35" spans="1:9" s="104" customFormat="1" ht="22.5" customHeight="1">
      <c r="A35" s="103" t="s">
        <v>591</v>
      </c>
      <c r="B35" s="116">
        <v>997</v>
      </c>
      <c r="C35" s="106">
        <v>1117</v>
      </c>
      <c r="D35" s="106">
        <v>918</v>
      </c>
      <c r="E35" s="106">
        <v>1048</v>
      </c>
      <c r="F35" s="106">
        <v>490</v>
      </c>
      <c r="G35" s="106">
        <v>565</v>
      </c>
      <c r="H35" s="106">
        <v>91</v>
      </c>
      <c r="I35" s="106">
        <v>105</v>
      </c>
    </row>
    <row r="36" spans="1:9" s="104" customFormat="1" ht="22.5" customHeight="1">
      <c r="A36" s="103" t="s">
        <v>592</v>
      </c>
      <c r="B36" s="42">
        <v>1100</v>
      </c>
      <c r="C36" s="43">
        <v>1142</v>
      </c>
      <c r="D36" s="43">
        <v>877</v>
      </c>
      <c r="E36" s="43">
        <v>1000</v>
      </c>
      <c r="F36" s="43">
        <v>448</v>
      </c>
      <c r="G36" s="43">
        <v>540</v>
      </c>
      <c r="H36" s="43">
        <v>87</v>
      </c>
      <c r="I36" s="43">
        <v>100</v>
      </c>
    </row>
    <row r="37" spans="1:9" s="104" customFormat="1" ht="22.5" customHeight="1">
      <c r="A37" s="103" t="s">
        <v>593</v>
      </c>
      <c r="B37" s="42">
        <v>1092</v>
      </c>
      <c r="C37" s="43">
        <v>1169</v>
      </c>
      <c r="D37" s="43">
        <v>830</v>
      </c>
      <c r="E37" s="43">
        <v>926</v>
      </c>
      <c r="F37" s="43">
        <v>431</v>
      </c>
      <c r="G37" s="43">
        <v>476</v>
      </c>
      <c r="H37" s="43">
        <v>72</v>
      </c>
      <c r="I37" s="43">
        <v>87</v>
      </c>
    </row>
    <row r="38" spans="1:9" s="104" customFormat="1" ht="22.5" customHeight="1">
      <c r="A38" s="103" t="s">
        <v>594</v>
      </c>
      <c r="B38" s="42">
        <v>1046</v>
      </c>
      <c r="C38" s="43">
        <v>1320</v>
      </c>
      <c r="D38" s="43">
        <v>839</v>
      </c>
      <c r="E38" s="43">
        <v>987</v>
      </c>
      <c r="F38" s="43">
        <v>424</v>
      </c>
      <c r="G38" s="43">
        <v>515</v>
      </c>
      <c r="H38" s="43">
        <v>76</v>
      </c>
      <c r="I38" s="43">
        <v>91</v>
      </c>
    </row>
    <row r="39" spans="1:9" s="104" customFormat="1" ht="22.5" customHeight="1">
      <c r="A39" s="103" t="s">
        <v>595</v>
      </c>
      <c r="B39" s="42">
        <v>1010</v>
      </c>
      <c r="C39" s="43">
        <v>1248</v>
      </c>
      <c r="D39" s="43">
        <v>763</v>
      </c>
      <c r="E39" s="43">
        <v>847</v>
      </c>
      <c r="F39" s="43">
        <v>370</v>
      </c>
      <c r="G39" s="43">
        <v>435</v>
      </c>
      <c r="H39" s="43">
        <v>68</v>
      </c>
      <c r="I39" s="43">
        <v>94</v>
      </c>
    </row>
    <row r="40" spans="1:9" s="104" customFormat="1" ht="22.5" customHeight="1">
      <c r="A40" s="103" t="s">
        <v>596</v>
      </c>
      <c r="B40" s="42">
        <v>1196</v>
      </c>
      <c r="C40" s="43">
        <v>1436</v>
      </c>
      <c r="D40" s="43">
        <v>870</v>
      </c>
      <c r="E40" s="43">
        <v>951</v>
      </c>
      <c r="F40" s="43">
        <v>421</v>
      </c>
      <c r="G40" s="43">
        <v>505</v>
      </c>
      <c r="H40" s="43">
        <v>67</v>
      </c>
      <c r="I40" s="43">
        <v>81</v>
      </c>
    </row>
    <row r="41" spans="1:9" s="104" customFormat="1" ht="22.5" customHeight="1">
      <c r="A41" s="103" t="s">
        <v>597</v>
      </c>
      <c r="B41" s="42">
        <v>908</v>
      </c>
      <c r="C41" s="43">
        <v>1144</v>
      </c>
      <c r="D41" s="43">
        <v>733</v>
      </c>
      <c r="E41" s="43">
        <v>919</v>
      </c>
      <c r="F41" s="43">
        <v>423</v>
      </c>
      <c r="G41" s="43">
        <v>505</v>
      </c>
      <c r="H41" s="43">
        <v>79</v>
      </c>
      <c r="I41" s="43">
        <v>113</v>
      </c>
    </row>
    <row r="42" spans="1:9" s="104" customFormat="1" ht="22.5" customHeight="1">
      <c r="A42" s="103" t="s">
        <v>598</v>
      </c>
      <c r="B42" s="42">
        <v>896</v>
      </c>
      <c r="C42" s="43">
        <v>1114</v>
      </c>
      <c r="D42" s="43">
        <v>749</v>
      </c>
      <c r="E42" s="43">
        <v>918</v>
      </c>
      <c r="F42" s="43">
        <v>414</v>
      </c>
      <c r="G42" s="43">
        <v>518</v>
      </c>
      <c r="H42" s="43">
        <v>71</v>
      </c>
      <c r="I42" s="43">
        <v>98</v>
      </c>
    </row>
    <row r="43" spans="1:9" s="104" customFormat="1" ht="22.5" customHeight="1">
      <c r="A43" s="103" t="s">
        <v>599</v>
      </c>
      <c r="B43" s="42">
        <v>858</v>
      </c>
      <c r="C43" s="43">
        <v>1056</v>
      </c>
      <c r="D43" s="43">
        <v>755</v>
      </c>
      <c r="E43" s="43">
        <v>923</v>
      </c>
      <c r="F43" s="43">
        <v>457</v>
      </c>
      <c r="G43" s="43">
        <v>511</v>
      </c>
      <c r="H43" s="43">
        <v>83</v>
      </c>
      <c r="I43" s="43">
        <v>109</v>
      </c>
    </row>
    <row r="44" spans="1:9" s="104" customFormat="1" ht="22.5" customHeight="1">
      <c r="A44" s="103" t="s">
        <v>600</v>
      </c>
      <c r="B44" s="42">
        <v>871</v>
      </c>
      <c r="C44" s="43">
        <v>1062</v>
      </c>
      <c r="D44" s="43">
        <v>745</v>
      </c>
      <c r="E44" s="43">
        <v>798</v>
      </c>
      <c r="F44" s="43">
        <v>374</v>
      </c>
      <c r="G44" s="43">
        <v>426</v>
      </c>
      <c r="H44" s="43">
        <v>67</v>
      </c>
      <c r="I44" s="43">
        <v>78</v>
      </c>
    </row>
    <row r="45" spans="1:9" s="104" customFormat="1" ht="3.75" customHeight="1">
      <c r="A45" s="112"/>
      <c r="B45" s="45"/>
      <c r="C45" s="45"/>
      <c r="D45" s="45"/>
      <c r="E45" s="45"/>
      <c r="F45" s="45"/>
      <c r="G45" s="45"/>
      <c r="H45" s="45"/>
      <c r="I45" s="45"/>
    </row>
    <row r="46" s="104" customFormat="1" ht="11.25">
      <c r="A46" s="117" t="s">
        <v>312</v>
      </c>
    </row>
    <row r="50" ht="12">
      <c r="B50" s="118" t="s">
        <v>521</v>
      </c>
    </row>
  </sheetData>
  <sheetProtection/>
  <mergeCells count="11">
    <mergeCell ref="B3:D3"/>
    <mergeCell ref="A3:A4"/>
    <mergeCell ref="A25:A26"/>
    <mergeCell ref="E3:F3"/>
    <mergeCell ref="D25:E25"/>
    <mergeCell ref="F25:G25"/>
    <mergeCell ref="K3:L3"/>
    <mergeCell ref="I3:J3"/>
    <mergeCell ref="B25:C25"/>
    <mergeCell ref="G3:H3"/>
    <mergeCell ref="H25:I25"/>
  </mergeCells>
  <printOptions/>
  <pageMargins left="0.5905511811023623" right="0.5905511811023623" top="0.5905511811023623" bottom="0.5905511811023623" header="0.1968503937007874" footer="0.1968503937007874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G71"/>
  <sheetViews>
    <sheetView zoomScalePageLayoutView="0" workbookViewId="0" topLeftCell="A1">
      <selection activeCell="D29" sqref="D29"/>
    </sheetView>
  </sheetViews>
  <sheetFormatPr defaultColWidth="8.796875" defaultRowHeight="14.25"/>
  <cols>
    <col min="1" max="1" width="3.69921875" style="96" customWidth="1"/>
    <col min="2" max="2" width="10" style="96" customWidth="1"/>
    <col min="3" max="3" width="7.5" style="96" bestFit="1" customWidth="1"/>
    <col min="4" max="4" width="7.5" style="96" customWidth="1"/>
    <col min="5" max="5" width="10" style="96" customWidth="1"/>
    <col min="6" max="6" width="8.69921875" style="96" customWidth="1"/>
    <col min="7" max="7" width="7.5" style="96" bestFit="1" customWidth="1"/>
    <col min="8" max="8" width="7.5" style="96" customWidth="1"/>
    <col min="9" max="9" width="10" style="96" customWidth="1"/>
    <col min="10" max="10" width="8.69921875" style="96" customWidth="1"/>
    <col min="11" max="11" width="7.5" style="96" bestFit="1" customWidth="1"/>
    <col min="12" max="12" width="7.5" style="96" customWidth="1"/>
    <col min="13" max="13" width="10" style="96" customWidth="1"/>
    <col min="14" max="14" width="8.69921875" style="96" customWidth="1"/>
    <col min="15" max="15" width="7.5" style="96" customWidth="1"/>
    <col min="16" max="16" width="7.19921875" style="96" customWidth="1"/>
    <col min="17" max="17" width="10" style="96" customWidth="1"/>
    <col min="18" max="18" width="8.69921875" style="96" customWidth="1"/>
    <col min="19" max="19" width="7.5" style="96" customWidth="1"/>
    <col min="20" max="20" width="7.5" style="96" bestFit="1" customWidth="1"/>
    <col min="21" max="21" width="9.19921875" style="96" customWidth="1"/>
    <col min="22" max="22" width="7.8984375" style="96" customWidth="1"/>
    <col min="23" max="24" width="7.5" style="96" bestFit="1" customWidth="1"/>
    <col min="25" max="25" width="10" style="96" customWidth="1"/>
    <col min="26" max="26" width="8.19921875" style="96" customWidth="1"/>
    <col min="27" max="27" width="7.5" style="96" customWidth="1"/>
    <col min="28" max="28" width="6.8984375" style="96" customWidth="1"/>
    <col min="29" max="29" width="9.3984375" style="96" customWidth="1"/>
    <col min="30" max="31" width="9" style="96" customWidth="1"/>
    <col min="32" max="32" width="9.59765625" style="96" customWidth="1"/>
    <col min="33" max="33" width="11.09765625" style="96" customWidth="1"/>
    <col min="34" max="16384" width="9" style="96" customWidth="1"/>
  </cols>
  <sheetData>
    <row r="1" s="95" customFormat="1" ht="17.25">
      <c r="A1" s="350" t="s">
        <v>526</v>
      </c>
    </row>
    <row r="2" spans="1:29" ht="11.25">
      <c r="A2" s="55"/>
      <c r="B2" s="55"/>
      <c r="F2" s="55"/>
      <c r="AC2" s="97" t="s">
        <v>323</v>
      </c>
    </row>
    <row r="3" spans="1:29" ht="15" customHeight="1">
      <c r="A3" s="384" t="s">
        <v>213</v>
      </c>
      <c r="B3" s="385"/>
      <c r="C3" s="381" t="s">
        <v>527</v>
      </c>
      <c r="D3" s="388"/>
      <c r="E3" s="388"/>
      <c r="F3" s="389"/>
      <c r="G3" s="381" t="s">
        <v>106</v>
      </c>
      <c r="H3" s="388"/>
      <c r="I3" s="388"/>
      <c r="J3" s="389"/>
      <c r="K3" s="381" t="s">
        <v>528</v>
      </c>
      <c r="L3" s="388"/>
      <c r="M3" s="388"/>
      <c r="N3" s="389"/>
      <c r="O3" s="381" t="s">
        <v>529</v>
      </c>
      <c r="P3" s="388"/>
      <c r="Q3" s="388"/>
      <c r="R3" s="389"/>
      <c r="S3" s="381" t="s">
        <v>447</v>
      </c>
      <c r="T3" s="388"/>
      <c r="U3" s="388"/>
      <c r="V3" s="389"/>
      <c r="W3" s="381" t="s">
        <v>530</v>
      </c>
      <c r="X3" s="388"/>
      <c r="Y3" s="388"/>
      <c r="Z3" s="388"/>
      <c r="AA3" s="381" t="s">
        <v>448</v>
      </c>
      <c r="AB3" s="388"/>
      <c r="AC3" s="388"/>
    </row>
    <row r="4" spans="1:29" ht="22.5">
      <c r="A4" s="386"/>
      <c r="B4" s="387"/>
      <c r="C4" s="365" t="s">
        <v>212</v>
      </c>
      <c r="D4" s="365" t="s">
        <v>0</v>
      </c>
      <c r="E4" s="366" t="s">
        <v>524</v>
      </c>
      <c r="F4" s="365" t="s">
        <v>1</v>
      </c>
      <c r="G4" s="365" t="s">
        <v>212</v>
      </c>
      <c r="H4" s="365" t="s">
        <v>0</v>
      </c>
      <c r="I4" s="366" t="s">
        <v>524</v>
      </c>
      <c r="J4" s="365" t="s">
        <v>351</v>
      </c>
      <c r="K4" s="365" t="s">
        <v>212</v>
      </c>
      <c r="L4" s="365" t="s">
        <v>0</v>
      </c>
      <c r="M4" s="366" t="s">
        <v>524</v>
      </c>
      <c r="N4" s="365" t="s">
        <v>351</v>
      </c>
      <c r="O4" s="365" t="s">
        <v>212</v>
      </c>
      <c r="P4" s="365" t="s">
        <v>0</v>
      </c>
      <c r="Q4" s="366" t="s">
        <v>524</v>
      </c>
      <c r="R4" s="365" t="s">
        <v>351</v>
      </c>
      <c r="S4" s="365" t="s">
        <v>212</v>
      </c>
      <c r="T4" s="365" t="s">
        <v>0</v>
      </c>
      <c r="U4" s="366" t="s">
        <v>524</v>
      </c>
      <c r="V4" s="365" t="s">
        <v>351</v>
      </c>
      <c r="W4" s="365" t="s">
        <v>212</v>
      </c>
      <c r="X4" s="365" t="s">
        <v>0</v>
      </c>
      <c r="Y4" s="366" t="s">
        <v>524</v>
      </c>
      <c r="Z4" s="352" t="s">
        <v>351</v>
      </c>
      <c r="AA4" s="365" t="s">
        <v>212</v>
      </c>
      <c r="AB4" s="365" t="s">
        <v>0</v>
      </c>
      <c r="AC4" s="378" t="s">
        <v>524</v>
      </c>
    </row>
    <row r="5" spans="1:29" ht="15" customHeight="1">
      <c r="A5" s="356"/>
      <c r="B5" s="367" t="s">
        <v>833</v>
      </c>
      <c r="C5" s="44">
        <v>49503</v>
      </c>
      <c r="D5" s="44">
        <v>326731</v>
      </c>
      <c r="E5" s="44">
        <v>548730580</v>
      </c>
      <c r="F5" s="44">
        <v>6255288</v>
      </c>
      <c r="G5" s="44">
        <v>189</v>
      </c>
      <c r="H5" s="44">
        <v>25286</v>
      </c>
      <c r="I5" s="44">
        <v>70259949</v>
      </c>
      <c r="J5" s="44">
        <v>1024671</v>
      </c>
      <c r="K5" s="44">
        <v>8427</v>
      </c>
      <c r="L5" s="44">
        <v>32759</v>
      </c>
      <c r="M5" s="43">
        <v>46136383</v>
      </c>
      <c r="N5" s="43">
        <v>860292</v>
      </c>
      <c r="O5" s="43">
        <v>16082</v>
      </c>
      <c r="P5" s="44">
        <v>131344</v>
      </c>
      <c r="Q5" s="44">
        <v>173320296</v>
      </c>
      <c r="R5" s="44">
        <v>1579374</v>
      </c>
      <c r="S5" s="44" t="s">
        <v>28</v>
      </c>
      <c r="T5" s="44" t="s">
        <v>28</v>
      </c>
      <c r="U5" s="44" t="s">
        <v>28</v>
      </c>
      <c r="V5" s="44" t="s">
        <v>28</v>
      </c>
      <c r="W5" s="44">
        <v>17115</v>
      </c>
      <c r="X5" s="44">
        <v>95456</v>
      </c>
      <c r="Y5" s="44">
        <v>149245570</v>
      </c>
      <c r="Z5" s="44">
        <v>1706742</v>
      </c>
      <c r="AA5" s="44" t="s">
        <v>28</v>
      </c>
      <c r="AB5" s="44" t="s">
        <v>28</v>
      </c>
      <c r="AC5" s="44" t="s">
        <v>28</v>
      </c>
    </row>
    <row r="6" spans="1:29" ht="15" customHeight="1">
      <c r="A6" s="356"/>
      <c r="B6" s="368" t="s">
        <v>446</v>
      </c>
      <c r="C6" s="44">
        <v>31702</v>
      </c>
      <c r="D6" s="44">
        <v>224048</v>
      </c>
      <c r="E6" s="44">
        <v>436116191</v>
      </c>
      <c r="F6" s="44">
        <v>5675725</v>
      </c>
      <c r="G6" s="44">
        <v>125</v>
      </c>
      <c r="H6" s="44">
        <v>15632</v>
      </c>
      <c r="I6" s="44">
        <v>49749548</v>
      </c>
      <c r="J6" s="44">
        <v>855659</v>
      </c>
      <c r="K6" s="44">
        <v>5199</v>
      </c>
      <c r="L6" s="44">
        <v>22025</v>
      </c>
      <c r="M6" s="43">
        <v>36106992</v>
      </c>
      <c r="N6" s="43">
        <v>762615</v>
      </c>
      <c r="O6" s="43">
        <v>9455</v>
      </c>
      <c r="P6" s="44">
        <v>85919</v>
      </c>
      <c r="Q6" s="44">
        <v>125354865</v>
      </c>
      <c r="R6" s="44">
        <v>1481767</v>
      </c>
      <c r="S6" s="44">
        <v>3821</v>
      </c>
      <c r="T6" s="44">
        <v>22553</v>
      </c>
      <c r="U6" s="44">
        <v>68611280</v>
      </c>
      <c r="V6" s="44">
        <v>598822</v>
      </c>
      <c r="W6" s="44">
        <v>12032</v>
      </c>
      <c r="X6" s="44">
        <v>69995</v>
      </c>
      <c r="Y6" s="44">
        <v>128908525</v>
      </c>
      <c r="Z6" s="44">
        <v>1976862</v>
      </c>
      <c r="AA6" s="44">
        <v>1070</v>
      </c>
      <c r="AB6" s="44">
        <v>7924</v>
      </c>
      <c r="AC6" s="44">
        <v>27384981</v>
      </c>
    </row>
    <row r="7" spans="1:29" ht="15" customHeight="1">
      <c r="A7" s="356"/>
      <c r="B7" s="368" t="s">
        <v>581</v>
      </c>
      <c r="C7" s="44">
        <v>32220</v>
      </c>
      <c r="D7" s="44">
        <v>247285</v>
      </c>
      <c r="E7" s="44">
        <v>495727733</v>
      </c>
      <c r="F7" s="44">
        <v>5596610</v>
      </c>
      <c r="G7" s="44">
        <v>122</v>
      </c>
      <c r="H7" s="44">
        <v>15833</v>
      </c>
      <c r="I7" s="44">
        <v>53804018</v>
      </c>
      <c r="J7" s="44">
        <v>825446</v>
      </c>
      <c r="K7" s="44">
        <v>5407</v>
      </c>
      <c r="L7" s="44">
        <v>24737</v>
      </c>
      <c r="M7" s="43">
        <v>37813130</v>
      </c>
      <c r="N7" s="43">
        <v>788022</v>
      </c>
      <c r="O7" s="43">
        <v>9414</v>
      </c>
      <c r="P7" s="44">
        <v>97957</v>
      </c>
      <c r="Q7" s="44">
        <v>140728189</v>
      </c>
      <c r="R7" s="44">
        <v>1503620</v>
      </c>
      <c r="S7" s="44">
        <v>4006</v>
      </c>
      <c r="T7" s="44">
        <v>25462</v>
      </c>
      <c r="U7" s="44">
        <v>85034676</v>
      </c>
      <c r="V7" s="44">
        <v>604260</v>
      </c>
      <c r="W7" s="44">
        <v>12196</v>
      </c>
      <c r="X7" s="44">
        <v>75065</v>
      </c>
      <c r="Y7" s="44">
        <v>149690439</v>
      </c>
      <c r="Z7" s="44">
        <v>1875262</v>
      </c>
      <c r="AA7" s="44">
        <v>1075</v>
      </c>
      <c r="AB7" s="44">
        <v>8231</v>
      </c>
      <c r="AC7" s="44">
        <v>28657281</v>
      </c>
    </row>
    <row r="8" spans="1:29" ht="15" customHeight="1">
      <c r="A8" s="356"/>
      <c r="B8" s="368" t="s">
        <v>845</v>
      </c>
      <c r="C8" s="361">
        <v>32657</v>
      </c>
      <c r="D8" s="361">
        <v>264530</v>
      </c>
      <c r="E8" s="361">
        <v>546275695</v>
      </c>
      <c r="F8" s="361">
        <v>5491884</v>
      </c>
      <c r="G8" s="361">
        <v>133</v>
      </c>
      <c r="H8" s="361">
        <v>16152</v>
      </c>
      <c r="I8" s="361">
        <v>60659699</v>
      </c>
      <c r="J8" s="361">
        <v>884681</v>
      </c>
      <c r="K8" s="361">
        <v>5473</v>
      </c>
      <c r="L8" s="361">
        <v>25933</v>
      </c>
      <c r="M8" s="360">
        <v>43245252</v>
      </c>
      <c r="N8" s="360">
        <v>736820</v>
      </c>
      <c r="O8" s="360">
        <v>9547</v>
      </c>
      <c r="P8" s="361">
        <v>108821</v>
      </c>
      <c r="Q8" s="361">
        <v>164991487</v>
      </c>
      <c r="R8" s="361">
        <v>1398955</v>
      </c>
      <c r="S8" s="361">
        <v>4240</v>
      </c>
      <c r="T8" s="361">
        <v>27066</v>
      </c>
      <c r="U8" s="361">
        <v>96365986</v>
      </c>
      <c r="V8" s="361">
        <v>590101</v>
      </c>
      <c r="W8" s="361">
        <v>12262</v>
      </c>
      <c r="X8" s="361">
        <v>77916</v>
      </c>
      <c r="Y8" s="361">
        <v>150182406</v>
      </c>
      <c r="Z8" s="361">
        <v>1881327</v>
      </c>
      <c r="AA8" s="361">
        <v>1002</v>
      </c>
      <c r="AB8" s="361">
        <v>8642</v>
      </c>
      <c r="AC8" s="361">
        <v>30830865</v>
      </c>
    </row>
    <row r="9" spans="1:29" ht="11.25">
      <c r="A9" s="55"/>
      <c r="B9" s="369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0"/>
      <c r="N9" s="360"/>
      <c r="O9" s="360"/>
      <c r="P9" s="361"/>
      <c r="Q9" s="361"/>
      <c r="R9" s="361"/>
      <c r="S9" s="361"/>
      <c r="T9" s="361"/>
      <c r="U9" s="361"/>
      <c r="V9" s="361"/>
      <c r="W9" s="361"/>
      <c r="X9" s="361"/>
      <c r="Y9" s="361"/>
      <c r="Z9" s="361"/>
      <c r="AA9" s="361"/>
      <c r="AB9" s="361"/>
      <c r="AC9" s="361"/>
    </row>
    <row r="10" spans="1:29" ht="15" customHeight="1">
      <c r="A10" s="46"/>
      <c r="B10" s="369" t="s">
        <v>3</v>
      </c>
      <c r="C10" s="361">
        <v>4912</v>
      </c>
      <c r="D10" s="361">
        <v>44255</v>
      </c>
      <c r="E10" s="361">
        <v>86574295</v>
      </c>
      <c r="F10" s="361">
        <v>800171</v>
      </c>
      <c r="G10" s="361">
        <v>19</v>
      </c>
      <c r="H10" s="361">
        <v>2585</v>
      </c>
      <c r="I10" s="361">
        <v>7841424</v>
      </c>
      <c r="J10" s="361">
        <v>122430</v>
      </c>
      <c r="K10" s="361">
        <v>925</v>
      </c>
      <c r="L10" s="361">
        <v>4394</v>
      </c>
      <c r="M10" s="360">
        <v>6595850</v>
      </c>
      <c r="N10" s="360">
        <v>105494</v>
      </c>
      <c r="O10" s="360">
        <v>1496</v>
      </c>
      <c r="P10" s="361">
        <v>20026</v>
      </c>
      <c r="Q10" s="361">
        <v>31936349</v>
      </c>
      <c r="R10" s="361">
        <v>262675</v>
      </c>
      <c r="S10" s="361">
        <v>537</v>
      </c>
      <c r="T10" s="361">
        <v>3522</v>
      </c>
      <c r="U10" s="361">
        <v>14549253</v>
      </c>
      <c r="V10" s="361">
        <v>82405</v>
      </c>
      <c r="W10" s="361">
        <v>1804</v>
      </c>
      <c r="X10" s="361">
        <v>12602</v>
      </c>
      <c r="Y10" s="361">
        <v>21872291</v>
      </c>
      <c r="Z10" s="361">
        <v>227167</v>
      </c>
      <c r="AA10" s="361">
        <v>131</v>
      </c>
      <c r="AB10" s="361">
        <v>1126</v>
      </c>
      <c r="AC10" s="361">
        <v>3779128</v>
      </c>
    </row>
    <row r="11" spans="1:29" ht="15" customHeight="1">
      <c r="A11" s="46"/>
      <c r="B11" s="369" t="s">
        <v>4</v>
      </c>
      <c r="C11" s="361">
        <v>2948</v>
      </c>
      <c r="D11" s="361">
        <v>30119</v>
      </c>
      <c r="E11" s="361">
        <v>60145982</v>
      </c>
      <c r="F11" s="361">
        <v>631171</v>
      </c>
      <c r="G11" s="361">
        <v>17</v>
      </c>
      <c r="H11" s="361">
        <v>2810</v>
      </c>
      <c r="I11" s="361">
        <v>9128281</v>
      </c>
      <c r="J11" s="361">
        <v>128412</v>
      </c>
      <c r="K11" s="361">
        <v>455</v>
      </c>
      <c r="L11" s="361">
        <v>2403</v>
      </c>
      <c r="M11" s="360">
        <v>3378409</v>
      </c>
      <c r="N11" s="360">
        <v>75363</v>
      </c>
      <c r="O11" s="360">
        <v>862</v>
      </c>
      <c r="P11" s="361">
        <v>12577</v>
      </c>
      <c r="Q11" s="361">
        <v>19417119</v>
      </c>
      <c r="R11" s="361">
        <v>153791</v>
      </c>
      <c r="S11" s="361">
        <v>414</v>
      </c>
      <c r="T11" s="361">
        <v>3128</v>
      </c>
      <c r="U11" s="361">
        <v>11238989</v>
      </c>
      <c r="V11" s="361">
        <v>80018</v>
      </c>
      <c r="W11" s="361">
        <v>1107</v>
      </c>
      <c r="X11" s="361">
        <v>8579</v>
      </c>
      <c r="Y11" s="361">
        <v>14952043</v>
      </c>
      <c r="Z11" s="361">
        <v>193587</v>
      </c>
      <c r="AA11" s="361">
        <v>93</v>
      </c>
      <c r="AB11" s="361">
        <v>622</v>
      </c>
      <c r="AC11" s="361">
        <v>2031141</v>
      </c>
    </row>
    <row r="12" spans="1:29" ht="15" customHeight="1">
      <c r="A12" s="55"/>
      <c r="B12" s="369" t="s">
        <v>5</v>
      </c>
      <c r="C12" s="361">
        <v>3422</v>
      </c>
      <c r="D12" s="361">
        <v>30114</v>
      </c>
      <c r="E12" s="361">
        <v>56797560</v>
      </c>
      <c r="F12" s="361">
        <v>626008</v>
      </c>
      <c r="G12" s="361">
        <v>15</v>
      </c>
      <c r="H12" s="361">
        <v>1559</v>
      </c>
      <c r="I12" s="361">
        <v>5059624</v>
      </c>
      <c r="J12" s="361">
        <v>87673</v>
      </c>
      <c r="K12" s="361">
        <v>470</v>
      </c>
      <c r="L12" s="361">
        <v>2208</v>
      </c>
      <c r="M12" s="360">
        <v>3090782</v>
      </c>
      <c r="N12" s="360">
        <v>74775</v>
      </c>
      <c r="O12" s="360">
        <v>1012</v>
      </c>
      <c r="P12" s="361">
        <v>13697</v>
      </c>
      <c r="Q12" s="361">
        <v>20205696</v>
      </c>
      <c r="R12" s="361">
        <v>170897</v>
      </c>
      <c r="S12" s="361">
        <v>486</v>
      </c>
      <c r="T12" s="361">
        <v>2795</v>
      </c>
      <c r="U12" s="361">
        <v>8944866</v>
      </c>
      <c r="V12" s="361">
        <v>64470</v>
      </c>
      <c r="W12" s="361">
        <v>1333</v>
      </c>
      <c r="X12" s="361">
        <v>9083</v>
      </c>
      <c r="Y12" s="361">
        <v>17338401</v>
      </c>
      <c r="Z12" s="361">
        <v>228193</v>
      </c>
      <c r="AA12" s="361">
        <v>106</v>
      </c>
      <c r="AB12" s="361">
        <v>772</v>
      </c>
      <c r="AC12" s="361">
        <v>2158191</v>
      </c>
    </row>
    <row r="13" spans="1:29" ht="15" customHeight="1">
      <c r="A13" s="46"/>
      <c r="B13" s="369" t="s">
        <v>6</v>
      </c>
      <c r="C13" s="361">
        <v>1882</v>
      </c>
      <c r="D13" s="361">
        <v>12916</v>
      </c>
      <c r="E13" s="361">
        <v>25613705</v>
      </c>
      <c r="F13" s="361">
        <v>326528</v>
      </c>
      <c r="G13" s="361">
        <v>7</v>
      </c>
      <c r="H13" s="361">
        <v>703</v>
      </c>
      <c r="I13" s="361">
        <v>2145088</v>
      </c>
      <c r="J13" s="361">
        <v>48767</v>
      </c>
      <c r="K13" s="361">
        <v>243</v>
      </c>
      <c r="L13" s="361">
        <v>916</v>
      </c>
      <c r="M13" s="360">
        <v>1207613</v>
      </c>
      <c r="N13" s="360">
        <v>37740</v>
      </c>
      <c r="O13" s="360">
        <v>466</v>
      </c>
      <c r="P13" s="361">
        <v>4932</v>
      </c>
      <c r="Q13" s="361">
        <v>7631476</v>
      </c>
      <c r="R13" s="361">
        <v>79819</v>
      </c>
      <c r="S13" s="361">
        <v>359</v>
      </c>
      <c r="T13" s="361">
        <v>1821</v>
      </c>
      <c r="U13" s="361">
        <v>4858479</v>
      </c>
      <c r="V13" s="361">
        <v>34740</v>
      </c>
      <c r="W13" s="361">
        <v>755</v>
      </c>
      <c r="X13" s="361">
        <v>4008</v>
      </c>
      <c r="Y13" s="361">
        <v>8593782</v>
      </c>
      <c r="Z13" s="361">
        <v>125462</v>
      </c>
      <c r="AA13" s="361">
        <v>52</v>
      </c>
      <c r="AB13" s="361">
        <v>536</v>
      </c>
      <c r="AC13" s="361">
        <v>1177267</v>
      </c>
    </row>
    <row r="14" spans="1:29" ht="15" customHeight="1">
      <c r="A14" s="46"/>
      <c r="B14" s="369" t="s">
        <v>7</v>
      </c>
      <c r="C14" s="361">
        <v>4024</v>
      </c>
      <c r="D14" s="361">
        <v>30729</v>
      </c>
      <c r="E14" s="361">
        <v>62138238</v>
      </c>
      <c r="F14" s="361">
        <v>706187</v>
      </c>
      <c r="G14" s="361">
        <v>15</v>
      </c>
      <c r="H14" s="361">
        <v>1847</v>
      </c>
      <c r="I14" s="361">
        <v>6275842</v>
      </c>
      <c r="J14" s="361">
        <v>123893</v>
      </c>
      <c r="K14" s="361">
        <v>675</v>
      </c>
      <c r="L14" s="361">
        <v>3238</v>
      </c>
      <c r="M14" s="360">
        <v>5065347</v>
      </c>
      <c r="N14" s="360">
        <v>96360</v>
      </c>
      <c r="O14" s="360">
        <v>1051</v>
      </c>
      <c r="P14" s="361">
        <v>11828</v>
      </c>
      <c r="Q14" s="361">
        <v>17393124</v>
      </c>
      <c r="R14" s="361">
        <v>167168</v>
      </c>
      <c r="S14" s="361">
        <v>589</v>
      </c>
      <c r="T14" s="361">
        <v>3699</v>
      </c>
      <c r="U14" s="361">
        <v>12647884</v>
      </c>
      <c r="V14" s="361">
        <v>69381</v>
      </c>
      <c r="W14" s="361">
        <v>1540</v>
      </c>
      <c r="X14" s="361">
        <v>9075</v>
      </c>
      <c r="Y14" s="361">
        <v>17615441</v>
      </c>
      <c r="Z14" s="361">
        <v>249385</v>
      </c>
      <c r="AA14" s="361">
        <v>154</v>
      </c>
      <c r="AB14" s="361">
        <v>1042</v>
      </c>
      <c r="AC14" s="361">
        <v>3140600</v>
      </c>
    </row>
    <row r="15" spans="1:29" ht="15" customHeight="1">
      <c r="A15" s="46"/>
      <c r="B15" s="369" t="s">
        <v>8</v>
      </c>
      <c r="C15" s="361">
        <v>2001</v>
      </c>
      <c r="D15" s="361">
        <v>12737</v>
      </c>
      <c r="E15" s="361">
        <v>24945969</v>
      </c>
      <c r="F15" s="361">
        <v>302298</v>
      </c>
      <c r="G15" s="361">
        <v>6</v>
      </c>
      <c r="H15" s="361">
        <v>542</v>
      </c>
      <c r="I15" s="361" t="s">
        <v>844</v>
      </c>
      <c r="J15" s="361" t="s">
        <v>844</v>
      </c>
      <c r="K15" s="361">
        <v>248</v>
      </c>
      <c r="L15" s="361">
        <v>852</v>
      </c>
      <c r="M15" s="360">
        <v>999764</v>
      </c>
      <c r="N15" s="360">
        <v>32708</v>
      </c>
      <c r="O15" s="360">
        <v>579</v>
      </c>
      <c r="P15" s="361">
        <v>5081</v>
      </c>
      <c r="Q15" s="361">
        <v>7771848</v>
      </c>
      <c r="R15" s="361">
        <v>77027</v>
      </c>
      <c r="S15" s="361">
        <v>301</v>
      </c>
      <c r="T15" s="361">
        <v>1651</v>
      </c>
      <c r="U15" s="361">
        <v>4487055</v>
      </c>
      <c r="V15" s="361">
        <v>23860</v>
      </c>
      <c r="W15" s="361">
        <v>802</v>
      </c>
      <c r="X15" s="361">
        <v>4323</v>
      </c>
      <c r="Y15" s="361">
        <v>9453023</v>
      </c>
      <c r="Z15" s="361">
        <v>130162</v>
      </c>
      <c r="AA15" s="361">
        <v>65</v>
      </c>
      <c r="AB15" s="361">
        <v>288</v>
      </c>
      <c r="AC15" s="361" t="s">
        <v>844</v>
      </c>
    </row>
    <row r="16" spans="1:29" ht="15" customHeight="1">
      <c r="A16" s="46"/>
      <c r="B16" s="369" t="s">
        <v>9</v>
      </c>
      <c r="C16" s="361">
        <v>1791</v>
      </c>
      <c r="D16" s="361">
        <v>9475</v>
      </c>
      <c r="E16" s="361">
        <v>18276879</v>
      </c>
      <c r="F16" s="361">
        <v>200016</v>
      </c>
      <c r="G16" s="361">
        <v>7</v>
      </c>
      <c r="H16" s="361">
        <v>460</v>
      </c>
      <c r="I16" s="361">
        <v>1206109</v>
      </c>
      <c r="J16" s="361">
        <v>31445</v>
      </c>
      <c r="K16" s="361">
        <v>207</v>
      </c>
      <c r="L16" s="361">
        <v>646</v>
      </c>
      <c r="M16" s="360">
        <v>725087</v>
      </c>
      <c r="N16" s="360">
        <v>17443</v>
      </c>
      <c r="O16" s="360">
        <v>510</v>
      </c>
      <c r="P16" s="361">
        <v>3056</v>
      </c>
      <c r="Q16" s="361">
        <v>5324949</v>
      </c>
      <c r="R16" s="361">
        <v>46130</v>
      </c>
      <c r="S16" s="361">
        <v>274</v>
      </c>
      <c r="T16" s="361">
        <v>1376</v>
      </c>
      <c r="U16" s="361">
        <v>3132367</v>
      </c>
      <c r="V16" s="361">
        <v>19418</v>
      </c>
      <c r="W16" s="361">
        <v>736</v>
      </c>
      <c r="X16" s="361">
        <v>3328</v>
      </c>
      <c r="Y16" s="361">
        <v>6148984</v>
      </c>
      <c r="Z16" s="361">
        <v>85580</v>
      </c>
      <c r="AA16" s="361">
        <v>57</v>
      </c>
      <c r="AB16" s="361">
        <v>609</v>
      </c>
      <c r="AC16" s="361">
        <v>1739383</v>
      </c>
    </row>
    <row r="17" spans="1:29" ht="15" customHeight="1">
      <c r="A17" s="46"/>
      <c r="B17" s="369" t="s">
        <v>10</v>
      </c>
      <c r="C17" s="361">
        <v>901</v>
      </c>
      <c r="D17" s="361">
        <v>5453</v>
      </c>
      <c r="E17" s="361">
        <v>11110585</v>
      </c>
      <c r="F17" s="361">
        <v>134800</v>
      </c>
      <c r="G17" s="361">
        <v>2</v>
      </c>
      <c r="H17" s="361">
        <v>103</v>
      </c>
      <c r="I17" s="361" t="s">
        <v>844</v>
      </c>
      <c r="J17" s="361" t="s">
        <v>844</v>
      </c>
      <c r="K17" s="361">
        <v>112</v>
      </c>
      <c r="L17" s="361">
        <v>342</v>
      </c>
      <c r="M17" s="360">
        <v>461523</v>
      </c>
      <c r="N17" s="360">
        <v>13750</v>
      </c>
      <c r="O17" s="360">
        <v>244</v>
      </c>
      <c r="P17" s="361">
        <v>2259</v>
      </c>
      <c r="Q17" s="361">
        <v>3730909</v>
      </c>
      <c r="R17" s="361">
        <v>49564</v>
      </c>
      <c r="S17" s="361">
        <v>153</v>
      </c>
      <c r="T17" s="361">
        <v>756</v>
      </c>
      <c r="U17" s="361">
        <v>2133458</v>
      </c>
      <c r="V17" s="361">
        <v>15608</v>
      </c>
      <c r="W17" s="361">
        <v>368</v>
      </c>
      <c r="X17" s="361">
        <v>1838</v>
      </c>
      <c r="Y17" s="361">
        <v>4036067</v>
      </c>
      <c r="Z17" s="361">
        <v>52245</v>
      </c>
      <c r="AA17" s="361">
        <v>22</v>
      </c>
      <c r="AB17" s="361">
        <v>155</v>
      </c>
      <c r="AC17" s="361" t="s">
        <v>844</v>
      </c>
    </row>
    <row r="18" spans="1:29" ht="15" customHeight="1">
      <c r="A18" s="46"/>
      <c r="B18" s="369" t="s">
        <v>11</v>
      </c>
      <c r="C18" s="361">
        <v>1387</v>
      </c>
      <c r="D18" s="361">
        <v>7073</v>
      </c>
      <c r="E18" s="361">
        <v>13803308</v>
      </c>
      <c r="F18" s="361">
        <v>162819</v>
      </c>
      <c r="G18" s="361">
        <v>7</v>
      </c>
      <c r="H18" s="361">
        <v>458</v>
      </c>
      <c r="I18" s="361">
        <v>1187550</v>
      </c>
      <c r="J18" s="361">
        <v>28718</v>
      </c>
      <c r="K18" s="361">
        <v>178</v>
      </c>
      <c r="L18" s="361">
        <v>521</v>
      </c>
      <c r="M18" s="360">
        <v>614667</v>
      </c>
      <c r="N18" s="360">
        <v>19008</v>
      </c>
      <c r="O18" s="360">
        <v>453</v>
      </c>
      <c r="P18" s="361">
        <v>2553</v>
      </c>
      <c r="Q18" s="361">
        <v>3892379</v>
      </c>
      <c r="R18" s="361">
        <v>43524</v>
      </c>
      <c r="S18" s="361">
        <v>181</v>
      </c>
      <c r="T18" s="361">
        <v>924</v>
      </c>
      <c r="U18" s="361">
        <v>1983221</v>
      </c>
      <c r="V18" s="361">
        <v>12588</v>
      </c>
      <c r="W18" s="361">
        <v>541</v>
      </c>
      <c r="X18" s="361">
        <v>2435</v>
      </c>
      <c r="Y18" s="361">
        <v>5513040</v>
      </c>
      <c r="Z18" s="361">
        <v>58981</v>
      </c>
      <c r="AA18" s="361">
        <v>27</v>
      </c>
      <c r="AB18" s="361">
        <v>182</v>
      </c>
      <c r="AC18" s="361">
        <v>612451</v>
      </c>
    </row>
    <row r="19" spans="1:29" ht="11.25">
      <c r="A19" s="46"/>
      <c r="B19" s="370"/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0"/>
      <c r="N19" s="360"/>
      <c r="O19" s="360"/>
      <c r="P19" s="361"/>
      <c r="Q19" s="361"/>
      <c r="R19" s="361"/>
      <c r="S19" s="361"/>
      <c r="T19" s="361"/>
      <c r="U19" s="361"/>
      <c r="V19" s="361"/>
      <c r="W19" s="361"/>
      <c r="X19" s="361"/>
      <c r="Y19" s="361"/>
      <c r="Z19" s="361"/>
      <c r="AA19" s="361"/>
      <c r="AB19" s="361"/>
      <c r="AC19" s="361"/>
    </row>
    <row r="20" spans="1:29" ht="15" customHeight="1">
      <c r="A20" s="55">
        <v>100</v>
      </c>
      <c r="B20" s="369" t="s">
        <v>2</v>
      </c>
      <c r="C20" s="361">
        <v>9389</v>
      </c>
      <c r="D20" s="361">
        <v>81659</v>
      </c>
      <c r="E20" s="361">
        <v>186869174</v>
      </c>
      <c r="F20" s="361">
        <v>1601886</v>
      </c>
      <c r="G20" s="361">
        <v>38</v>
      </c>
      <c r="H20" s="361">
        <v>5085</v>
      </c>
      <c r="I20" s="361">
        <v>26147853</v>
      </c>
      <c r="J20" s="361">
        <v>271169</v>
      </c>
      <c r="K20" s="361">
        <v>1960</v>
      </c>
      <c r="L20" s="361">
        <v>10413</v>
      </c>
      <c r="M20" s="360">
        <v>21106210</v>
      </c>
      <c r="N20" s="360">
        <v>264179</v>
      </c>
      <c r="O20" s="360">
        <v>2874</v>
      </c>
      <c r="P20" s="361">
        <v>32812</v>
      </c>
      <c r="Q20" s="361">
        <v>47687638</v>
      </c>
      <c r="R20" s="361">
        <v>348360</v>
      </c>
      <c r="S20" s="361">
        <v>946</v>
      </c>
      <c r="T20" s="361">
        <v>7394</v>
      </c>
      <c r="U20" s="361">
        <v>32390414</v>
      </c>
      <c r="V20" s="361">
        <v>187613</v>
      </c>
      <c r="W20" s="361">
        <v>3276</v>
      </c>
      <c r="X20" s="361">
        <v>22645</v>
      </c>
      <c r="Y20" s="361">
        <v>44659334</v>
      </c>
      <c r="Z20" s="361">
        <v>530565</v>
      </c>
      <c r="AA20" s="361">
        <v>295</v>
      </c>
      <c r="AB20" s="361">
        <v>3310</v>
      </c>
      <c r="AC20" s="361">
        <v>14877725</v>
      </c>
    </row>
    <row r="21" spans="1:29" ht="15" customHeight="1">
      <c r="A21" s="55">
        <v>101</v>
      </c>
      <c r="B21" s="369" t="s">
        <v>70</v>
      </c>
      <c r="C21" s="361">
        <v>950</v>
      </c>
      <c r="D21" s="361">
        <v>10105</v>
      </c>
      <c r="E21" s="361">
        <v>23050602</v>
      </c>
      <c r="F21" s="361">
        <v>159386</v>
      </c>
      <c r="G21" s="361">
        <v>4</v>
      </c>
      <c r="H21" s="361">
        <v>272</v>
      </c>
      <c r="I21" s="361">
        <v>891930</v>
      </c>
      <c r="J21" s="361">
        <v>8870</v>
      </c>
      <c r="K21" s="361">
        <v>150</v>
      </c>
      <c r="L21" s="361">
        <v>845</v>
      </c>
      <c r="M21" s="360">
        <v>1301593</v>
      </c>
      <c r="N21" s="360">
        <v>22470</v>
      </c>
      <c r="O21" s="360">
        <v>311</v>
      </c>
      <c r="P21" s="361">
        <v>4508</v>
      </c>
      <c r="Q21" s="361">
        <v>6648223</v>
      </c>
      <c r="R21" s="361">
        <v>52572</v>
      </c>
      <c r="S21" s="361">
        <v>102</v>
      </c>
      <c r="T21" s="361">
        <v>1126</v>
      </c>
      <c r="U21" s="361">
        <v>6356240</v>
      </c>
      <c r="V21" s="361">
        <v>20344</v>
      </c>
      <c r="W21" s="361">
        <v>344</v>
      </c>
      <c r="X21" s="361">
        <v>2803</v>
      </c>
      <c r="Y21" s="361">
        <v>4910977</v>
      </c>
      <c r="Z21" s="361">
        <v>55130</v>
      </c>
      <c r="AA21" s="361">
        <v>39</v>
      </c>
      <c r="AB21" s="361">
        <v>551</v>
      </c>
      <c r="AC21" s="361">
        <v>2941639</v>
      </c>
    </row>
    <row r="22" spans="1:29" ht="15" customHeight="1">
      <c r="A22" s="55">
        <v>102</v>
      </c>
      <c r="B22" s="369" t="s">
        <v>71</v>
      </c>
      <c r="C22" s="361">
        <v>798</v>
      </c>
      <c r="D22" s="361">
        <v>6075</v>
      </c>
      <c r="E22" s="361">
        <v>9928974</v>
      </c>
      <c r="F22" s="361">
        <v>74870</v>
      </c>
      <c r="G22" s="361">
        <v>0</v>
      </c>
      <c r="H22" s="361">
        <v>0</v>
      </c>
      <c r="I22" s="361">
        <v>0</v>
      </c>
      <c r="J22" s="361">
        <v>0</v>
      </c>
      <c r="K22" s="361">
        <v>117</v>
      </c>
      <c r="L22" s="361">
        <v>378</v>
      </c>
      <c r="M22" s="360">
        <v>312811</v>
      </c>
      <c r="N22" s="360">
        <v>6805</v>
      </c>
      <c r="O22" s="360">
        <v>277</v>
      </c>
      <c r="P22" s="361">
        <v>3104</v>
      </c>
      <c r="Q22" s="361">
        <v>4094103</v>
      </c>
      <c r="R22" s="361">
        <v>27466</v>
      </c>
      <c r="S22" s="361">
        <v>81</v>
      </c>
      <c r="T22" s="361">
        <v>572</v>
      </c>
      <c r="U22" s="361">
        <v>2399059</v>
      </c>
      <c r="V22" s="361">
        <v>6814</v>
      </c>
      <c r="W22" s="361">
        <v>298</v>
      </c>
      <c r="X22" s="361">
        <v>1844</v>
      </c>
      <c r="Y22" s="361">
        <v>2853573</v>
      </c>
      <c r="Z22" s="361">
        <v>33785</v>
      </c>
      <c r="AA22" s="361">
        <v>25</v>
      </c>
      <c r="AB22" s="361">
        <v>177</v>
      </c>
      <c r="AC22" s="361">
        <v>269428</v>
      </c>
    </row>
    <row r="23" spans="1:33" ht="15" customHeight="1">
      <c r="A23" s="55">
        <v>105</v>
      </c>
      <c r="B23" s="369" t="s">
        <v>72</v>
      </c>
      <c r="C23" s="361">
        <v>966</v>
      </c>
      <c r="D23" s="361">
        <v>5166</v>
      </c>
      <c r="E23" s="361">
        <v>10303872</v>
      </c>
      <c r="F23" s="361">
        <v>68295</v>
      </c>
      <c r="G23" s="361">
        <v>1</v>
      </c>
      <c r="H23" s="361">
        <v>160</v>
      </c>
      <c r="I23" s="361" t="s">
        <v>844</v>
      </c>
      <c r="J23" s="361" t="s">
        <v>844</v>
      </c>
      <c r="K23" s="361">
        <v>133</v>
      </c>
      <c r="L23" s="361">
        <v>337</v>
      </c>
      <c r="M23" s="360">
        <v>268543</v>
      </c>
      <c r="N23" s="360">
        <v>5281</v>
      </c>
      <c r="O23" s="360">
        <v>356</v>
      </c>
      <c r="P23" s="361">
        <v>2371</v>
      </c>
      <c r="Q23" s="361">
        <v>3386159</v>
      </c>
      <c r="R23" s="361">
        <v>20453</v>
      </c>
      <c r="S23" s="361">
        <v>95</v>
      </c>
      <c r="T23" s="361">
        <v>538</v>
      </c>
      <c r="U23" s="361">
        <v>2206927</v>
      </c>
      <c r="V23" s="361">
        <v>10106</v>
      </c>
      <c r="W23" s="361">
        <v>357</v>
      </c>
      <c r="X23" s="361">
        <v>1556</v>
      </c>
      <c r="Y23" s="361">
        <v>3140367</v>
      </c>
      <c r="Z23" s="361">
        <v>25614</v>
      </c>
      <c r="AA23" s="361">
        <v>24</v>
      </c>
      <c r="AB23" s="361">
        <v>204</v>
      </c>
      <c r="AC23" s="361" t="s">
        <v>844</v>
      </c>
      <c r="AG23" s="97"/>
    </row>
    <row r="24" spans="1:33" ht="15" customHeight="1">
      <c r="A24" s="55">
        <v>106</v>
      </c>
      <c r="B24" s="369" t="s">
        <v>73</v>
      </c>
      <c r="C24" s="361">
        <v>745</v>
      </c>
      <c r="D24" s="361">
        <v>4474</v>
      </c>
      <c r="E24" s="361">
        <v>7628268</v>
      </c>
      <c r="F24" s="361">
        <v>66569</v>
      </c>
      <c r="G24" s="361">
        <v>0</v>
      </c>
      <c r="H24" s="361">
        <v>0</v>
      </c>
      <c r="I24" s="361">
        <v>0</v>
      </c>
      <c r="J24" s="361">
        <v>0</v>
      </c>
      <c r="K24" s="361">
        <v>88</v>
      </c>
      <c r="L24" s="361">
        <v>280</v>
      </c>
      <c r="M24" s="360">
        <v>332859</v>
      </c>
      <c r="N24" s="360">
        <v>7470</v>
      </c>
      <c r="O24" s="360">
        <v>318</v>
      </c>
      <c r="P24" s="361">
        <v>2400</v>
      </c>
      <c r="Q24" s="361">
        <v>3321694</v>
      </c>
      <c r="R24" s="361">
        <v>25119</v>
      </c>
      <c r="S24" s="361">
        <v>96</v>
      </c>
      <c r="T24" s="361">
        <v>501</v>
      </c>
      <c r="U24" s="361">
        <v>1325053</v>
      </c>
      <c r="V24" s="361">
        <v>9396</v>
      </c>
      <c r="W24" s="361">
        <v>218</v>
      </c>
      <c r="X24" s="361">
        <v>1104</v>
      </c>
      <c r="Y24" s="361">
        <v>2098826</v>
      </c>
      <c r="Z24" s="361">
        <v>24584</v>
      </c>
      <c r="AA24" s="361">
        <v>25</v>
      </c>
      <c r="AB24" s="361">
        <v>189</v>
      </c>
      <c r="AC24" s="361">
        <v>549836</v>
      </c>
      <c r="AG24" s="97"/>
    </row>
    <row r="25" spans="1:29" ht="15" customHeight="1">
      <c r="A25" s="55">
        <v>107</v>
      </c>
      <c r="B25" s="369" t="s">
        <v>74</v>
      </c>
      <c r="C25" s="361">
        <v>636</v>
      </c>
      <c r="D25" s="361">
        <v>5992</v>
      </c>
      <c r="E25" s="361">
        <v>11716030</v>
      </c>
      <c r="F25" s="361">
        <v>92661</v>
      </c>
      <c r="G25" s="361">
        <v>7</v>
      </c>
      <c r="H25" s="361">
        <v>597</v>
      </c>
      <c r="I25" s="361">
        <v>2137600</v>
      </c>
      <c r="J25" s="361">
        <v>30147</v>
      </c>
      <c r="K25" s="361">
        <v>84</v>
      </c>
      <c r="L25" s="361">
        <v>347</v>
      </c>
      <c r="M25" s="360">
        <v>418764</v>
      </c>
      <c r="N25" s="360">
        <v>7136</v>
      </c>
      <c r="O25" s="360">
        <v>236</v>
      </c>
      <c r="P25" s="361">
        <v>2744</v>
      </c>
      <c r="Q25" s="361">
        <v>3954413</v>
      </c>
      <c r="R25" s="361">
        <v>27338</v>
      </c>
      <c r="S25" s="361">
        <v>70</v>
      </c>
      <c r="T25" s="361">
        <v>395</v>
      </c>
      <c r="U25" s="361">
        <v>1448705</v>
      </c>
      <c r="V25" s="361">
        <v>5889</v>
      </c>
      <c r="W25" s="361">
        <v>222</v>
      </c>
      <c r="X25" s="361">
        <v>1632</v>
      </c>
      <c r="Y25" s="361">
        <v>2701703</v>
      </c>
      <c r="Z25" s="361">
        <v>22151</v>
      </c>
      <c r="AA25" s="361">
        <v>17</v>
      </c>
      <c r="AB25" s="361">
        <v>277</v>
      </c>
      <c r="AC25" s="361">
        <v>1054845</v>
      </c>
    </row>
    <row r="26" spans="1:29" ht="15" customHeight="1">
      <c r="A26" s="55">
        <v>108</v>
      </c>
      <c r="B26" s="369" t="s">
        <v>75</v>
      </c>
      <c r="C26" s="361">
        <v>933</v>
      </c>
      <c r="D26" s="361">
        <v>8707</v>
      </c>
      <c r="E26" s="361">
        <v>16808781</v>
      </c>
      <c r="F26" s="361">
        <v>216150</v>
      </c>
      <c r="G26" s="361">
        <v>3</v>
      </c>
      <c r="H26" s="361">
        <v>507</v>
      </c>
      <c r="I26" s="361">
        <v>1474380</v>
      </c>
      <c r="J26" s="361">
        <v>27053</v>
      </c>
      <c r="K26" s="361">
        <v>203</v>
      </c>
      <c r="L26" s="361">
        <v>999</v>
      </c>
      <c r="M26" s="360">
        <v>2186859</v>
      </c>
      <c r="N26" s="360">
        <v>35345</v>
      </c>
      <c r="O26" s="360">
        <v>277</v>
      </c>
      <c r="P26" s="361">
        <v>3692</v>
      </c>
      <c r="Q26" s="361">
        <v>4963319</v>
      </c>
      <c r="R26" s="361">
        <v>38140</v>
      </c>
      <c r="S26" s="361">
        <v>123</v>
      </c>
      <c r="T26" s="361">
        <v>960</v>
      </c>
      <c r="U26" s="361">
        <v>3633078</v>
      </c>
      <c r="V26" s="361">
        <v>39309</v>
      </c>
      <c r="W26" s="361">
        <v>305</v>
      </c>
      <c r="X26" s="361">
        <v>2474</v>
      </c>
      <c r="Y26" s="361">
        <v>4153394</v>
      </c>
      <c r="Z26" s="361">
        <v>76303</v>
      </c>
      <c r="AA26" s="361">
        <v>22</v>
      </c>
      <c r="AB26" s="361">
        <v>75</v>
      </c>
      <c r="AC26" s="361">
        <v>397751</v>
      </c>
    </row>
    <row r="27" spans="1:29" ht="15" customHeight="1">
      <c r="A27" s="55">
        <v>109</v>
      </c>
      <c r="B27" s="369" t="s">
        <v>76</v>
      </c>
      <c r="C27" s="361">
        <v>966</v>
      </c>
      <c r="D27" s="361">
        <v>9716</v>
      </c>
      <c r="E27" s="361">
        <v>20702580</v>
      </c>
      <c r="F27" s="361">
        <v>225115</v>
      </c>
      <c r="G27" s="361">
        <v>4</v>
      </c>
      <c r="H27" s="361">
        <v>466</v>
      </c>
      <c r="I27" s="361" t="s">
        <v>844</v>
      </c>
      <c r="J27" s="361" t="s">
        <v>844</v>
      </c>
      <c r="K27" s="361">
        <v>220</v>
      </c>
      <c r="L27" s="361">
        <v>1359</v>
      </c>
      <c r="M27" s="360">
        <v>3483544</v>
      </c>
      <c r="N27" s="360">
        <v>44490</v>
      </c>
      <c r="O27" s="360">
        <v>269</v>
      </c>
      <c r="P27" s="361">
        <v>3999</v>
      </c>
      <c r="Q27" s="361">
        <v>6426962</v>
      </c>
      <c r="R27" s="361">
        <v>62286</v>
      </c>
      <c r="S27" s="361">
        <v>97</v>
      </c>
      <c r="T27" s="361">
        <v>749</v>
      </c>
      <c r="U27" s="361">
        <v>2763666</v>
      </c>
      <c r="V27" s="361">
        <v>24764</v>
      </c>
      <c r="W27" s="361">
        <v>351</v>
      </c>
      <c r="X27" s="361">
        <v>2896</v>
      </c>
      <c r="Y27" s="361">
        <v>5959332</v>
      </c>
      <c r="Z27" s="361">
        <v>68129</v>
      </c>
      <c r="AA27" s="361">
        <v>25</v>
      </c>
      <c r="AB27" s="361">
        <v>247</v>
      </c>
      <c r="AC27" s="361" t="s">
        <v>844</v>
      </c>
    </row>
    <row r="28" spans="1:29" ht="15" customHeight="1">
      <c r="A28" s="55">
        <v>110</v>
      </c>
      <c r="B28" s="369" t="s">
        <v>77</v>
      </c>
      <c r="C28" s="361">
        <v>2514</v>
      </c>
      <c r="D28" s="361">
        <v>21263</v>
      </c>
      <c r="E28" s="361">
        <v>61981517</v>
      </c>
      <c r="F28" s="361">
        <v>451610</v>
      </c>
      <c r="G28" s="361">
        <v>11</v>
      </c>
      <c r="H28" s="361">
        <v>1672</v>
      </c>
      <c r="I28" s="361">
        <v>15731722</v>
      </c>
      <c r="J28" s="361">
        <v>104001</v>
      </c>
      <c r="K28" s="361">
        <v>872</v>
      </c>
      <c r="L28" s="361">
        <v>5353</v>
      </c>
      <c r="M28" s="360">
        <v>11946142</v>
      </c>
      <c r="N28" s="360">
        <v>111712</v>
      </c>
      <c r="O28" s="360">
        <v>584</v>
      </c>
      <c r="P28" s="361">
        <v>6260</v>
      </c>
      <c r="Q28" s="361">
        <v>8864576</v>
      </c>
      <c r="R28" s="361">
        <v>46033</v>
      </c>
      <c r="S28" s="361">
        <v>109</v>
      </c>
      <c r="T28" s="361">
        <v>1116</v>
      </c>
      <c r="U28" s="361">
        <v>6312475</v>
      </c>
      <c r="V28" s="361">
        <v>39924</v>
      </c>
      <c r="W28" s="361">
        <v>866</v>
      </c>
      <c r="X28" s="361">
        <v>5747</v>
      </c>
      <c r="Y28" s="361">
        <v>13029016</v>
      </c>
      <c r="Z28" s="361">
        <v>149940</v>
      </c>
      <c r="AA28" s="361">
        <v>72</v>
      </c>
      <c r="AB28" s="361">
        <v>1115</v>
      </c>
      <c r="AC28" s="361">
        <v>6097586</v>
      </c>
    </row>
    <row r="29" spans="1:29" ht="15" customHeight="1">
      <c r="A29" s="55">
        <v>111</v>
      </c>
      <c r="B29" s="369" t="s">
        <v>78</v>
      </c>
      <c r="C29" s="361">
        <v>881</v>
      </c>
      <c r="D29" s="361">
        <v>10161</v>
      </c>
      <c r="E29" s="361">
        <v>24748550</v>
      </c>
      <c r="F29" s="361">
        <v>247230</v>
      </c>
      <c r="G29" s="361">
        <v>8</v>
      </c>
      <c r="H29" s="361">
        <v>1411</v>
      </c>
      <c r="I29" s="361">
        <v>4251366</v>
      </c>
      <c r="J29" s="361">
        <v>68811</v>
      </c>
      <c r="K29" s="361">
        <v>93</v>
      </c>
      <c r="L29" s="361">
        <v>515</v>
      </c>
      <c r="M29" s="360">
        <v>855095</v>
      </c>
      <c r="N29" s="360">
        <v>23470</v>
      </c>
      <c r="O29" s="360">
        <v>246</v>
      </c>
      <c r="P29" s="361">
        <v>3734</v>
      </c>
      <c r="Q29" s="361">
        <v>6028189</v>
      </c>
      <c r="R29" s="361">
        <v>48953</v>
      </c>
      <c r="S29" s="361">
        <v>173</v>
      </c>
      <c r="T29" s="361">
        <v>1437</v>
      </c>
      <c r="U29" s="361">
        <v>5945211</v>
      </c>
      <c r="V29" s="361">
        <v>31067</v>
      </c>
      <c r="W29" s="361">
        <v>315</v>
      </c>
      <c r="X29" s="361">
        <v>2589</v>
      </c>
      <c r="Y29" s="361">
        <v>5812146</v>
      </c>
      <c r="Z29" s="361">
        <v>74929</v>
      </c>
      <c r="AA29" s="361">
        <v>46</v>
      </c>
      <c r="AB29" s="361">
        <v>475</v>
      </c>
      <c r="AC29" s="361">
        <v>1856543</v>
      </c>
    </row>
    <row r="30" spans="1:29" ht="15" customHeight="1">
      <c r="A30" s="46">
        <v>201</v>
      </c>
      <c r="B30" s="369" t="s">
        <v>79</v>
      </c>
      <c r="C30" s="361">
        <v>3688</v>
      </c>
      <c r="D30" s="361">
        <v>28489</v>
      </c>
      <c r="E30" s="361">
        <v>57804021</v>
      </c>
      <c r="F30" s="361">
        <v>649045</v>
      </c>
      <c r="G30" s="361">
        <v>14</v>
      </c>
      <c r="H30" s="361">
        <v>1839</v>
      </c>
      <c r="I30" s="361" t="s">
        <v>844</v>
      </c>
      <c r="J30" s="361" t="s">
        <v>844</v>
      </c>
      <c r="K30" s="361">
        <v>637</v>
      </c>
      <c r="L30" s="361">
        <v>3030</v>
      </c>
      <c r="M30" s="360">
        <v>4657895</v>
      </c>
      <c r="N30" s="360">
        <v>90858</v>
      </c>
      <c r="O30" s="360">
        <v>964</v>
      </c>
      <c r="P30" s="361">
        <v>10855</v>
      </c>
      <c r="Q30" s="361">
        <v>15585252</v>
      </c>
      <c r="R30" s="361">
        <v>144845</v>
      </c>
      <c r="S30" s="361">
        <v>533</v>
      </c>
      <c r="T30" s="361">
        <v>3344</v>
      </c>
      <c r="U30" s="361">
        <v>11740301</v>
      </c>
      <c r="V30" s="361">
        <v>62708</v>
      </c>
      <c r="W30" s="361">
        <v>1407</v>
      </c>
      <c r="X30" s="361">
        <v>8419</v>
      </c>
      <c r="Y30" s="361">
        <v>16425943</v>
      </c>
      <c r="Z30" s="361">
        <v>226939</v>
      </c>
      <c r="AA30" s="361">
        <v>133</v>
      </c>
      <c r="AB30" s="361">
        <v>1002</v>
      </c>
      <c r="AC30" s="361" t="s">
        <v>844</v>
      </c>
    </row>
    <row r="31" spans="1:29" ht="15" customHeight="1">
      <c r="A31" s="46">
        <v>202</v>
      </c>
      <c r="B31" s="369" t="s">
        <v>80</v>
      </c>
      <c r="C31" s="361">
        <v>2389</v>
      </c>
      <c r="D31" s="361">
        <v>19590</v>
      </c>
      <c r="E31" s="361">
        <v>35802487</v>
      </c>
      <c r="F31" s="361">
        <v>363450</v>
      </c>
      <c r="G31" s="361">
        <v>8</v>
      </c>
      <c r="H31" s="361">
        <v>820</v>
      </c>
      <c r="I31" s="361" t="s">
        <v>844</v>
      </c>
      <c r="J31" s="361" t="s">
        <v>844</v>
      </c>
      <c r="K31" s="361">
        <v>402</v>
      </c>
      <c r="L31" s="361">
        <v>1701</v>
      </c>
      <c r="M31" s="360">
        <v>2307444</v>
      </c>
      <c r="N31" s="360">
        <v>47844</v>
      </c>
      <c r="O31" s="360">
        <v>755</v>
      </c>
      <c r="P31" s="361">
        <v>9243</v>
      </c>
      <c r="Q31" s="361">
        <v>14289394</v>
      </c>
      <c r="R31" s="361">
        <v>115131</v>
      </c>
      <c r="S31" s="361">
        <v>295</v>
      </c>
      <c r="T31" s="361">
        <v>1689</v>
      </c>
      <c r="U31" s="361">
        <v>5830327</v>
      </c>
      <c r="V31" s="361">
        <v>47006</v>
      </c>
      <c r="W31" s="361">
        <v>867</v>
      </c>
      <c r="X31" s="361">
        <v>5649</v>
      </c>
      <c r="Y31" s="361">
        <v>10008074</v>
      </c>
      <c r="Z31" s="361">
        <v>113725</v>
      </c>
      <c r="AA31" s="361">
        <v>62</v>
      </c>
      <c r="AB31" s="361">
        <v>488</v>
      </c>
      <c r="AC31" s="361" t="s">
        <v>844</v>
      </c>
    </row>
    <row r="32" spans="1:29" ht="15" customHeight="1">
      <c r="A32" s="46">
        <v>203</v>
      </c>
      <c r="B32" s="369" t="s">
        <v>81</v>
      </c>
      <c r="C32" s="361">
        <v>1428</v>
      </c>
      <c r="D32" s="361">
        <v>12371</v>
      </c>
      <c r="E32" s="361">
        <v>21498780</v>
      </c>
      <c r="F32" s="361">
        <v>228399</v>
      </c>
      <c r="G32" s="361">
        <v>6</v>
      </c>
      <c r="H32" s="361">
        <v>590</v>
      </c>
      <c r="I32" s="361">
        <v>1989852</v>
      </c>
      <c r="J32" s="361">
        <v>26440</v>
      </c>
      <c r="K32" s="361">
        <v>198</v>
      </c>
      <c r="L32" s="361">
        <v>895</v>
      </c>
      <c r="M32" s="360">
        <v>1227592</v>
      </c>
      <c r="N32" s="360">
        <v>29576</v>
      </c>
      <c r="O32" s="360">
        <v>454</v>
      </c>
      <c r="P32" s="361">
        <v>5929</v>
      </c>
      <c r="Q32" s="361">
        <v>8544119</v>
      </c>
      <c r="R32" s="361">
        <v>73995</v>
      </c>
      <c r="S32" s="361">
        <v>172</v>
      </c>
      <c r="T32" s="361">
        <v>879</v>
      </c>
      <c r="U32" s="361">
        <v>2715550</v>
      </c>
      <c r="V32" s="361">
        <v>20691</v>
      </c>
      <c r="W32" s="361">
        <v>563</v>
      </c>
      <c r="X32" s="361">
        <v>3845</v>
      </c>
      <c r="Y32" s="361">
        <v>6592440</v>
      </c>
      <c r="Z32" s="361">
        <v>77697</v>
      </c>
      <c r="AA32" s="361">
        <v>35</v>
      </c>
      <c r="AB32" s="361">
        <v>233</v>
      </c>
      <c r="AC32" s="361">
        <v>429227</v>
      </c>
    </row>
    <row r="33" spans="1:29" ht="15" customHeight="1">
      <c r="A33" s="46">
        <v>204</v>
      </c>
      <c r="B33" s="369" t="s">
        <v>82</v>
      </c>
      <c r="C33" s="361">
        <v>2059</v>
      </c>
      <c r="D33" s="361">
        <v>21274</v>
      </c>
      <c r="E33" s="361">
        <v>44189197</v>
      </c>
      <c r="F33" s="361">
        <v>383885</v>
      </c>
      <c r="G33" s="361">
        <v>10</v>
      </c>
      <c r="H33" s="361">
        <v>1757</v>
      </c>
      <c r="I33" s="361">
        <v>6054418</v>
      </c>
      <c r="J33" s="361">
        <v>82367</v>
      </c>
      <c r="K33" s="361">
        <v>405</v>
      </c>
      <c r="L33" s="361">
        <v>2319</v>
      </c>
      <c r="M33" s="360">
        <v>3816020</v>
      </c>
      <c r="N33" s="360">
        <v>52290</v>
      </c>
      <c r="O33" s="360">
        <v>601</v>
      </c>
      <c r="P33" s="361">
        <v>9071</v>
      </c>
      <c r="Q33" s="361">
        <v>14139345</v>
      </c>
      <c r="R33" s="361">
        <v>116800</v>
      </c>
      <c r="S33" s="361">
        <v>221</v>
      </c>
      <c r="T33" s="361">
        <v>1712</v>
      </c>
      <c r="U33" s="361">
        <v>7861109</v>
      </c>
      <c r="V33" s="361">
        <v>33668</v>
      </c>
      <c r="W33" s="361">
        <v>760</v>
      </c>
      <c r="X33" s="361">
        <v>5790</v>
      </c>
      <c r="Y33" s="361">
        <v>10132041</v>
      </c>
      <c r="Z33" s="361">
        <v>98760</v>
      </c>
      <c r="AA33" s="361">
        <v>62</v>
      </c>
      <c r="AB33" s="361">
        <v>625</v>
      </c>
      <c r="AC33" s="361">
        <v>2186264</v>
      </c>
    </row>
    <row r="34" spans="1:29" ht="15" customHeight="1">
      <c r="A34" s="46">
        <v>205</v>
      </c>
      <c r="B34" s="369" t="s">
        <v>83</v>
      </c>
      <c r="C34" s="361">
        <v>424</v>
      </c>
      <c r="D34" s="361">
        <v>2146</v>
      </c>
      <c r="E34" s="361">
        <v>4443278</v>
      </c>
      <c r="F34" s="361">
        <v>47361</v>
      </c>
      <c r="G34" s="361">
        <v>2</v>
      </c>
      <c r="H34" s="361">
        <v>222</v>
      </c>
      <c r="I34" s="361" t="s">
        <v>844</v>
      </c>
      <c r="J34" s="361" t="s">
        <v>844</v>
      </c>
      <c r="K34" s="361">
        <v>72</v>
      </c>
      <c r="L34" s="361">
        <v>230</v>
      </c>
      <c r="M34" s="360">
        <v>308904</v>
      </c>
      <c r="N34" s="360">
        <v>5851</v>
      </c>
      <c r="O34" s="360">
        <v>131</v>
      </c>
      <c r="P34" s="361">
        <v>693</v>
      </c>
      <c r="Q34" s="361">
        <v>1128390</v>
      </c>
      <c r="R34" s="361">
        <v>11177</v>
      </c>
      <c r="S34" s="361">
        <v>57</v>
      </c>
      <c r="T34" s="361">
        <v>360</v>
      </c>
      <c r="U34" s="361">
        <v>922901</v>
      </c>
      <c r="V34" s="361">
        <v>5228</v>
      </c>
      <c r="W34" s="361">
        <v>153</v>
      </c>
      <c r="X34" s="361">
        <v>615</v>
      </c>
      <c r="Y34" s="361">
        <v>1290206</v>
      </c>
      <c r="Z34" s="361">
        <v>12821</v>
      </c>
      <c r="AA34" s="361">
        <v>9</v>
      </c>
      <c r="AB34" s="361">
        <v>26</v>
      </c>
      <c r="AC34" s="361" t="s">
        <v>844</v>
      </c>
    </row>
    <row r="35" spans="1:29" ht="15" customHeight="1">
      <c r="A35" s="46">
        <v>206</v>
      </c>
      <c r="B35" s="369" t="s">
        <v>84</v>
      </c>
      <c r="C35" s="361">
        <v>464</v>
      </c>
      <c r="D35" s="361">
        <v>3391</v>
      </c>
      <c r="E35" s="361">
        <v>6582611</v>
      </c>
      <c r="F35" s="361">
        <v>52836</v>
      </c>
      <c r="G35" s="361">
        <v>1</v>
      </c>
      <c r="H35" s="361">
        <v>8</v>
      </c>
      <c r="I35" s="361" t="s">
        <v>844</v>
      </c>
      <c r="J35" s="361" t="s">
        <v>844</v>
      </c>
      <c r="K35" s="361">
        <v>118</v>
      </c>
      <c r="L35" s="361">
        <v>374</v>
      </c>
      <c r="M35" s="360">
        <v>472386</v>
      </c>
      <c r="N35" s="360">
        <v>5360</v>
      </c>
      <c r="O35" s="360">
        <v>140</v>
      </c>
      <c r="P35" s="361">
        <v>1712</v>
      </c>
      <c r="Q35" s="361">
        <v>3507610</v>
      </c>
      <c r="R35" s="361">
        <v>30744</v>
      </c>
      <c r="S35" s="361">
        <v>21</v>
      </c>
      <c r="T35" s="361">
        <v>121</v>
      </c>
      <c r="U35" s="361">
        <v>857817</v>
      </c>
      <c r="V35" s="361">
        <v>1731</v>
      </c>
      <c r="W35" s="361">
        <v>177</v>
      </c>
      <c r="X35" s="361">
        <v>1163</v>
      </c>
      <c r="Y35" s="361">
        <v>1732176</v>
      </c>
      <c r="Z35" s="361">
        <v>14682</v>
      </c>
      <c r="AA35" s="361">
        <v>7</v>
      </c>
      <c r="AB35" s="361">
        <v>13</v>
      </c>
      <c r="AC35" s="361" t="s">
        <v>844</v>
      </c>
    </row>
    <row r="36" spans="1:33" ht="15" customHeight="1">
      <c r="A36" s="46">
        <v>207</v>
      </c>
      <c r="B36" s="369" t="s">
        <v>85</v>
      </c>
      <c r="C36" s="361">
        <v>867</v>
      </c>
      <c r="D36" s="361">
        <v>9065</v>
      </c>
      <c r="E36" s="361">
        <v>19270014</v>
      </c>
      <c r="F36" s="361">
        <v>202139</v>
      </c>
      <c r="G36" s="361">
        <v>8</v>
      </c>
      <c r="H36" s="361">
        <v>1008</v>
      </c>
      <c r="I36" s="361">
        <v>3293964</v>
      </c>
      <c r="J36" s="361">
        <v>42736</v>
      </c>
      <c r="K36" s="361">
        <v>178</v>
      </c>
      <c r="L36" s="361">
        <v>1128</v>
      </c>
      <c r="M36" s="360">
        <v>1812970</v>
      </c>
      <c r="N36" s="360">
        <v>35234</v>
      </c>
      <c r="O36" s="360">
        <v>236</v>
      </c>
      <c r="P36" s="361">
        <v>3307</v>
      </c>
      <c r="Q36" s="361">
        <v>5085215</v>
      </c>
      <c r="R36" s="361">
        <v>34270</v>
      </c>
      <c r="S36" s="361">
        <v>131</v>
      </c>
      <c r="T36" s="361">
        <v>986</v>
      </c>
      <c r="U36" s="361">
        <v>3892293</v>
      </c>
      <c r="V36" s="361">
        <v>29774</v>
      </c>
      <c r="W36" s="361">
        <v>287</v>
      </c>
      <c r="X36" s="361">
        <v>2415</v>
      </c>
      <c r="Y36" s="361">
        <v>4500935</v>
      </c>
      <c r="Z36" s="361">
        <v>60125</v>
      </c>
      <c r="AA36" s="361">
        <v>27</v>
      </c>
      <c r="AB36" s="361">
        <v>221</v>
      </c>
      <c r="AC36" s="361">
        <v>684637</v>
      </c>
      <c r="AG36" s="97"/>
    </row>
    <row r="37" spans="1:33" ht="15" customHeight="1">
      <c r="A37" s="46">
        <v>208</v>
      </c>
      <c r="B37" s="369" t="s">
        <v>86</v>
      </c>
      <c r="C37" s="361">
        <v>201</v>
      </c>
      <c r="D37" s="361">
        <v>1266</v>
      </c>
      <c r="E37" s="361">
        <v>2308383</v>
      </c>
      <c r="F37" s="361">
        <v>25409</v>
      </c>
      <c r="G37" s="361">
        <v>1</v>
      </c>
      <c r="H37" s="361">
        <v>81</v>
      </c>
      <c r="I37" s="361" t="s">
        <v>844</v>
      </c>
      <c r="J37" s="361" t="s">
        <v>844</v>
      </c>
      <c r="K37" s="361">
        <v>25</v>
      </c>
      <c r="L37" s="361">
        <v>72</v>
      </c>
      <c r="M37" s="360">
        <v>76301</v>
      </c>
      <c r="N37" s="360">
        <v>2669</v>
      </c>
      <c r="O37" s="360">
        <v>66</v>
      </c>
      <c r="P37" s="361">
        <v>554</v>
      </c>
      <c r="Q37" s="361">
        <v>780012</v>
      </c>
      <c r="R37" s="361">
        <v>6035</v>
      </c>
      <c r="S37" s="361">
        <v>24</v>
      </c>
      <c r="T37" s="361">
        <v>145</v>
      </c>
      <c r="U37" s="361">
        <v>413700</v>
      </c>
      <c r="V37" s="361">
        <v>600</v>
      </c>
      <c r="W37" s="361">
        <v>79</v>
      </c>
      <c r="X37" s="361">
        <v>404</v>
      </c>
      <c r="Y37" s="361">
        <v>831599</v>
      </c>
      <c r="Z37" s="361">
        <v>8416</v>
      </c>
      <c r="AA37" s="361">
        <v>6</v>
      </c>
      <c r="AB37" s="361">
        <v>10</v>
      </c>
      <c r="AC37" s="361" t="s">
        <v>844</v>
      </c>
      <c r="AG37" s="97"/>
    </row>
    <row r="38" spans="1:33" ht="15" customHeight="1">
      <c r="A38" s="46">
        <v>209</v>
      </c>
      <c r="B38" s="369" t="s">
        <v>87</v>
      </c>
      <c r="C38" s="361">
        <v>875</v>
      </c>
      <c r="D38" s="361">
        <v>4679</v>
      </c>
      <c r="E38" s="361">
        <v>9141140</v>
      </c>
      <c r="F38" s="361">
        <v>103700</v>
      </c>
      <c r="G38" s="361">
        <v>4</v>
      </c>
      <c r="H38" s="361">
        <v>324</v>
      </c>
      <c r="I38" s="361">
        <v>818636</v>
      </c>
      <c r="J38" s="361">
        <v>20259</v>
      </c>
      <c r="K38" s="361">
        <v>113</v>
      </c>
      <c r="L38" s="361">
        <v>389</v>
      </c>
      <c r="M38" s="360">
        <v>457539</v>
      </c>
      <c r="N38" s="360">
        <v>10687</v>
      </c>
      <c r="O38" s="360">
        <v>247</v>
      </c>
      <c r="P38" s="361">
        <v>1514</v>
      </c>
      <c r="Q38" s="361">
        <v>2594324</v>
      </c>
      <c r="R38" s="361">
        <v>21850</v>
      </c>
      <c r="S38" s="361">
        <v>128</v>
      </c>
      <c r="T38" s="361">
        <v>679</v>
      </c>
      <c r="U38" s="361">
        <v>1746466</v>
      </c>
      <c r="V38" s="361">
        <v>10718</v>
      </c>
      <c r="W38" s="361">
        <v>350</v>
      </c>
      <c r="X38" s="361">
        <v>1569</v>
      </c>
      <c r="Y38" s="361">
        <v>3223442</v>
      </c>
      <c r="Z38" s="361">
        <v>40186</v>
      </c>
      <c r="AA38" s="361">
        <v>33</v>
      </c>
      <c r="AB38" s="361">
        <v>204</v>
      </c>
      <c r="AC38" s="361">
        <v>300733</v>
      </c>
      <c r="AG38" s="97"/>
    </row>
    <row r="39" spans="1:29" ht="15" customHeight="1">
      <c r="A39" s="46">
        <v>210</v>
      </c>
      <c r="B39" s="369" t="s">
        <v>88</v>
      </c>
      <c r="C39" s="361">
        <v>1252</v>
      </c>
      <c r="D39" s="361">
        <v>11800</v>
      </c>
      <c r="E39" s="361">
        <v>24740954</v>
      </c>
      <c r="F39" s="361">
        <v>292098</v>
      </c>
      <c r="G39" s="361">
        <v>6</v>
      </c>
      <c r="H39" s="361">
        <v>775</v>
      </c>
      <c r="I39" s="361">
        <v>2457612</v>
      </c>
      <c r="J39" s="361">
        <v>48594</v>
      </c>
      <c r="K39" s="361">
        <v>188</v>
      </c>
      <c r="L39" s="361">
        <v>1029</v>
      </c>
      <c r="M39" s="360">
        <v>1531806</v>
      </c>
      <c r="N39" s="360">
        <v>36123</v>
      </c>
      <c r="O39" s="360">
        <v>326</v>
      </c>
      <c r="P39" s="361">
        <v>4775</v>
      </c>
      <c r="Q39" s="361">
        <v>7336834</v>
      </c>
      <c r="R39" s="361">
        <v>60209</v>
      </c>
      <c r="S39" s="361">
        <v>205</v>
      </c>
      <c r="T39" s="361">
        <v>1358</v>
      </c>
      <c r="U39" s="361">
        <v>4777977</v>
      </c>
      <c r="V39" s="361">
        <v>38071</v>
      </c>
      <c r="W39" s="361">
        <v>478</v>
      </c>
      <c r="X39" s="361">
        <v>3527</v>
      </c>
      <c r="Y39" s="361">
        <v>7717020</v>
      </c>
      <c r="Z39" s="361">
        <v>109101</v>
      </c>
      <c r="AA39" s="361">
        <v>49</v>
      </c>
      <c r="AB39" s="361">
        <v>336</v>
      </c>
      <c r="AC39" s="361">
        <v>919705</v>
      </c>
    </row>
    <row r="40" spans="1:29" ht="15" customHeight="1">
      <c r="A40" s="46">
        <v>212</v>
      </c>
      <c r="B40" s="369" t="s">
        <v>89</v>
      </c>
      <c r="C40" s="361">
        <v>354</v>
      </c>
      <c r="D40" s="361">
        <v>2370</v>
      </c>
      <c r="E40" s="361">
        <v>4845335</v>
      </c>
      <c r="F40" s="361">
        <v>64444</v>
      </c>
      <c r="G40" s="361">
        <v>1</v>
      </c>
      <c r="H40" s="361">
        <v>191</v>
      </c>
      <c r="I40" s="361" t="s">
        <v>844</v>
      </c>
      <c r="J40" s="361" t="s">
        <v>844</v>
      </c>
      <c r="K40" s="361">
        <v>44</v>
      </c>
      <c r="L40" s="361">
        <v>187</v>
      </c>
      <c r="M40" s="360">
        <v>258609</v>
      </c>
      <c r="N40" s="360">
        <v>7286</v>
      </c>
      <c r="O40" s="360">
        <v>97</v>
      </c>
      <c r="P40" s="361">
        <v>833</v>
      </c>
      <c r="Q40" s="361">
        <v>1348354</v>
      </c>
      <c r="R40" s="361">
        <v>10942</v>
      </c>
      <c r="S40" s="361">
        <v>51</v>
      </c>
      <c r="T40" s="361">
        <v>272</v>
      </c>
      <c r="U40" s="361">
        <v>687392</v>
      </c>
      <c r="V40" s="361">
        <v>6660</v>
      </c>
      <c r="W40" s="361">
        <v>155</v>
      </c>
      <c r="X40" s="361">
        <v>863</v>
      </c>
      <c r="Y40" s="361">
        <v>1886713</v>
      </c>
      <c r="Z40" s="361">
        <v>26859</v>
      </c>
      <c r="AA40" s="361">
        <v>6</v>
      </c>
      <c r="AB40" s="361">
        <v>24</v>
      </c>
      <c r="AC40" s="361" t="s">
        <v>844</v>
      </c>
    </row>
    <row r="41" spans="1:29" ht="15" customHeight="1">
      <c r="A41" s="46">
        <v>213</v>
      </c>
      <c r="B41" s="369" t="s">
        <v>90</v>
      </c>
      <c r="C41" s="361">
        <v>351</v>
      </c>
      <c r="D41" s="361">
        <v>2090</v>
      </c>
      <c r="E41" s="361">
        <v>3972916</v>
      </c>
      <c r="F41" s="361">
        <v>52046</v>
      </c>
      <c r="G41" s="361">
        <v>0</v>
      </c>
      <c r="H41" s="361">
        <v>0</v>
      </c>
      <c r="I41" s="361">
        <v>0</v>
      </c>
      <c r="J41" s="361">
        <v>0</v>
      </c>
      <c r="K41" s="361">
        <v>42</v>
      </c>
      <c r="L41" s="361">
        <v>156</v>
      </c>
      <c r="M41" s="360">
        <v>259722</v>
      </c>
      <c r="N41" s="360">
        <v>7306</v>
      </c>
      <c r="O41" s="360">
        <v>72</v>
      </c>
      <c r="P41" s="361">
        <v>867</v>
      </c>
      <c r="Q41" s="361">
        <v>1601567</v>
      </c>
      <c r="R41" s="361">
        <v>14219</v>
      </c>
      <c r="S41" s="361">
        <v>73</v>
      </c>
      <c r="T41" s="361">
        <v>334</v>
      </c>
      <c r="U41" s="361">
        <v>783435</v>
      </c>
      <c r="V41" s="361">
        <v>6115</v>
      </c>
      <c r="W41" s="361">
        <v>150</v>
      </c>
      <c r="X41" s="361">
        <v>662</v>
      </c>
      <c r="Y41" s="361">
        <v>1184887</v>
      </c>
      <c r="Z41" s="361">
        <v>24406</v>
      </c>
      <c r="AA41" s="361">
        <v>14</v>
      </c>
      <c r="AB41" s="361">
        <v>71</v>
      </c>
      <c r="AC41" s="361">
        <v>143305</v>
      </c>
    </row>
    <row r="42" spans="1:29" ht="15" customHeight="1">
      <c r="A42" s="46">
        <v>214</v>
      </c>
      <c r="B42" s="369" t="s">
        <v>91</v>
      </c>
      <c r="C42" s="361">
        <v>847</v>
      </c>
      <c r="D42" s="361">
        <v>7880</v>
      </c>
      <c r="E42" s="361">
        <v>15039428</v>
      </c>
      <c r="F42" s="361">
        <v>135624</v>
      </c>
      <c r="G42" s="361">
        <v>2</v>
      </c>
      <c r="H42" s="361">
        <v>491</v>
      </c>
      <c r="I42" s="361" t="s">
        <v>844</v>
      </c>
      <c r="J42" s="361" t="s">
        <v>844</v>
      </c>
      <c r="K42" s="361">
        <v>106</v>
      </c>
      <c r="L42" s="361">
        <v>351</v>
      </c>
      <c r="M42" s="360">
        <v>359463</v>
      </c>
      <c r="N42" s="360">
        <v>8983</v>
      </c>
      <c r="O42" s="360">
        <v>265</v>
      </c>
      <c r="P42" s="361">
        <v>3669</v>
      </c>
      <c r="Q42" s="361">
        <v>5905975</v>
      </c>
      <c r="R42" s="361">
        <v>48160</v>
      </c>
      <c r="S42" s="361">
        <v>101</v>
      </c>
      <c r="T42" s="361">
        <v>887</v>
      </c>
      <c r="U42" s="361">
        <v>3200364</v>
      </c>
      <c r="V42" s="361">
        <v>17818</v>
      </c>
      <c r="W42" s="361">
        <v>345</v>
      </c>
      <c r="X42" s="361">
        <v>2292</v>
      </c>
      <c r="Y42" s="361">
        <v>3894043</v>
      </c>
      <c r="Z42" s="361">
        <v>42055</v>
      </c>
      <c r="AA42" s="361">
        <v>28</v>
      </c>
      <c r="AB42" s="361">
        <v>190</v>
      </c>
      <c r="AC42" s="361" t="s">
        <v>844</v>
      </c>
    </row>
    <row r="43" spans="1:29" ht="15" customHeight="1">
      <c r="A43" s="46">
        <v>215</v>
      </c>
      <c r="B43" s="369" t="s">
        <v>92</v>
      </c>
      <c r="C43" s="361">
        <v>484</v>
      </c>
      <c r="D43" s="361">
        <v>3864</v>
      </c>
      <c r="E43" s="361">
        <v>8361639</v>
      </c>
      <c r="F43" s="361">
        <v>106897</v>
      </c>
      <c r="G43" s="361">
        <v>1</v>
      </c>
      <c r="H43" s="361">
        <v>157</v>
      </c>
      <c r="I43" s="361" t="s">
        <v>844</v>
      </c>
      <c r="J43" s="361" t="s">
        <v>844</v>
      </c>
      <c r="K43" s="361">
        <v>54</v>
      </c>
      <c r="L43" s="361">
        <v>235</v>
      </c>
      <c r="M43" s="360">
        <v>372122</v>
      </c>
      <c r="N43" s="360">
        <v>10691</v>
      </c>
      <c r="O43" s="360">
        <v>132</v>
      </c>
      <c r="P43" s="361">
        <v>1532</v>
      </c>
      <c r="Q43" s="361">
        <v>2443815</v>
      </c>
      <c r="R43" s="361">
        <v>29026</v>
      </c>
      <c r="S43" s="361">
        <v>93</v>
      </c>
      <c r="T43" s="361">
        <v>610</v>
      </c>
      <c r="U43" s="361">
        <v>1794813</v>
      </c>
      <c r="V43" s="361">
        <v>14981</v>
      </c>
      <c r="W43" s="361">
        <v>187</v>
      </c>
      <c r="X43" s="361">
        <v>1163</v>
      </c>
      <c r="Y43" s="361">
        <v>2529430</v>
      </c>
      <c r="Z43" s="361">
        <v>41216</v>
      </c>
      <c r="AA43" s="361">
        <v>17</v>
      </c>
      <c r="AB43" s="361">
        <v>167</v>
      </c>
      <c r="AC43" s="361" t="s">
        <v>844</v>
      </c>
    </row>
    <row r="44" spans="1:33" ht="15" customHeight="1">
      <c r="A44" s="46">
        <v>216</v>
      </c>
      <c r="B44" s="369" t="s">
        <v>93</v>
      </c>
      <c r="C44" s="361">
        <v>489</v>
      </c>
      <c r="D44" s="361">
        <v>3762</v>
      </c>
      <c r="E44" s="361">
        <v>6357878</v>
      </c>
      <c r="F44" s="361">
        <v>72505</v>
      </c>
      <c r="G44" s="361">
        <v>1</v>
      </c>
      <c r="H44" s="361">
        <v>188</v>
      </c>
      <c r="I44" s="361" t="s">
        <v>844</v>
      </c>
      <c r="J44" s="361" t="s">
        <v>844</v>
      </c>
      <c r="K44" s="361">
        <v>67</v>
      </c>
      <c r="L44" s="361">
        <v>237</v>
      </c>
      <c r="M44" s="360">
        <v>265737</v>
      </c>
      <c r="N44" s="360">
        <v>7238</v>
      </c>
      <c r="O44" s="360">
        <v>155</v>
      </c>
      <c r="P44" s="361">
        <v>1824</v>
      </c>
      <c r="Q44" s="361">
        <v>2493750</v>
      </c>
      <c r="R44" s="361">
        <v>22780</v>
      </c>
      <c r="S44" s="361">
        <v>62</v>
      </c>
      <c r="T44" s="361">
        <v>344</v>
      </c>
      <c r="U44" s="361">
        <v>961041</v>
      </c>
      <c r="V44" s="361">
        <v>5303</v>
      </c>
      <c r="W44" s="361">
        <v>191</v>
      </c>
      <c r="X44" s="361">
        <v>1093</v>
      </c>
      <c r="Y44" s="361">
        <v>1836548</v>
      </c>
      <c r="Z44" s="361">
        <v>24743</v>
      </c>
      <c r="AA44" s="361">
        <v>13</v>
      </c>
      <c r="AB44" s="361">
        <v>76</v>
      </c>
      <c r="AC44" s="361" t="s">
        <v>844</v>
      </c>
      <c r="AG44" s="97"/>
    </row>
    <row r="45" spans="1:29" ht="15" customHeight="1">
      <c r="A45" s="46">
        <v>217</v>
      </c>
      <c r="B45" s="369" t="s">
        <v>94</v>
      </c>
      <c r="C45" s="361">
        <v>655</v>
      </c>
      <c r="D45" s="361">
        <v>6481</v>
      </c>
      <c r="E45" s="361">
        <v>13390519</v>
      </c>
      <c r="F45" s="361">
        <v>118543</v>
      </c>
      <c r="G45" s="361">
        <v>3</v>
      </c>
      <c r="H45" s="361">
        <v>641</v>
      </c>
      <c r="I45" s="361">
        <v>2683561</v>
      </c>
      <c r="J45" s="361">
        <v>32534</v>
      </c>
      <c r="K45" s="361">
        <v>87</v>
      </c>
      <c r="L45" s="361">
        <v>398</v>
      </c>
      <c r="M45" s="360">
        <v>540230</v>
      </c>
      <c r="N45" s="360">
        <v>10982</v>
      </c>
      <c r="O45" s="360">
        <v>195</v>
      </c>
      <c r="P45" s="361">
        <v>2653</v>
      </c>
      <c r="Q45" s="361">
        <v>4375413</v>
      </c>
      <c r="R45" s="361">
        <v>29133</v>
      </c>
      <c r="S45" s="361">
        <v>105</v>
      </c>
      <c r="T45" s="361">
        <v>673</v>
      </c>
      <c r="U45" s="361">
        <v>1999135</v>
      </c>
      <c r="V45" s="361">
        <v>10991</v>
      </c>
      <c r="W45" s="361">
        <v>246</v>
      </c>
      <c r="X45" s="361">
        <v>1986</v>
      </c>
      <c r="Y45" s="361">
        <v>3293767</v>
      </c>
      <c r="Z45" s="361">
        <v>34903</v>
      </c>
      <c r="AA45" s="361">
        <v>19</v>
      </c>
      <c r="AB45" s="361">
        <v>130</v>
      </c>
      <c r="AC45" s="361">
        <v>498413</v>
      </c>
    </row>
    <row r="46" spans="1:29" ht="15" customHeight="1">
      <c r="A46" s="46">
        <v>218</v>
      </c>
      <c r="B46" s="369" t="s">
        <v>95</v>
      </c>
      <c r="C46" s="361">
        <v>287</v>
      </c>
      <c r="D46" s="361">
        <v>2091</v>
      </c>
      <c r="E46" s="361">
        <v>3720230</v>
      </c>
      <c r="F46" s="361">
        <v>42431</v>
      </c>
      <c r="G46" s="361">
        <v>1</v>
      </c>
      <c r="H46" s="361">
        <v>169</v>
      </c>
      <c r="I46" s="361" t="s">
        <v>844</v>
      </c>
      <c r="J46" s="361" t="s">
        <v>844</v>
      </c>
      <c r="K46" s="361">
        <v>36</v>
      </c>
      <c r="L46" s="361">
        <v>117</v>
      </c>
      <c r="M46" s="360">
        <v>87978</v>
      </c>
      <c r="N46" s="360">
        <v>3445</v>
      </c>
      <c r="O46" s="360">
        <v>76</v>
      </c>
      <c r="P46" s="361">
        <v>793</v>
      </c>
      <c r="Q46" s="361">
        <v>1093876</v>
      </c>
      <c r="R46" s="361">
        <v>10982</v>
      </c>
      <c r="S46" s="361">
        <v>47</v>
      </c>
      <c r="T46" s="361">
        <v>237</v>
      </c>
      <c r="U46" s="361">
        <v>633344</v>
      </c>
      <c r="V46" s="361">
        <v>3621</v>
      </c>
      <c r="W46" s="361">
        <v>119</v>
      </c>
      <c r="X46" s="361">
        <v>538</v>
      </c>
      <c r="Y46" s="361">
        <v>1206907</v>
      </c>
      <c r="Z46" s="361">
        <v>9813</v>
      </c>
      <c r="AA46" s="361">
        <v>8</v>
      </c>
      <c r="AB46" s="361">
        <v>237</v>
      </c>
      <c r="AC46" s="361" t="s">
        <v>844</v>
      </c>
    </row>
    <row r="47" spans="1:29" ht="15" customHeight="1">
      <c r="A47" s="46">
        <v>219</v>
      </c>
      <c r="B47" s="369" t="s">
        <v>96</v>
      </c>
      <c r="C47" s="361">
        <v>467</v>
      </c>
      <c r="D47" s="361">
        <v>5237</v>
      </c>
      <c r="E47" s="361">
        <v>9256454</v>
      </c>
      <c r="F47" s="361">
        <v>130454</v>
      </c>
      <c r="G47" s="361">
        <v>3</v>
      </c>
      <c r="H47" s="361">
        <v>383</v>
      </c>
      <c r="I47" s="361">
        <v>1070973</v>
      </c>
      <c r="J47" s="361">
        <v>18566</v>
      </c>
      <c r="K47" s="361">
        <v>65</v>
      </c>
      <c r="L47" s="361">
        <v>371</v>
      </c>
      <c r="M47" s="360">
        <v>473073</v>
      </c>
      <c r="N47" s="360">
        <v>15308</v>
      </c>
      <c r="O47" s="360">
        <v>132</v>
      </c>
      <c r="P47" s="361">
        <v>2401</v>
      </c>
      <c r="Q47" s="361">
        <v>3313147</v>
      </c>
      <c r="R47" s="361">
        <v>37490</v>
      </c>
      <c r="S47" s="361">
        <v>62</v>
      </c>
      <c r="T47" s="361">
        <v>453</v>
      </c>
      <c r="U47" s="361">
        <v>1686510</v>
      </c>
      <c r="V47" s="361">
        <v>15479</v>
      </c>
      <c r="W47" s="361">
        <v>188</v>
      </c>
      <c r="X47" s="361">
        <v>1551</v>
      </c>
      <c r="Y47" s="361">
        <v>2527875</v>
      </c>
      <c r="Z47" s="361">
        <v>43611</v>
      </c>
      <c r="AA47" s="361">
        <v>17</v>
      </c>
      <c r="AB47" s="361">
        <v>78</v>
      </c>
      <c r="AC47" s="361">
        <v>184876</v>
      </c>
    </row>
    <row r="48" spans="1:29" ht="15" customHeight="1">
      <c r="A48" s="46">
        <v>220</v>
      </c>
      <c r="B48" s="369" t="s">
        <v>97</v>
      </c>
      <c r="C48" s="361">
        <v>308</v>
      </c>
      <c r="D48" s="361">
        <v>2120</v>
      </c>
      <c r="E48" s="361">
        <v>4444626</v>
      </c>
      <c r="F48" s="361">
        <v>66933</v>
      </c>
      <c r="G48" s="361">
        <v>3</v>
      </c>
      <c r="H48" s="361">
        <v>251</v>
      </c>
      <c r="I48" s="361">
        <v>758420</v>
      </c>
      <c r="J48" s="361">
        <v>12060</v>
      </c>
      <c r="K48" s="361">
        <v>51</v>
      </c>
      <c r="L48" s="361">
        <v>209</v>
      </c>
      <c r="M48" s="360">
        <v>280370</v>
      </c>
      <c r="N48" s="360">
        <v>9070</v>
      </c>
      <c r="O48" s="360">
        <v>64</v>
      </c>
      <c r="P48" s="361">
        <v>601</v>
      </c>
      <c r="Q48" s="361">
        <v>952154</v>
      </c>
      <c r="R48" s="361">
        <v>11390</v>
      </c>
      <c r="S48" s="361">
        <v>54</v>
      </c>
      <c r="T48" s="361">
        <v>231</v>
      </c>
      <c r="U48" s="361">
        <v>461937</v>
      </c>
      <c r="V48" s="361">
        <v>4006</v>
      </c>
      <c r="W48" s="361">
        <v>132</v>
      </c>
      <c r="X48" s="361">
        <v>814</v>
      </c>
      <c r="Y48" s="361">
        <v>1971440</v>
      </c>
      <c r="Z48" s="361">
        <v>30407</v>
      </c>
      <c r="AA48" s="361">
        <v>4</v>
      </c>
      <c r="AB48" s="361">
        <v>14</v>
      </c>
      <c r="AC48" s="361">
        <v>20305</v>
      </c>
    </row>
    <row r="49" spans="1:29" ht="15" customHeight="1">
      <c r="A49" s="46">
        <v>221</v>
      </c>
      <c r="B49" s="358" t="s">
        <v>973</v>
      </c>
      <c r="C49" s="359">
        <v>369</v>
      </c>
      <c r="D49" s="361">
        <v>2340</v>
      </c>
      <c r="E49" s="361">
        <v>4710615</v>
      </c>
      <c r="F49" s="361">
        <v>53461</v>
      </c>
      <c r="G49" s="361">
        <v>1</v>
      </c>
      <c r="H49" s="361">
        <v>3</v>
      </c>
      <c r="I49" s="361" t="s">
        <v>844</v>
      </c>
      <c r="J49" s="361" t="s">
        <v>844</v>
      </c>
      <c r="K49" s="361">
        <v>39</v>
      </c>
      <c r="L49" s="361">
        <v>109</v>
      </c>
      <c r="M49" s="360">
        <v>125179</v>
      </c>
      <c r="N49" s="360">
        <v>4061</v>
      </c>
      <c r="O49" s="360">
        <v>116</v>
      </c>
      <c r="P49" s="361">
        <v>1027</v>
      </c>
      <c r="Q49" s="361">
        <v>1642994</v>
      </c>
      <c r="R49" s="361">
        <v>21215</v>
      </c>
      <c r="S49" s="361">
        <v>51</v>
      </c>
      <c r="T49" s="361">
        <v>275</v>
      </c>
      <c r="U49" s="361">
        <v>932223</v>
      </c>
      <c r="V49" s="361">
        <v>5013</v>
      </c>
      <c r="W49" s="361">
        <v>150</v>
      </c>
      <c r="X49" s="361">
        <v>815</v>
      </c>
      <c r="Y49" s="361">
        <v>1519203</v>
      </c>
      <c r="Z49" s="361">
        <v>22941</v>
      </c>
      <c r="AA49" s="361">
        <v>12</v>
      </c>
      <c r="AB49" s="361">
        <v>111</v>
      </c>
      <c r="AC49" s="361" t="s">
        <v>844</v>
      </c>
    </row>
    <row r="50" spans="1:29" ht="15" customHeight="1">
      <c r="A50" s="46">
        <v>222</v>
      </c>
      <c r="B50" s="369" t="s">
        <v>183</v>
      </c>
      <c r="C50" s="361">
        <v>234</v>
      </c>
      <c r="D50" s="361">
        <v>1215</v>
      </c>
      <c r="E50" s="361">
        <v>2392963</v>
      </c>
      <c r="F50" s="361">
        <v>20765</v>
      </c>
      <c r="G50" s="361">
        <v>0</v>
      </c>
      <c r="H50" s="361">
        <v>0</v>
      </c>
      <c r="I50" s="361">
        <v>0</v>
      </c>
      <c r="J50" s="361">
        <v>0</v>
      </c>
      <c r="K50" s="361">
        <v>27</v>
      </c>
      <c r="L50" s="361">
        <v>60</v>
      </c>
      <c r="M50" s="360">
        <v>53673</v>
      </c>
      <c r="N50" s="360">
        <v>699</v>
      </c>
      <c r="O50" s="360">
        <v>59</v>
      </c>
      <c r="P50" s="361">
        <v>424</v>
      </c>
      <c r="Q50" s="361">
        <v>765648</v>
      </c>
      <c r="R50" s="361">
        <v>6717</v>
      </c>
      <c r="S50" s="361">
        <v>37</v>
      </c>
      <c r="T50" s="361">
        <v>211</v>
      </c>
      <c r="U50" s="361">
        <v>371326</v>
      </c>
      <c r="V50" s="361">
        <v>2101</v>
      </c>
      <c r="W50" s="361">
        <v>104</v>
      </c>
      <c r="X50" s="361">
        <v>451</v>
      </c>
      <c r="Y50" s="361">
        <v>875725</v>
      </c>
      <c r="Z50" s="361">
        <v>11248</v>
      </c>
      <c r="AA50" s="361">
        <v>7</v>
      </c>
      <c r="AB50" s="361">
        <v>69</v>
      </c>
      <c r="AC50" s="361">
        <v>326591</v>
      </c>
    </row>
    <row r="51" spans="1:29" ht="15" customHeight="1">
      <c r="A51" s="46">
        <v>223</v>
      </c>
      <c r="B51" s="369" t="s">
        <v>214</v>
      </c>
      <c r="C51" s="361">
        <v>532</v>
      </c>
      <c r="D51" s="361">
        <v>3113</v>
      </c>
      <c r="E51" s="361">
        <v>6399970</v>
      </c>
      <c r="F51" s="361">
        <v>81339</v>
      </c>
      <c r="G51" s="361">
        <v>1</v>
      </c>
      <c r="H51" s="361">
        <v>100</v>
      </c>
      <c r="I51" s="361" t="s">
        <v>844</v>
      </c>
      <c r="J51" s="361" t="s">
        <v>844</v>
      </c>
      <c r="K51" s="361">
        <v>73</v>
      </c>
      <c r="L51" s="361">
        <v>233</v>
      </c>
      <c r="M51" s="360">
        <v>336344</v>
      </c>
      <c r="N51" s="360">
        <v>9689</v>
      </c>
      <c r="O51" s="360">
        <v>128</v>
      </c>
      <c r="P51" s="361">
        <v>1232</v>
      </c>
      <c r="Q51" s="361">
        <v>2087915</v>
      </c>
      <c r="R51" s="361">
        <v>28349</v>
      </c>
      <c r="S51" s="361">
        <v>102</v>
      </c>
      <c r="T51" s="361">
        <v>481</v>
      </c>
      <c r="U51" s="361">
        <v>1201235</v>
      </c>
      <c r="V51" s="361">
        <v>10595</v>
      </c>
      <c r="W51" s="361">
        <v>218</v>
      </c>
      <c r="X51" s="361">
        <v>1023</v>
      </c>
      <c r="Y51" s="361">
        <v>2516864</v>
      </c>
      <c r="Z51" s="361">
        <v>29304</v>
      </c>
      <c r="AA51" s="361">
        <v>10</v>
      </c>
      <c r="AB51" s="361">
        <v>44</v>
      </c>
      <c r="AC51" s="361" t="s">
        <v>844</v>
      </c>
    </row>
    <row r="52" spans="1:29" ht="15" customHeight="1">
      <c r="A52" s="46">
        <v>224</v>
      </c>
      <c r="B52" s="369" t="s">
        <v>215</v>
      </c>
      <c r="C52" s="361">
        <v>508</v>
      </c>
      <c r="D52" s="361">
        <v>2506</v>
      </c>
      <c r="E52" s="361">
        <v>4910573</v>
      </c>
      <c r="F52" s="361">
        <v>56478</v>
      </c>
      <c r="G52" s="361">
        <v>0</v>
      </c>
      <c r="H52" s="361">
        <v>0</v>
      </c>
      <c r="I52" s="361">
        <v>0</v>
      </c>
      <c r="J52" s="361">
        <v>0</v>
      </c>
      <c r="K52" s="361">
        <v>59</v>
      </c>
      <c r="L52" s="361">
        <v>160</v>
      </c>
      <c r="M52" s="360">
        <v>178943</v>
      </c>
      <c r="N52" s="360">
        <v>8173</v>
      </c>
      <c r="O52" s="360">
        <v>158</v>
      </c>
      <c r="P52" s="361">
        <v>939</v>
      </c>
      <c r="Q52" s="361">
        <v>1438341</v>
      </c>
      <c r="R52" s="361">
        <v>20075</v>
      </c>
      <c r="S52" s="361">
        <v>61</v>
      </c>
      <c r="T52" s="361">
        <v>303</v>
      </c>
      <c r="U52" s="361">
        <v>621239</v>
      </c>
      <c r="V52" s="361">
        <v>5292</v>
      </c>
      <c r="W52" s="361">
        <v>218</v>
      </c>
      <c r="X52" s="361">
        <v>968</v>
      </c>
      <c r="Y52" s="361">
        <v>2230734</v>
      </c>
      <c r="Z52" s="361">
        <v>22938</v>
      </c>
      <c r="AA52" s="361">
        <v>12</v>
      </c>
      <c r="AB52" s="361">
        <v>136</v>
      </c>
      <c r="AC52" s="361">
        <v>441316</v>
      </c>
    </row>
    <row r="53" spans="1:29" ht="15" customHeight="1">
      <c r="A53" s="46">
        <v>225</v>
      </c>
      <c r="B53" s="369" t="s">
        <v>216</v>
      </c>
      <c r="C53" s="361">
        <v>305</v>
      </c>
      <c r="D53" s="361">
        <v>2010</v>
      </c>
      <c r="E53" s="361">
        <v>4303027</v>
      </c>
      <c r="F53" s="361">
        <v>54071</v>
      </c>
      <c r="G53" s="361">
        <v>1</v>
      </c>
      <c r="H53" s="361">
        <v>132</v>
      </c>
      <c r="I53" s="361" t="s">
        <v>844</v>
      </c>
      <c r="J53" s="361" t="s">
        <v>844</v>
      </c>
      <c r="K53" s="361">
        <v>43</v>
      </c>
      <c r="L53" s="361">
        <v>135</v>
      </c>
      <c r="M53" s="360">
        <v>181692</v>
      </c>
      <c r="N53" s="360">
        <v>5399</v>
      </c>
      <c r="O53" s="360">
        <v>79</v>
      </c>
      <c r="P53" s="361">
        <v>511</v>
      </c>
      <c r="Q53" s="361">
        <v>985007</v>
      </c>
      <c r="R53" s="361">
        <v>7160</v>
      </c>
      <c r="S53" s="361">
        <v>55</v>
      </c>
      <c r="T53" s="361">
        <v>273</v>
      </c>
      <c r="U53" s="361">
        <v>701512</v>
      </c>
      <c r="V53" s="361">
        <v>6451</v>
      </c>
      <c r="W53" s="361">
        <v>122</v>
      </c>
      <c r="X53" s="361">
        <v>673</v>
      </c>
      <c r="Y53" s="361">
        <v>1076469</v>
      </c>
      <c r="Z53" s="361">
        <v>23875</v>
      </c>
      <c r="AA53" s="361">
        <v>5</v>
      </c>
      <c r="AB53" s="361">
        <v>286</v>
      </c>
      <c r="AC53" s="361" t="s">
        <v>844</v>
      </c>
    </row>
    <row r="54" spans="1:29" ht="15" customHeight="1">
      <c r="A54" s="46">
        <v>226</v>
      </c>
      <c r="B54" s="369" t="s">
        <v>217</v>
      </c>
      <c r="C54" s="361">
        <v>455</v>
      </c>
      <c r="D54" s="361">
        <v>2421</v>
      </c>
      <c r="E54" s="361">
        <v>4449457</v>
      </c>
      <c r="F54" s="361">
        <v>58980</v>
      </c>
      <c r="G54" s="361">
        <v>5</v>
      </c>
      <c r="H54" s="361">
        <v>236</v>
      </c>
      <c r="I54" s="361" t="s">
        <v>844</v>
      </c>
      <c r="J54" s="361" t="s">
        <v>844</v>
      </c>
      <c r="K54" s="361">
        <v>47</v>
      </c>
      <c r="L54" s="361">
        <v>131</v>
      </c>
      <c r="M54" s="360">
        <v>126820</v>
      </c>
      <c r="N54" s="360">
        <v>4984</v>
      </c>
      <c r="O54" s="360">
        <v>164</v>
      </c>
      <c r="P54" s="361">
        <v>921</v>
      </c>
      <c r="Q54" s="361">
        <v>1325648</v>
      </c>
      <c r="R54" s="361">
        <v>12272</v>
      </c>
      <c r="S54" s="361">
        <v>63</v>
      </c>
      <c r="T54" s="361">
        <v>261</v>
      </c>
      <c r="U54" s="361">
        <v>439081</v>
      </c>
      <c r="V54" s="361">
        <v>2068</v>
      </c>
      <c r="W54" s="361">
        <v>170</v>
      </c>
      <c r="X54" s="361">
        <v>852</v>
      </c>
      <c r="Y54" s="361">
        <v>1992100</v>
      </c>
      <c r="Z54" s="361">
        <v>23222</v>
      </c>
      <c r="AA54" s="361">
        <v>6</v>
      </c>
      <c r="AB54" s="361">
        <v>20</v>
      </c>
      <c r="AC54" s="361" t="s">
        <v>844</v>
      </c>
    </row>
    <row r="55" spans="1:29" ht="15" customHeight="1">
      <c r="A55" s="46">
        <v>227</v>
      </c>
      <c r="B55" s="369" t="s">
        <v>218</v>
      </c>
      <c r="C55" s="361">
        <v>368</v>
      </c>
      <c r="D55" s="361">
        <v>1937</v>
      </c>
      <c r="E55" s="361">
        <v>3410949</v>
      </c>
      <c r="F55" s="361">
        <v>50767</v>
      </c>
      <c r="G55" s="361">
        <v>2</v>
      </c>
      <c r="H55" s="361">
        <v>140</v>
      </c>
      <c r="I55" s="361" t="s">
        <v>844</v>
      </c>
      <c r="J55" s="361" t="s">
        <v>844</v>
      </c>
      <c r="K55" s="361">
        <v>47</v>
      </c>
      <c r="L55" s="361">
        <v>141</v>
      </c>
      <c r="M55" s="360">
        <v>166829</v>
      </c>
      <c r="N55" s="360">
        <v>4739</v>
      </c>
      <c r="O55" s="360">
        <v>102</v>
      </c>
      <c r="P55" s="361">
        <v>640</v>
      </c>
      <c r="Q55" s="361">
        <v>983858</v>
      </c>
      <c r="R55" s="361">
        <v>9830</v>
      </c>
      <c r="S55" s="361">
        <v>60</v>
      </c>
      <c r="T55" s="361">
        <v>256</v>
      </c>
      <c r="U55" s="361">
        <v>440093</v>
      </c>
      <c r="V55" s="361">
        <v>3965</v>
      </c>
      <c r="W55" s="361">
        <v>147</v>
      </c>
      <c r="X55" s="361">
        <v>733</v>
      </c>
      <c r="Y55" s="361">
        <v>1366256</v>
      </c>
      <c r="Z55" s="361">
        <v>21893</v>
      </c>
      <c r="AA55" s="361">
        <v>10</v>
      </c>
      <c r="AB55" s="361">
        <v>27</v>
      </c>
      <c r="AC55" s="361" t="s">
        <v>844</v>
      </c>
    </row>
    <row r="56" spans="1:29" ht="15" customHeight="1">
      <c r="A56" s="46">
        <v>228</v>
      </c>
      <c r="B56" s="369" t="s">
        <v>219</v>
      </c>
      <c r="C56" s="361">
        <v>286</v>
      </c>
      <c r="D56" s="361">
        <v>1946</v>
      </c>
      <c r="E56" s="361">
        <v>3982729</v>
      </c>
      <c r="F56" s="361">
        <v>46553</v>
      </c>
      <c r="G56" s="361">
        <v>2</v>
      </c>
      <c r="H56" s="361">
        <v>126</v>
      </c>
      <c r="I56" s="361" t="s">
        <v>844</v>
      </c>
      <c r="J56" s="361" t="s">
        <v>844</v>
      </c>
      <c r="K56" s="361">
        <v>43</v>
      </c>
      <c r="L56" s="361">
        <v>159</v>
      </c>
      <c r="M56" s="360">
        <v>161859</v>
      </c>
      <c r="N56" s="360">
        <v>5873</v>
      </c>
      <c r="O56" s="360">
        <v>77</v>
      </c>
      <c r="P56" s="361">
        <v>790</v>
      </c>
      <c r="Q56" s="361">
        <v>1093436</v>
      </c>
      <c r="R56" s="361">
        <v>9143</v>
      </c>
      <c r="S56" s="361">
        <v>55</v>
      </c>
      <c r="T56" s="361">
        <v>303</v>
      </c>
      <c r="U56" s="361">
        <v>1031593</v>
      </c>
      <c r="V56" s="361">
        <v>5817</v>
      </c>
      <c r="W56" s="361">
        <v>103</v>
      </c>
      <c r="X56" s="361">
        <v>528</v>
      </c>
      <c r="Y56" s="361">
        <v>1220002</v>
      </c>
      <c r="Z56" s="361">
        <v>14566</v>
      </c>
      <c r="AA56" s="361">
        <v>6</v>
      </c>
      <c r="AB56" s="361">
        <v>40</v>
      </c>
      <c r="AC56" s="361" t="s">
        <v>844</v>
      </c>
    </row>
    <row r="57" spans="1:29" ht="15" customHeight="1">
      <c r="A57" s="46">
        <v>229</v>
      </c>
      <c r="B57" s="369" t="s">
        <v>220</v>
      </c>
      <c r="C57" s="361">
        <v>580</v>
      </c>
      <c r="D57" s="361">
        <v>3722</v>
      </c>
      <c r="E57" s="361">
        <v>6826127</v>
      </c>
      <c r="F57" s="361">
        <v>88218</v>
      </c>
      <c r="G57" s="361">
        <v>1</v>
      </c>
      <c r="H57" s="361">
        <v>125</v>
      </c>
      <c r="I57" s="361" t="s">
        <v>844</v>
      </c>
      <c r="J57" s="361" t="s">
        <v>844</v>
      </c>
      <c r="K57" s="361">
        <v>65</v>
      </c>
      <c r="L57" s="361">
        <v>202</v>
      </c>
      <c r="M57" s="360">
        <v>199115</v>
      </c>
      <c r="N57" s="360">
        <v>6672</v>
      </c>
      <c r="O57" s="360">
        <v>169</v>
      </c>
      <c r="P57" s="361">
        <v>1582</v>
      </c>
      <c r="Q57" s="361">
        <v>2284506</v>
      </c>
      <c r="R57" s="361">
        <v>25121</v>
      </c>
      <c r="S57" s="361">
        <v>84</v>
      </c>
      <c r="T57" s="361">
        <v>406</v>
      </c>
      <c r="U57" s="361">
        <v>957557</v>
      </c>
      <c r="V57" s="361">
        <v>5971</v>
      </c>
      <c r="W57" s="361">
        <v>244</v>
      </c>
      <c r="X57" s="361">
        <v>1257</v>
      </c>
      <c r="Y57" s="361">
        <v>2582225</v>
      </c>
      <c r="Z57" s="361">
        <v>42804</v>
      </c>
      <c r="AA57" s="361">
        <v>17</v>
      </c>
      <c r="AB57" s="361">
        <v>150</v>
      </c>
      <c r="AC57" s="361" t="s">
        <v>844</v>
      </c>
    </row>
    <row r="58" spans="1:33" ht="15" customHeight="1">
      <c r="A58" s="46">
        <v>301</v>
      </c>
      <c r="B58" s="369" t="s">
        <v>98</v>
      </c>
      <c r="C58" s="361">
        <v>112</v>
      </c>
      <c r="D58" s="361">
        <v>1456</v>
      </c>
      <c r="E58" s="361">
        <v>3189567</v>
      </c>
      <c r="F58" s="361">
        <v>44411</v>
      </c>
      <c r="G58" s="361">
        <v>1</v>
      </c>
      <c r="H58" s="361">
        <v>287</v>
      </c>
      <c r="I58" s="361" t="s">
        <v>844</v>
      </c>
      <c r="J58" s="361" t="s">
        <v>844</v>
      </c>
      <c r="K58" s="361">
        <v>19</v>
      </c>
      <c r="L58" s="361">
        <v>155</v>
      </c>
      <c r="M58" s="360">
        <v>192673</v>
      </c>
      <c r="N58" s="360">
        <v>4856</v>
      </c>
      <c r="O58" s="360">
        <v>34</v>
      </c>
      <c r="P58" s="361">
        <v>547</v>
      </c>
      <c r="Q58" s="361">
        <v>737369</v>
      </c>
      <c r="R58" s="361">
        <v>4738</v>
      </c>
      <c r="S58" s="361">
        <v>15</v>
      </c>
      <c r="T58" s="361">
        <v>129</v>
      </c>
      <c r="U58" s="361">
        <v>460687</v>
      </c>
      <c r="V58" s="361">
        <v>5956</v>
      </c>
      <c r="W58" s="361">
        <v>41</v>
      </c>
      <c r="X58" s="361">
        <v>335</v>
      </c>
      <c r="Y58" s="361">
        <v>735423</v>
      </c>
      <c r="Z58" s="361">
        <v>12893</v>
      </c>
      <c r="AA58" s="361">
        <v>2</v>
      </c>
      <c r="AB58" s="361">
        <v>3</v>
      </c>
      <c r="AC58" s="361" t="s">
        <v>844</v>
      </c>
      <c r="AG58" s="97"/>
    </row>
    <row r="59" spans="1:33" ht="15" customHeight="1">
      <c r="A59" s="46">
        <v>365</v>
      </c>
      <c r="B59" s="369" t="s">
        <v>221</v>
      </c>
      <c r="C59" s="361">
        <v>166</v>
      </c>
      <c r="D59" s="361">
        <v>805</v>
      </c>
      <c r="E59" s="361">
        <v>1131565</v>
      </c>
      <c r="F59" s="361">
        <v>11668</v>
      </c>
      <c r="G59" s="361">
        <v>0</v>
      </c>
      <c r="H59" s="361">
        <v>0</v>
      </c>
      <c r="I59" s="361">
        <v>0</v>
      </c>
      <c r="J59" s="361">
        <v>0</v>
      </c>
      <c r="K59" s="361">
        <v>17</v>
      </c>
      <c r="L59" s="361">
        <v>40</v>
      </c>
      <c r="M59" s="360">
        <v>45562</v>
      </c>
      <c r="N59" s="360">
        <v>1355</v>
      </c>
      <c r="O59" s="360">
        <v>45</v>
      </c>
      <c r="P59" s="361">
        <v>349</v>
      </c>
      <c r="Q59" s="361">
        <v>446628</v>
      </c>
      <c r="R59" s="361">
        <v>5059</v>
      </c>
      <c r="S59" s="361">
        <v>37</v>
      </c>
      <c r="T59" s="361">
        <v>106</v>
      </c>
      <c r="U59" s="361">
        <v>153357</v>
      </c>
      <c r="V59" s="361">
        <v>200</v>
      </c>
      <c r="W59" s="361">
        <v>64</v>
      </c>
      <c r="X59" s="361">
        <v>303</v>
      </c>
      <c r="Y59" s="361">
        <v>481116</v>
      </c>
      <c r="Z59" s="361">
        <v>5054</v>
      </c>
      <c r="AA59" s="361">
        <v>3</v>
      </c>
      <c r="AB59" s="361">
        <v>7</v>
      </c>
      <c r="AC59" s="361">
        <v>4902</v>
      </c>
      <c r="AG59" s="97"/>
    </row>
    <row r="60" spans="1:33" ht="15" customHeight="1">
      <c r="A60" s="46">
        <v>381</v>
      </c>
      <c r="B60" s="369" t="s">
        <v>99</v>
      </c>
      <c r="C60" s="361">
        <v>142</v>
      </c>
      <c r="D60" s="361">
        <v>1360</v>
      </c>
      <c r="E60" s="361">
        <v>2899923</v>
      </c>
      <c r="F60" s="361">
        <v>22693</v>
      </c>
      <c r="G60" s="361">
        <v>0</v>
      </c>
      <c r="H60" s="361">
        <v>0</v>
      </c>
      <c r="I60" s="361">
        <v>0</v>
      </c>
      <c r="J60" s="361">
        <v>0</v>
      </c>
      <c r="K60" s="361">
        <v>9</v>
      </c>
      <c r="L60" s="361">
        <v>34</v>
      </c>
      <c r="M60" s="360">
        <v>57476</v>
      </c>
      <c r="N60" s="360">
        <v>1582</v>
      </c>
      <c r="O60" s="360">
        <v>43</v>
      </c>
      <c r="P60" s="361">
        <v>674</v>
      </c>
      <c r="Q60" s="361">
        <v>968125</v>
      </c>
      <c r="R60" s="361">
        <v>7956</v>
      </c>
      <c r="S60" s="361">
        <v>28</v>
      </c>
      <c r="T60" s="361">
        <v>104</v>
      </c>
      <c r="U60" s="361">
        <v>273421</v>
      </c>
      <c r="V60" s="361">
        <v>115</v>
      </c>
      <c r="W60" s="361">
        <v>57</v>
      </c>
      <c r="X60" s="361">
        <v>429</v>
      </c>
      <c r="Y60" s="361">
        <v>987085</v>
      </c>
      <c r="Z60" s="361">
        <v>13040</v>
      </c>
      <c r="AA60" s="361">
        <v>5</v>
      </c>
      <c r="AB60" s="361">
        <v>119</v>
      </c>
      <c r="AC60" s="361">
        <v>613816</v>
      </c>
      <c r="AG60" s="97"/>
    </row>
    <row r="61" spans="1:29" ht="15" customHeight="1">
      <c r="A61" s="46">
        <v>382</v>
      </c>
      <c r="B61" s="369" t="s">
        <v>100</v>
      </c>
      <c r="C61" s="361">
        <v>111</v>
      </c>
      <c r="D61" s="361">
        <v>821</v>
      </c>
      <c r="E61" s="361">
        <v>1300025</v>
      </c>
      <c r="F61" s="361">
        <v>10313</v>
      </c>
      <c r="G61" s="361">
        <v>2</v>
      </c>
      <c r="H61" s="361">
        <v>6</v>
      </c>
      <c r="I61" s="361" t="s">
        <v>844</v>
      </c>
      <c r="J61" s="361" t="s">
        <v>844</v>
      </c>
      <c r="K61" s="361">
        <v>8</v>
      </c>
      <c r="L61" s="361">
        <v>13</v>
      </c>
      <c r="M61" s="360">
        <v>8171</v>
      </c>
      <c r="N61" s="360">
        <v>256</v>
      </c>
      <c r="O61" s="360">
        <v>34</v>
      </c>
      <c r="P61" s="361">
        <v>495</v>
      </c>
      <c r="Q61" s="361">
        <v>862868</v>
      </c>
      <c r="R61" s="361">
        <v>5957</v>
      </c>
      <c r="S61" s="361">
        <v>19</v>
      </c>
      <c r="T61" s="361">
        <v>110</v>
      </c>
      <c r="U61" s="361">
        <v>216877</v>
      </c>
      <c r="V61" s="361">
        <v>290</v>
      </c>
      <c r="W61" s="361">
        <v>44</v>
      </c>
      <c r="X61" s="361">
        <v>189</v>
      </c>
      <c r="Y61" s="361">
        <v>205308</v>
      </c>
      <c r="Z61" s="361">
        <v>3612</v>
      </c>
      <c r="AA61" s="361">
        <v>4</v>
      </c>
      <c r="AB61" s="361">
        <v>8</v>
      </c>
      <c r="AC61" s="361" t="s">
        <v>844</v>
      </c>
    </row>
    <row r="62" spans="1:33" ht="15" customHeight="1">
      <c r="A62" s="46">
        <v>442</v>
      </c>
      <c r="B62" s="369" t="s">
        <v>101</v>
      </c>
      <c r="C62" s="361">
        <v>66</v>
      </c>
      <c r="D62" s="361">
        <v>384</v>
      </c>
      <c r="E62" s="361">
        <v>717384</v>
      </c>
      <c r="F62" s="361">
        <v>6046</v>
      </c>
      <c r="G62" s="361">
        <v>0</v>
      </c>
      <c r="H62" s="361">
        <v>0</v>
      </c>
      <c r="I62" s="361">
        <v>0</v>
      </c>
      <c r="J62" s="361">
        <v>0</v>
      </c>
      <c r="K62" s="361">
        <v>7</v>
      </c>
      <c r="L62" s="361">
        <v>65</v>
      </c>
      <c r="M62" s="360">
        <v>229376</v>
      </c>
      <c r="N62" s="360">
        <v>757</v>
      </c>
      <c r="O62" s="360">
        <v>14</v>
      </c>
      <c r="P62" s="361">
        <v>123</v>
      </c>
      <c r="Q62" s="361" t="s">
        <v>844</v>
      </c>
      <c r="R62" s="361" t="s">
        <v>844</v>
      </c>
      <c r="S62" s="361">
        <v>9</v>
      </c>
      <c r="T62" s="361">
        <v>31</v>
      </c>
      <c r="U62" s="361">
        <v>30485</v>
      </c>
      <c r="V62" s="361">
        <v>90</v>
      </c>
      <c r="W62" s="361">
        <v>34</v>
      </c>
      <c r="X62" s="361">
        <v>157</v>
      </c>
      <c r="Y62" s="361">
        <v>265469</v>
      </c>
      <c r="Z62" s="361">
        <v>2552</v>
      </c>
      <c r="AA62" s="361">
        <v>2</v>
      </c>
      <c r="AB62" s="361">
        <v>8</v>
      </c>
      <c r="AC62" s="361" t="s">
        <v>844</v>
      </c>
      <c r="AG62" s="97"/>
    </row>
    <row r="63" spans="1:33" ht="15" customHeight="1">
      <c r="A63" s="46">
        <v>443</v>
      </c>
      <c r="B63" s="369" t="s">
        <v>102</v>
      </c>
      <c r="C63" s="361">
        <v>170</v>
      </c>
      <c r="D63" s="361">
        <v>1396</v>
      </c>
      <c r="E63" s="361">
        <v>2895072</v>
      </c>
      <c r="F63" s="361">
        <v>39598</v>
      </c>
      <c r="G63" s="361">
        <v>1</v>
      </c>
      <c r="H63" s="361">
        <v>8</v>
      </c>
      <c r="I63" s="361" t="s">
        <v>844</v>
      </c>
      <c r="J63" s="361" t="s">
        <v>844</v>
      </c>
      <c r="K63" s="361">
        <v>16</v>
      </c>
      <c r="L63" s="361">
        <v>103</v>
      </c>
      <c r="M63" s="360">
        <v>158807</v>
      </c>
      <c r="N63" s="360">
        <v>3798</v>
      </c>
      <c r="O63" s="360">
        <v>40</v>
      </c>
      <c r="P63" s="361">
        <v>617</v>
      </c>
      <c r="Q63" s="361" t="s">
        <v>844</v>
      </c>
      <c r="R63" s="361" t="s">
        <v>844</v>
      </c>
      <c r="S63" s="361">
        <v>33</v>
      </c>
      <c r="T63" s="361">
        <v>295</v>
      </c>
      <c r="U63" s="361">
        <v>840279</v>
      </c>
      <c r="V63" s="361">
        <v>6240</v>
      </c>
      <c r="W63" s="361">
        <v>66</v>
      </c>
      <c r="X63" s="361">
        <v>355</v>
      </c>
      <c r="Y63" s="361">
        <v>645282</v>
      </c>
      <c r="Z63" s="361">
        <v>15268</v>
      </c>
      <c r="AA63" s="361">
        <v>14</v>
      </c>
      <c r="AB63" s="361">
        <v>18</v>
      </c>
      <c r="AC63" s="361" t="s">
        <v>844</v>
      </c>
      <c r="AG63" s="97"/>
    </row>
    <row r="64" spans="1:33" ht="15" customHeight="1">
      <c r="A64" s="46">
        <v>446</v>
      </c>
      <c r="B64" s="369" t="s">
        <v>222</v>
      </c>
      <c r="C64" s="361">
        <v>100</v>
      </c>
      <c r="D64" s="361">
        <v>460</v>
      </c>
      <c r="E64" s="361">
        <v>721761</v>
      </c>
      <c r="F64" s="361">
        <v>11498</v>
      </c>
      <c r="G64" s="361">
        <v>0</v>
      </c>
      <c r="H64" s="361">
        <v>0</v>
      </c>
      <c r="I64" s="361">
        <v>0</v>
      </c>
      <c r="J64" s="361">
        <v>0</v>
      </c>
      <c r="K64" s="361">
        <v>15</v>
      </c>
      <c r="L64" s="361">
        <v>40</v>
      </c>
      <c r="M64" s="360">
        <v>19269</v>
      </c>
      <c r="N64" s="360">
        <v>947</v>
      </c>
      <c r="O64" s="360">
        <v>33</v>
      </c>
      <c r="P64" s="361">
        <v>233</v>
      </c>
      <c r="Q64" s="361">
        <v>386059</v>
      </c>
      <c r="R64" s="361">
        <v>5582</v>
      </c>
      <c r="S64" s="361">
        <v>14</v>
      </c>
      <c r="T64" s="361">
        <v>29</v>
      </c>
      <c r="U64" s="361">
        <v>36819</v>
      </c>
      <c r="V64" s="361">
        <v>343</v>
      </c>
      <c r="W64" s="361">
        <v>33</v>
      </c>
      <c r="X64" s="361">
        <v>144</v>
      </c>
      <c r="Y64" s="361">
        <v>278747</v>
      </c>
      <c r="Z64" s="361">
        <v>4626</v>
      </c>
      <c r="AA64" s="361">
        <v>5</v>
      </c>
      <c r="AB64" s="361">
        <v>14</v>
      </c>
      <c r="AC64" s="361">
        <v>867</v>
      </c>
      <c r="AG64" s="97"/>
    </row>
    <row r="65" spans="1:29" ht="15" customHeight="1">
      <c r="A65" s="46">
        <v>464</v>
      </c>
      <c r="B65" s="369" t="s">
        <v>103</v>
      </c>
      <c r="C65" s="361">
        <v>206</v>
      </c>
      <c r="D65" s="361">
        <v>1872</v>
      </c>
      <c r="E65" s="361">
        <v>5126148</v>
      </c>
      <c r="F65" s="361">
        <v>36748</v>
      </c>
      <c r="G65" s="361">
        <v>0</v>
      </c>
      <c r="H65" s="361">
        <v>0</v>
      </c>
      <c r="I65" s="361">
        <v>0</v>
      </c>
      <c r="J65" s="361">
        <v>0</v>
      </c>
      <c r="K65" s="361">
        <v>36</v>
      </c>
      <c r="L65" s="361">
        <v>161</v>
      </c>
      <c r="M65" s="360">
        <v>224865</v>
      </c>
      <c r="N65" s="360">
        <v>7668</v>
      </c>
      <c r="O65" s="360">
        <v>53</v>
      </c>
      <c r="P65" s="361">
        <v>735</v>
      </c>
      <c r="Q65" s="361">
        <v>1199329</v>
      </c>
      <c r="R65" s="361">
        <v>12173</v>
      </c>
      <c r="S65" s="361">
        <v>40</v>
      </c>
      <c r="T65" s="361">
        <v>432</v>
      </c>
      <c r="U65" s="361">
        <v>1768923</v>
      </c>
      <c r="V65" s="361">
        <v>5291</v>
      </c>
      <c r="W65" s="361">
        <v>68</v>
      </c>
      <c r="X65" s="361">
        <v>498</v>
      </c>
      <c r="Y65" s="361">
        <v>1853081</v>
      </c>
      <c r="Z65" s="361">
        <v>11616</v>
      </c>
      <c r="AA65" s="361">
        <v>9</v>
      </c>
      <c r="AB65" s="361">
        <v>46</v>
      </c>
      <c r="AC65" s="361">
        <v>79950</v>
      </c>
    </row>
    <row r="66" spans="1:29" ht="15" customHeight="1">
      <c r="A66" s="46">
        <v>481</v>
      </c>
      <c r="B66" s="369" t="s">
        <v>104</v>
      </c>
      <c r="C66" s="361">
        <v>116</v>
      </c>
      <c r="D66" s="361">
        <v>744</v>
      </c>
      <c r="E66" s="361">
        <v>1075142</v>
      </c>
      <c r="F66" s="361">
        <v>20843</v>
      </c>
      <c r="G66" s="361">
        <v>0</v>
      </c>
      <c r="H66" s="361">
        <v>0</v>
      </c>
      <c r="I66" s="361">
        <v>0</v>
      </c>
      <c r="J66" s="361">
        <v>0</v>
      </c>
      <c r="K66" s="361">
        <v>14</v>
      </c>
      <c r="L66" s="361">
        <v>45</v>
      </c>
      <c r="M66" s="360">
        <v>43460</v>
      </c>
      <c r="N66" s="360">
        <v>2539</v>
      </c>
      <c r="O66" s="360">
        <v>35</v>
      </c>
      <c r="P66" s="361">
        <v>398</v>
      </c>
      <c r="Q66" s="361">
        <v>605981</v>
      </c>
      <c r="R66" s="361">
        <v>8743</v>
      </c>
      <c r="S66" s="361">
        <v>16</v>
      </c>
      <c r="T66" s="361">
        <v>54</v>
      </c>
      <c r="U66" s="361">
        <v>107860</v>
      </c>
      <c r="V66" s="361">
        <v>1310</v>
      </c>
      <c r="W66" s="361">
        <v>48</v>
      </c>
      <c r="X66" s="361">
        <v>242</v>
      </c>
      <c r="Y66" s="361">
        <v>316216</v>
      </c>
      <c r="Z66" s="361">
        <v>8251</v>
      </c>
      <c r="AA66" s="361">
        <v>3</v>
      </c>
      <c r="AB66" s="361">
        <v>5</v>
      </c>
      <c r="AC66" s="361">
        <v>1625</v>
      </c>
    </row>
    <row r="67" spans="1:29" ht="15" customHeight="1">
      <c r="A67" s="46">
        <v>501</v>
      </c>
      <c r="B67" s="369" t="s">
        <v>105</v>
      </c>
      <c r="C67" s="361">
        <v>176</v>
      </c>
      <c r="D67" s="361">
        <v>826</v>
      </c>
      <c r="E67" s="361">
        <v>1353885</v>
      </c>
      <c r="F67" s="361">
        <v>15869</v>
      </c>
      <c r="G67" s="361">
        <v>1</v>
      </c>
      <c r="H67" s="361">
        <v>5</v>
      </c>
      <c r="I67" s="361" t="s">
        <v>844</v>
      </c>
      <c r="J67" s="361" t="s">
        <v>844</v>
      </c>
      <c r="K67" s="361">
        <v>17</v>
      </c>
      <c r="L67" s="361">
        <v>44</v>
      </c>
      <c r="M67" s="360">
        <v>30585</v>
      </c>
      <c r="N67" s="360">
        <v>1135</v>
      </c>
      <c r="O67" s="360">
        <v>57</v>
      </c>
      <c r="P67" s="361">
        <v>339</v>
      </c>
      <c r="Q67" s="361">
        <v>569808</v>
      </c>
      <c r="R67" s="361">
        <v>4183</v>
      </c>
      <c r="S67" s="361">
        <v>26</v>
      </c>
      <c r="T67" s="361">
        <v>86</v>
      </c>
      <c r="U67" s="361">
        <v>111530</v>
      </c>
      <c r="V67" s="361">
        <v>63</v>
      </c>
      <c r="W67" s="361">
        <v>61</v>
      </c>
      <c r="X67" s="361">
        <v>326</v>
      </c>
      <c r="Y67" s="361">
        <v>616933</v>
      </c>
      <c r="Z67" s="361">
        <v>10323</v>
      </c>
      <c r="AA67" s="361">
        <v>14</v>
      </c>
      <c r="AB67" s="361">
        <v>26</v>
      </c>
      <c r="AC67" s="361" t="s">
        <v>844</v>
      </c>
    </row>
    <row r="68" spans="1:33" ht="15" customHeight="1">
      <c r="A68" s="46">
        <v>585</v>
      </c>
      <c r="B68" s="369" t="s">
        <v>223</v>
      </c>
      <c r="C68" s="361">
        <v>227</v>
      </c>
      <c r="D68" s="361">
        <v>830</v>
      </c>
      <c r="E68" s="361">
        <v>1380296</v>
      </c>
      <c r="F68" s="361">
        <v>12047</v>
      </c>
      <c r="G68" s="361">
        <v>1</v>
      </c>
      <c r="H68" s="361">
        <v>2</v>
      </c>
      <c r="I68" s="361" t="s">
        <v>844</v>
      </c>
      <c r="J68" s="361">
        <v>0</v>
      </c>
      <c r="K68" s="361">
        <v>16</v>
      </c>
      <c r="L68" s="361">
        <v>41</v>
      </c>
      <c r="M68" s="360">
        <v>23905</v>
      </c>
      <c r="N68" s="360">
        <v>628</v>
      </c>
      <c r="O68" s="360">
        <v>81</v>
      </c>
      <c r="P68" s="361">
        <v>318</v>
      </c>
      <c r="Q68" s="361">
        <v>511856</v>
      </c>
      <c r="R68" s="361">
        <v>6133</v>
      </c>
      <c r="S68" s="361">
        <v>33</v>
      </c>
      <c r="T68" s="361">
        <v>123</v>
      </c>
      <c r="U68" s="361">
        <v>223952</v>
      </c>
      <c r="V68" s="361">
        <v>0</v>
      </c>
      <c r="W68" s="361">
        <v>93</v>
      </c>
      <c r="X68" s="361">
        <v>322</v>
      </c>
      <c r="Y68" s="361">
        <v>514899</v>
      </c>
      <c r="Z68" s="361">
        <v>5286</v>
      </c>
      <c r="AA68" s="361">
        <v>3</v>
      </c>
      <c r="AB68" s="361">
        <v>24</v>
      </c>
      <c r="AC68" s="361" t="s">
        <v>844</v>
      </c>
      <c r="AG68" s="97"/>
    </row>
    <row r="69" spans="1:33" ht="15" customHeight="1">
      <c r="A69" s="46">
        <v>586</v>
      </c>
      <c r="B69" s="369" t="s">
        <v>224</v>
      </c>
      <c r="C69" s="361">
        <v>150</v>
      </c>
      <c r="D69" s="361">
        <v>741</v>
      </c>
      <c r="E69" s="361">
        <v>1059453</v>
      </c>
      <c r="F69" s="361">
        <v>9433</v>
      </c>
      <c r="G69" s="361">
        <v>1</v>
      </c>
      <c r="H69" s="361">
        <v>2</v>
      </c>
      <c r="I69" s="361" t="s">
        <v>844</v>
      </c>
      <c r="J69" s="361">
        <v>0</v>
      </c>
      <c r="K69" s="361">
        <v>8</v>
      </c>
      <c r="L69" s="361">
        <v>21</v>
      </c>
      <c r="M69" s="360">
        <v>8278</v>
      </c>
      <c r="N69" s="360">
        <v>30</v>
      </c>
      <c r="O69" s="360">
        <v>44</v>
      </c>
      <c r="P69" s="361">
        <v>289</v>
      </c>
      <c r="Q69" s="361">
        <v>468114</v>
      </c>
      <c r="R69" s="361">
        <v>4270</v>
      </c>
      <c r="S69" s="361">
        <v>21</v>
      </c>
      <c r="T69" s="361">
        <v>90</v>
      </c>
      <c r="U69" s="361">
        <v>89111</v>
      </c>
      <c r="V69" s="361">
        <v>148</v>
      </c>
      <c r="W69" s="361">
        <v>67</v>
      </c>
      <c r="X69" s="361">
        <v>313</v>
      </c>
      <c r="Y69" s="361">
        <v>458449</v>
      </c>
      <c r="Z69" s="361">
        <v>4985</v>
      </c>
      <c r="AA69" s="361">
        <v>9</v>
      </c>
      <c r="AB69" s="361">
        <v>26</v>
      </c>
      <c r="AC69" s="361" t="s">
        <v>844</v>
      </c>
      <c r="AG69" s="97"/>
    </row>
    <row r="70" spans="2:29" s="46" customFormat="1" ht="3.75" customHeight="1">
      <c r="B70" s="36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</row>
    <row r="71" spans="1:29" ht="11.25">
      <c r="A71" s="363"/>
      <c r="B71" s="363"/>
      <c r="C71" s="364"/>
      <c r="D71" s="364"/>
      <c r="E71" s="364"/>
      <c r="F71" s="363"/>
      <c r="G71" s="364"/>
      <c r="H71" s="364"/>
      <c r="I71" s="364"/>
      <c r="J71" s="364"/>
      <c r="K71" s="364"/>
      <c r="L71" s="364"/>
      <c r="M71" s="364"/>
      <c r="N71" s="364"/>
      <c r="O71" s="363"/>
      <c r="P71" s="364"/>
      <c r="Q71" s="364"/>
      <c r="R71" s="364"/>
      <c r="S71" s="364"/>
      <c r="T71" s="364"/>
      <c r="U71" s="364"/>
      <c r="V71" s="364"/>
      <c r="W71" s="364"/>
      <c r="X71" s="364"/>
      <c r="Y71" s="364"/>
      <c r="Z71" s="364"/>
      <c r="AA71" s="364"/>
      <c r="AB71" s="364"/>
      <c r="AC71" s="364"/>
    </row>
  </sheetData>
  <sheetProtection/>
  <mergeCells count="8">
    <mergeCell ref="W3:Z3"/>
    <mergeCell ref="AA3:AC3"/>
    <mergeCell ref="A3:B4"/>
    <mergeCell ref="C3:F3"/>
    <mergeCell ref="G3:J3"/>
    <mergeCell ref="K3:N3"/>
    <mergeCell ref="O3:R3"/>
    <mergeCell ref="S3:V3"/>
  </mergeCells>
  <printOptions/>
  <pageMargins left="0.5905511811023623" right="0.5905511811023623" top="0.5905511811023623" bottom="0.5905511811023623" header="0.31496062992125984" footer="0.1968503937007874"/>
  <pageSetup fitToWidth="2" fitToHeight="1" horizontalDpi="1200" verticalDpi="1200" orientation="portrait" pageOrder="overThenDown" paperSize="9" scale="75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S76"/>
  <sheetViews>
    <sheetView zoomScalePageLayoutView="0" workbookViewId="0" topLeftCell="A1">
      <selection activeCell="J13" sqref="J13"/>
    </sheetView>
  </sheetViews>
  <sheetFormatPr defaultColWidth="8" defaultRowHeight="14.25"/>
  <cols>
    <col min="1" max="1" width="8.09765625" style="316" customWidth="1"/>
    <col min="2" max="2" width="5.19921875" style="316" customWidth="1"/>
    <col min="3" max="3" width="8.09765625" style="316" customWidth="1"/>
    <col min="4" max="4" width="6.8984375" style="316" customWidth="1"/>
    <col min="5" max="5" width="6.19921875" style="316" customWidth="1"/>
    <col min="6" max="6" width="6.8984375" style="316" customWidth="1"/>
    <col min="7" max="8" width="6.19921875" style="316" customWidth="1"/>
    <col min="9" max="10" width="6.8984375" style="316" customWidth="1"/>
    <col min="11" max="13" width="6.19921875" style="316" customWidth="1"/>
    <col min="14" max="14" width="6.8984375" style="316" customWidth="1"/>
    <col min="15" max="16" width="6.19921875" style="316" customWidth="1"/>
    <col min="17" max="17" width="5.59765625" style="316" customWidth="1"/>
    <col min="18" max="18" width="6.19921875" style="316" customWidth="1"/>
    <col min="19" max="19" width="5.59765625" style="316" customWidth="1"/>
    <col min="20" max="16384" width="8" style="316" customWidth="1"/>
  </cols>
  <sheetData>
    <row r="1" s="288" customFormat="1" ht="17.25">
      <c r="A1" s="287" t="s">
        <v>384</v>
      </c>
    </row>
    <row r="2" spans="1:19" s="291" customFormat="1" ht="11.25">
      <c r="A2" s="398" t="s">
        <v>449</v>
      </c>
      <c r="B2" s="396" t="s">
        <v>314</v>
      </c>
      <c r="C2" s="394" t="s">
        <v>450</v>
      </c>
      <c r="D2" s="400" t="s">
        <v>353</v>
      </c>
      <c r="E2" s="289"/>
      <c r="F2" s="289"/>
      <c r="G2" s="289"/>
      <c r="H2" s="290"/>
      <c r="I2" s="396" t="s">
        <v>451</v>
      </c>
      <c r="J2" s="400" t="s">
        <v>352</v>
      </c>
      <c r="K2" s="289"/>
      <c r="L2" s="289"/>
      <c r="M2" s="289"/>
      <c r="N2" s="289"/>
      <c r="O2" s="290"/>
      <c r="P2" s="394" t="s">
        <v>13</v>
      </c>
      <c r="Q2" s="396" t="s">
        <v>452</v>
      </c>
      <c r="R2" s="390" t="s">
        <v>453</v>
      </c>
      <c r="S2" s="392" t="s">
        <v>454</v>
      </c>
    </row>
    <row r="3" spans="1:19" s="291" customFormat="1" ht="31.5">
      <c r="A3" s="399"/>
      <c r="B3" s="397"/>
      <c r="C3" s="395"/>
      <c r="D3" s="401"/>
      <c r="E3" s="292" t="s">
        <v>455</v>
      </c>
      <c r="F3" s="292" t="s">
        <v>456</v>
      </c>
      <c r="G3" s="292" t="s">
        <v>457</v>
      </c>
      <c r="H3" s="293" t="s">
        <v>458</v>
      </c>
      <c r="I3" s="397"/>
      <c r="J3" s="401"/>
      <c r="K3" s="294" t="s">
        <v>14</v>
      </c>
      <c r="L3" s="292" t="s">
        <v>459</v>
      </c>
      <c r="M3" s="295" t="s">
        <v>460</v>
      </c>
      <c r="N3" s="293" t="s">
        <v>461</v>
      </c>
      <c r="O3" s="293" t="s">
        <v>462</v>
      </c>
      <c r="P3" s="395"/>
      <c r="Q3" s="397"/>
      <c r="R3" s="391"/>
      <c r="S3" s="393"/>
    </row>
    <row r="4" spans="1:19" s="291" customFormat="1" ht="15" customHeight="1">
      <c r="A4" s="296"/>
      <c r="B4" s="297" t="s">
        <v>182</v>
      </c>
      <c r="C4" s="298" t="s">
        <v>225</v>
      </c>
      <c r="D4" s="298" t="s">
        <v>225</v>
      </c>
      <c r="E4" s="298" t="s">
        <v>225</v>
      </c>
      <c r="F4" s="298" t="s">
        <v>225</v>
      </c>
      <c r="G4" s="298" t="s">
        <v>225</v>
      </c>
      <c r="H4" s="298" t="s">
        <v>225</v>
      </c>
      <c r="I4" s="298" t="s">
        <v>225</v>
      </c>
      <c r="J4" s="298" t="s">
        <v>225</v>
      </c>
      <c r="K4" s="298" t="s">
        <v>225</v>
      </c>
      <c r="L4" s="298" t="s">
        <v>225</v>
      </c>
      <c r="M4" s="298" t="s">
        <v>225</v>
      </c>
      <c r="N4" s="298" t="s">
        <v>225</v>
      </c>
      <c r="O4" s="298" t="s">
        <v>225</v>
      </c>
      <c r="P4" s="298" t="s">
        <v>225</v>
      </c>
      <c r="Q4" s="298" t="s">
        <v>226</v>
      </c>
      <c r="R4" s="298" t="s">
        <v>227</v>
      </c>
      <c r="S4" s="299" t="s">
        <v>324</v>
      </c>
    </row>
    <row r="5" spans="1:19" s="291" customFormat="1" ht="15.75" customHeight="1">
      <c r="A5" s="300" t="s">
        <v>463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2"/>
      <c r="R5" s="301"/>
      <c r="S5" s="301"/>
    </row>
    <row r="6" spans="1:19" s="291" customFormat="1" ht="7.5" customHeight="1">
      <c r="A6" s="303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5"/>
      <c r="R6" s="304"/>
      <c r="S6" s="304"/>
    </row>
    <row r="7" spans="1:19" s="291" customFormat="1" ht="18" customHeight="1">
      <c r="A7" s="306" t="s">
        <v>905</v>
      </c>
      <c r="B7" s="301">
        <v>246</v>
      </c>
      <c r="C7" s="147">
        <v>890760</v>
      </c>
      <c r="D7" s="147">
        <v>191018</v>
      </c>
      <c r="E7" s="147">
        <v>28361</v>
      </c>
      <c r="F7" s="147">
        <v>108232</v>
      </c>
      <c r="G7" s="147">
        <v>17375</v>
      </c>
      <c r="H7" s="147">
        <v>37050</v>
      </c>
      <c r="I7" s="147">
        <v>517055</v>
      </c>
      <c r="J7" s="147">
        <v>182687</v>
      </c>
      <c r="K7" s="147">
        <v>4854</v>
      </c>
      <c r="L7" s="147">
        <v>7634</v>
      </c>
      <c r="M7" s="147">
        <v>34894</v>
      </c>
      <c r="N7" s="147">
        <v>129055</v>
      </c>
      <c r="O7" s="147">
        <v>6251</v>
      </c>
      <c r="P7" s="147">
        <v>13200</v>
      </c>
      <c r="Q7" s="307">
        <v>363.79999999999995</v>
      </c>
      <c r="R7" s="147">
        <v>26143</v>
      </c>
      <c r="S7" s="147">
        <v>1461</v>
      </c>
    </row>
    <row r="8" spans="1:19" s="291" customFormat="1" ht="18" customHeight="1">
      <c r="A8" s="303" t="s">
        <v>589</v>
      </c>
      <c r="B8" s="301">
        <v>233</v>
      </c>
      <c r="C8" s="147">
        <v>883504</v>
      </c>
      <c r="D8" s="147">
        <v>184288</v>
      </c>
      <c r="E8" s="147">
        <v>27183</v>
      </c>
      <c r="F8" s="147">
        <v>106027</v>
      </c>
      <c r="G8" s="147">
        <v>14301</v>
      </c>
      <c r="H8" s="147">
        <v>36778</v>
      </c>
      <c r="I8" s="147">
        <v>527712</v>
      </c>
      <c r="J8" s="147">
        <v>171504</v>
      </c>
      <c r="K8" s="147">
        <v>4675</v>
      </c>
      <c r="L8" s="147">
        <v>7890</v>
      </c>
      <c r="M8" s="147">
        <v>29955</v>
      </c>
      <c r="N8" s="147">
        <v>122645</v>
      </c>
      <c r="O8" s="147">
        <v>6338</v>
      </c>
      <c r="P8" s="147">
        <v>12886</v>
      </c>
      <c r="Q8" s="307">
        <v>364.29999999999995</v>
      </c>
      <c r="R8" s="147">
        <v>25638</v>
      </c>
      <c r="S8" s="147">
        <v>1388</v>
      </c>
    </row>
    <row r="9" spans="1:19" s="291" customFormat="1" ht="18" customHeight="1">
      <c r="A9" s="303" t="s">
        <v>801</v>
      </c>
      <c r="B9" s="301">
        <v>235</v>
      </c>
      <c r="C9" s="147">
        <v>861556</v>
      </c>
      <c r="D9" s="147">
        <v>173235</v>
      </c>
      <c r="E9" s="147">
        <v>26362</v>
      </c>
      <c r="F9" s="147">
        <v>101810</v>
      </c>
      <c r="G9" s="147">
        <v>9456</v>
      </c>
      <c r="H9" s="147">
        <v>35608</v>
      </c>
      <c r="I9" s="147">
        <v>527165</v>
      </c>
      <c r="J9" s="147">
        <v>161156</v>
      </c>
      <c r="K9" s="147">
        <v>4523</v>
      </c>
      <c r="L9" s="147">
        <v>7769</v>
      </c>
      <c r="M9" s="147">
        <v>23012</v>
      </c>
      <c r="N9" s="147">
        <v>119808</v>
      </c>
      <c r="O9" s="147">
        <v>6044</v>
      </c>
      <c r="P9" s="147">
        <v>12172</v>
      </c>
      <c r="Q9" s="307">
        <v>364.7</v>
      </c>
      <c r="R9" s="147">
        <v>25586</v>
      </c>
      <c r="S9" s="147">
        <v>1350</v>
      </c>
    </row>
    <row r="10" spans="1:19" s="291" customFormat="1" ht="18" customHeight="1">
      <c r="A10" s="303" t="s">
        <v>904</v>
      </c>
      <c r="B10" s="301">
        <v>235</v>
      </c>
      <c r="C10" s="147">
        <v>844596</v>
      </c>
      <c r="D10" s="147">
        <v>167463</v>
      </c>
      <c r="E10" s="147">
        <v>25911</v>
      </c>
      <c r="F10" s="147">
        <v>98739</v>
      </c>
      <c r="G10" s="147">
        <v>9050</v>
      </c>
      <c r="H10" s="147">
        <v>33764</v>
      </c>
      <c r="I10" s="147">
        <v>521770</v>
      </c>
      <c r="J10" s="147">
        <v>155362</v>
      </c>
      <c r="K10" s="147">
        <v>4378</v>
      </c>
      <c r="L10" s="147">
        <v>6952</v>
      </c>
      <c r="M10" s="147">
        <v>21771</v>
      </c>
      <c r="N10" s="147">
        <v>116382</v>
      </c>
      <c r="O10" s="147">
        <v>5878</v>
      </c>
      <c r="P10" s="147">
        <v>11682</v>
      </c>
      <c r="Q10" s="307">
        <v>364</v>
      </c>
      <c r="R10" s="147">
        <v>24216</v>
      </c>
      <c r="S10" s="147">
        <v>1329</v>
      </c>
    </row>
    <row r="11" spans="1:19" s="291" customFormat="1" ht="18" customHeight="1">
      <c r="A11" s="303" t="s">
        <v>906</v>
      </c>
      <c r="B11" s="301">
        <v>242</v>
      </c>
      <c r="C11" s="147">
        <v>819037</v>
      </c>
      <c r="D11" s="147">
        <v>155901</v>
      </c>
      <c r="E11" s="147">
        <v>24776</v>
      </c>
      <c r="F11" s="147">
        <v>91755</v>
      </c>
      <c r="G11" s="147">
        <v>8119</v>
      </c>
      <c r="H11" s="147">
        <v>31251</v>
      </c>
      <c r="I11" s="147">
        <v>516081</v>
      </c>
      <c r="J11" s="147">
        <v>147055</v>
      </c>
      <c r="K11" s="147">
        <v>3974</v>
      </c>
      <c r="L11" s="147">
        <v>6668</v>
      </c>
      <c r="M11" s="147">
        <v>20276</v>
      </c>
      <c r="N11" s="147">
        <v>111007</v>
      </c>
      <c r="O11" s="147">
        <v>5129</v>
      </c>
      <c r="P11" s="147">
        <v>10468</v>
      </c>
      <c r="Q11" s="307">
        <v>363.4</v>
      </c>
      <c r="R11" s="147">
        <v>24513</v>
      </c>
      <c r="S11" s="147">
        <v>1271</v>
      </c>
    </row>
    <row r="12" spans="1:19" s="291" customFormat="1" ht="7.5" customHeight="1">
      <c r="A12" s="303"/>
      <c r="B12" s="301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307"/>
      <c r="R12" s="147"/>
      <c r="S12" s="147"/>
    </row>
    <row r="13" spans="1:19" s="291" customFormat="1" ht="18" customHeight="1">
      <c r="A13" s="303" t="s">
        <v>907</v>
      </c>
      <c r="B13" s="301">
        <v>235</v>
      </c>
      <c r="C13" s="147">
        <v>70759</v>
      </c>
      <c r="D13" s="147">
        <v>16306</v>
      </c>
      <c r="E13" s="147">
        <v>2693</v>
      </c>
      <c r="F13" s="147">
        <v>9571</v>
      </c>
      <c r="G13" s="147">
        <v>805</v>
      </c>
      <c r="H13" s="147">
        <v>3237</v>
      </c>
      <c r="I13" s="147">
        <v>42337</v>
      </c>
      <c r="J13" s="147">
        <v>12117</v>
      </c>
      <c r="K13" s="147">
        <v>349</v>
      </c>
      <c r="L13" s="147">
        <v>637</v>
      </c>
      <c r="M13" s="147">
        <v>1741</v>
      </c>
      <c r="N13" s="147">
        <v>8878</v>
      </c>
      <c r="O13" s="147">
        <v>512</v>
      </c>
      <c r="P13" s="147">
        <v>687</v>
      </c>
      <c r="Q13" s="307">
        <v>30.7</v>
      </c>
      <c r="R13" s="147">
        <v>23899</v>
      </c>
      <c r="S13" s="147">
        <v>1329</v>
      </c>
    </row>
    <row r="14" spans="1:19" s="291" customFormat="1" ht="18" customHeight="1">
      <c r="A14" s="303" t="s">
        <v>464</v>
      </c>
      <c r="B14" s="301">
        <v>236</v>
      </c>
      <c r="C14" s="147">
        <v>62067</v>
      </c>
      <c r="D14" s="147">
        <v>10884</v>
      </c>
      <c r="E14" s="147">
        <v>1570</v>
      </c>
      <c r="F14" s="147">
        <v>6519</v>
      </c>
      <c r="G14" s="147">
        <v>575</v>
      </c>
      <c r="H14" s="147">
        <v>2219</v>
      </c>
      <c r="I14" s="147">
        <v>40096</v>
      </c>
      <c r="J14" s="147">
        <v>11088</v>
      </c>
      <c r="K14" s="147">
        <v>356</v>
      </c>
      <c r="L14" s="147">
        <v>550</v>
      </c>
      <c r="M14" s="147">
        <v>1548</v>
      </c>
      <c r="N14" s="147">
        <v>8206</v>
      </c>
      <c r="O14" s="147">
        <v>428</v>
      </c>
      <c r="P14" s="147">
        <v>606</v>
      </c>
      <c r="Q14" s="307">
        <v>27.9</v>
      </c>
      <c r="R14" s="147">
        <v>23407</v>
      </c>
      <c r="S14" s="147">
        <v>1339</v>
      </c>
    </row>
    <row r="15" spans="1:19" s="291" customFormat="1" ht="18" customHeight="1">
      <c r="A15" s="303" t="s">
        <v>465</v>
      </c>
      <c r="B15" s="301">
        <v>236</v>
      </c>
      <c r="C15" s="147">
        <v>68624</v>
      </c>
      <c r="D15" s="147">
        <v>13606</v>
      </c>
      <c r="E15" s="147">
        <v>1929</v>
      </c>
      <c r="F15" s="147">
        <v>8419</v>
      </c>
      <c r="G15" s="147">
        <v>581</v>
      </c>
      <c r="H15" s="147">
        <v>2678</v>
      </c>
      <c r="I15" s="147">
        <v>42119</v>
      </c>
      <c r="J15" s="147">
        <v>12899</v>
      </c>
      <c r="K15" s="147">
        <v>270</v>
      </c>
      <c r="L15" s="147">
        <v>588</v>
      </c>
      <c r="M15" s="147">
        <v>1759</v>
      </c>
      <c r="N15" s="147">
        <v>9838</v>
      </c>
      <c r="O15" s="147">
        <v>444</v>
      </c>
      <c r="P15" s="147">
        <v>847</v>
      </c>
      <c r="Q15" s="307">
        <v>30.8</v>
      </c>
      <c r="R15" s="147">
        <v>23595</v>
      </c>
      <c r="S15" s="147">
        <v>1265</v>
      </c>
    </row>
    <row r="16" spans="1:19" s="291" customFormat="1" ht="18" customHeight="1">
      <c r="A16" s="303" t="s">
        <v>466</v>
      </c>
      <c r="B16" s="301">
        <v>239</v>
      </c>
      <c r="C16" s="147">
        <v>64767</v>
      </c>
      <c r="D16" s="147">
        <v>12733</v>
      </c>
      <c r="E16" s="147">
        <v>2064</v>
      </c>
      <c r="F16" s="147">
        <v>7511</v>
      </c>
      <c r="G16" s="147">
        <v>606</v>
      </c>
      <c r="H16" s="147">
        <v>2552</v>
      </c>
      <c r="I16" s="147">
        <v>39939</v>
      </c>
      <c r="J16" s="147">
        <v>12095</v>
      </c>
      <c r="K16" s="147">
        <v>291</v>
      </c>
      <c r="L16" s="147">
        <v>488</v>
      </c>
      <c r="M16" s="147">
        <v>1648</v>
      </c>
      <c r="N16" s="147">
        <v>9272</v>
      </c>
      <c r="O16" s="147">
        <v>396</v>
      </c>
      <c r="P16" s="147">
        <v>742</v>
      </c>
      <c r="Q16" s="307">
        <v>29.8</v>
      </c>
      <c r="R16" s="147">
        <v>23757</v>
      </c>
      <c r="S16" s="147">
        <v>1288</v>
      </c>
    </row>
    <row r="17" spans="1:19" s="291" customFormat="1" ht="18" customHeight="1">
      <c r="A17" s="303" t="s">
        <v>467</v>
      </c>
      <c r="B17" s="301">
        <v>239</v>
      </c>
      <c r="C17" s="147">
        <v>65121</v>
      </c>
      <c r="D17" s="147">
        <v>12342</v>
      </c>
      <c r="E17" s="147">
        <v>1970</v>
      </c>
      <c r="F17" s="147">
        <v>7155</v>
      </c>
      <c r="G17" s="147">
        <v>626</v>
      </c>
      <c r="H17" s="147">
        <v>2592</v>
      </c>
      <c r="I17" s="147">
        <v>41084</v>
      </c>
      <c r="J17" s="147">
        <v>11694</v>
      </c>
      <c r="K17" s="147">
        <v>296</v>
      </c>
      <c r="L17" s="147">
        <v>501</v>
      </c>
      <c r="M17" s="147">
        <v>1673</v>
      </c>
      <c r="N17" s="147">
        <v>8808</v>
      </c>
      <c r="O17" s="147">
        <v>416</v>
      </c>
      <c r="P17" s="147">
        <v>708</v>
      </c>
      <c r="Q17" s="307">
        <v>30.9</v>
      </c>
      <c r="R17" s="147">
        <v>23845</v>
      </c>
      <c r="S17" s="147">
        <v>1288</v>
      </c>
    </row>
    <row r="18" spans="1:19" s="291" customFormat="1" ht="18" customHeight="1">
      <c r="A18" s="303" t="s">
        <v>468</v>
      </c>
      <c r="B18" s="301">
        <v>238</v>
      </c>
      <c r="C18" s="147">
        <v>65137</v>
      </c>
      <c r="D18" s="147">
        <v>12476</v>
      </c>
      <c r="E18" s="147">
        <v>2115</v>
      </c>
      <c r="F18" s="147">
        <v>7151</v>
      </c>
      <c r="G18" s="147">
        <v>651</v>
      </c>
      <c r="H18" s="147">
        <v>2558</v>
      </c>
      <c r="I18" s="147">
        <v>40844</v>
      </c>
      <c r="J18" s="147">
        <v>11818</v>
      </c>
      <c r="K18" s="147">
        <v>306</v>
      </c>
      <c r="L18" s="147">
        <v>555</v>
      </c>
      <c r="M18" s="147">
        <v>1638</v>
      </c>
      <c r="N18" s="147">
        <v>8912</v>
      </c>
      <c r="O18" s="147">
        <v>407</v>
      </c>
      <c r="P18" s="147">
        <v>977</v>
      </c>
      <c r="Q18" s="307">
        <v>29.9</v>
      </c>
      <c r="R18" s="147">
        <v>23811</v>
      </c>
      <c r="S18" s="147">
        <v>1274</v>
      </c>
    </row>
    <row r="19" spans="1:19" s="291" customFormat="1" ht="18" customHeight="1">
      <c r="A19" s="303" t="s">
        <v>469</v>
      </c>
      <c r="B19" s="301">
        <v>240</v>
      </c>
      <c r="C19" s="147">
        <v>71892</v>
      </c>
      <c r="D19" s="147">
        <v>13396</v>
      </c>
      <c r="E19" s="147">
        <v>2045</v>
      </c>
      <c r="F19" s="147">
        <v>7680</v>
      </c>
      <c r="G19" s="147">
        <v>804</v>
      </c>
      <c r="H19" s="147">
        <v>2868</v>
      </c>
      <c r="I19" s="147">
        <v>45945</v>
      </c>
      <c r="J19" s="147">
        <v>12551</v>
      </c>
      <c r="K19" s="147">
        <v>374</v>
      </c>
      <c r="L19" s="147">
        <v>669</v>
      </c>
      <c r="M19" s="147">
        <v>1744</v>
      </c>
      <c r="N19" s="147">
        <v>9297</v>
      </c>
      <c r="O19" s="147">
        <v>466</v>
      </c>
      <c r="P19" s="147">
        <v>1289</v>
      </c>
      <c r="Q19" s="307">
        <v>30.9</v>
      </c>
      <c r="R19" s="147">
        <v>24166</v>
      </c>
      <c r="S19" s="147">
        <v>1279</v>
      </c>
    </row>
    <row r="20" spans="1:19" s="291" customFormat="1" ht="18" customHeight="1">
      <c r="A20" s="303" t="s">
        <v>470</v>
      </c>
      <c r="B20" s="301">
        <v>240</v>
      </c>
      <c r="C20" s="147">
        <v>66974</v>
      </c>
      <c r="D20" s="147">
        <v>10559</v>
      </c>
      <c r="E20" s="147">
        <v>1408</v>
      </c>
      <c r="F20" s="147">
        <v>6114</v>
      </c>
      <c r="G20" s="147">
        <v>613</v>
      </c>
      <c r="H20" s="147">
        <v>2424</v>
      </c>
      <c r="I20" s="147">
        <v>44533</v>
      </c>
      <c r="J20" s="147">
        <v>11882</v>
      </c>
      <c r="K20" s="147">
        <v>283</v>
      </c>
      <c r="L20" s="147">
        <v>504</v>
      </c>
      <c r="M20" s="147">
        <v>1578</v>
      </c>
      <c r="N20" s="147">
        <v>9024</v>
      </c>
      <c r="O20" s="147">
        <v>492</v>
      </c>
      <c r="P20" s="147">
        <v>707</v>
      </c>
      <c r="Q20" s="307">
        <v>31</v>
      </c>
      <c r="R20" s="147">
        <v>24211</v>
      </c>
      <c r="S20" s="147">
        <v>1273</v>
      </c>
    </row>
    <row r="21" spans="1:19" s="291" customFormat="1" ht="18" customHeight="1">
      <c r="A21" s="303" t="s">
        <v>471</v>
      </c>
      <c r="B21" s="301">
        <v>240</v>
      </c>
      <c r="C21" s="147">
        <v>62527</v>
      </c>
      <c r="D21" s="147">
        <v>10532</v>
      </c>
      <c r="E21" s="147">
        <v>1441</v>
      </c>
      <c r="F21" s="147">
        <v>6395</v>
      </c>
      <c r="G21" s="147">
        <v>548</v>
      </c>
      <c r="H21" s="147">
        <v>2148</v>
      </c>
      <c r="I21" s="147">
        <v>41097</v>
      </c>
      <c r="J21" s="147">
        <v>10897</v>
      </c>
      <c r="K21" s="147">
        <v>272</v>
      </c>
      <c r="L21" s="147">
        <v>468</v>
      </c>
      <c r="M21" s="147">
        <v>1544</v>
      </c>
      <c r="N21" s="147">
        <v>8265</v>
      </c>
      <c r="O21" s="147">
        <v>350</v>
      </c>
      <c r="P21" s="147">
        <v>552</v>
      </c>
      <c r="Q21" s="307">
        <v>29.8</v>
      </c>
      <c r="R21" s="147">
        <v>23875</v>
      </c>
      <c r="S21" s="147">
        <v>1273</v>
      </c>
    </row>
    <row r="22" spans="1:19" s="291" customFormat="1" ht="18" customHeight="1">
      <c r="A22" s="303" t="s">
        <v>472</v>
      </c>
      <c r="B22" s="301">
        <v>240</v>
      </c>
      <c r="C22" s="147">
        <v>66099</v>
      </c>
      <c r="D22" s="147">
        <v>13085</v>
      </c>
      <c r="E22" s="147">
        <v>2133</v>
      </c>
      <c r="F22" s="147">
        <v>7851</v>
      </c>
      <c r="G22" s="147">
        <v>714</v>
      </c>
      <c r="H22" s="147">
        <v>2388</v>
      </c>
      <c r="I22" s="147">
        <v>41360</v>
      </c>
      <c r="J22" s="147">
        <v>11654</v>
      </c>
      <c r="K22" s="147">
        <v>359</v>
      </c>
      <c r="L22" s="147">
        <v>491</v>
      </c>
      <c r="M22" s="147">
        <v>1596</v>
      </c>
      <c r="N22" s="147">
        <v>8846</v>
      </c>
      <c r="O22" s="147">
        <v>362</v>
      </c>
      <c r="P22" s="147">
        <v>622</v>
      </c>
      <c r="Q22" s="307">
        <v>30.8</v>
      </c>
      <c r="R22" s="147">
        <v>23870</v>
      </c>
      <c r="S22" s="147">
        <v>1272</v>
      </c>
    </row>
    <row r="23" spans="1:19" s="291" customFormat="1" ht="18" customHeight="1">
      <c r="A23" s="303" t="s">
        <v>473</v>
      </c>
      <c r="B23" s="301">
        <v>242</v>
      </c>
      <c r="C23" s="147">
        <v>67280</v>
      </c>
      <c r="D23" s="147">
        <v>13700</v>
      </c>
      <c r="E23" s="147">
        <v>2519</v>
      </c>
      <c r="F23" s="147">
        <v>8056</v>
      </c>
      <c r="G23" s="147">
        <v>721</v>
      </c>
      <c r="H23" s="147">
        <v>2404</v>
      </c>
      <c r="I23" s="147">
        <v>41470</v>
      </c>
      <c r="J23" s="147">
        <v>12110</v>
      </c>
      <c r="K23" s="147">
        <v>370</v>
      </c>
      <c r="L23" s="147">
        <v>552</v>
      </c>
      <c r="M23" s="147">
        <v>1651</v>
      </c>
      <c r="N23" s="147">
        <v>9170</v>
      </c>
      <c r="O23" s="147">
        <v>368</v>
      </c>
      <c r="P23" s="147">
        <v>1114</v>
      </c>
      <c r="Q23" s="307">
        <v>29.9</v>
      </c>
      <c r="R23" s="147">
        <v>24104</v>
      </c>
      <c r="S23" s="147">
        <v>1279</v>
      </c>
    </row>
    <row r="24" spans="1:19" s="291" customFormat="1" ht="18" customHeight="1">
      <c r="A24" s="303" t="s">
        <v>474</v>
      </c>
      <c r="B24" s="304">
        <v>242</v>
      </c>
      <c r="C24" s="35">
        <v>87790</v>
      </c>
      <c r="D24" s="35">
        <v>16282</v>
      </c>
      <c r="E24" s="35">
        <v>2890</v>
      </c>
      <c r="F24" s="35">
        <v>9332</v>
      </c>
      <c r="G24" s="35">
        <v>875</v>
      </c>
      <c r="H24" s="35">
        <v>3184</v>
      </c>
      <c r="I24" s="35">
        <v>55257</v>
      </c>
      <c r="J24" s="147">
        <v>16252</v>
      </c>
      <c r="K24" s="35">
        <v>448</v>
      </c>
      <c r="L24" s="35">
        <v>666</v>
      </c>
      <c r="M24" s="35">
        <v>2156</v>
      </c>
      <c r="N24" s="35">
        <v>12491</v>
      </c>
      <c r="O24" s="35">
        <v>491</v>
      </c>
      <c r="P24" s="35">
        <v>1617</v>
      </c>
      <c r="Q24" s="307">
        <v>31</v>
      </c>
      <c r="R24" s="35">
        <v>24513</v>
      </c>
      <c r="S24" s="35">
        <v>1271</v>
      </c>
    </row>
    <row r="25" spans="1:19" s="291" customFormat="1" ht="3.75" customHeight="1">
      <c r="A25" s="308"/>
      <c r="B25" s="309"/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10"/>
      <c r="R25" s="309"/>
      <c r="S25" s="309"/>
    </row>
    <row r="26" spans="1:19" s="291" customFormat="1" ht="3.75" customHeight="1">
      <c r="A26" s="311"/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5"/>
      <c r="R26" s="304"/>
      <c r="S26" s="304"/>
    </row>
    <row r="27" spans="1:19" s="291" customFormat="1" ht="15" customHeight="1">
      <c r="A27" s="300" t="s">
        <v>26</v>
      </c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5"/>
      <c r="R27" s="304"/>
      <c r="S27" s="304"/>
    </row>
    <row r="28" spans="1:19" s="291" customFormat="1" ht="7.5" customHeight="1">
      <c r="A28" s="311"/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5"/>
      <c r="R28" s="304"/>
      <c r="S28" s="304"/>
    </row>
    <row r="29" spans="1:19" s="291" customFormat="1" ht="18" customHeight="1">
      <c r="A29" s="306" t="s">
        <v>905</v>
      </c>
      <c r="B29" s="301">
        <v>13</v>
      </c>
      <c r="C29" s="147">
        <v>279057</v>
      </c>
      <c r="D29" s="147">
        <v>126743</v>
      </c>
      <c r="E29" s="147">
        <v>14477</v>
      </c>
      <c r="F29" s="147">
        <v>79979</v>
      </c>
      <c r="G29" s="147">
        <v>6270</v>
      </c>
      <c r="H29" s="147">
        <v>26016</v>
      </c>
      <c r="I29" s="147">
        <v>91026</v>
      </c>
      <c r="J29" s="147">
        <v>61288</v>
      </c>
      <c r="K29" s="147">
        <v>2065</v>
      </c>
      <c r="L29" s="147">
        <v>529</v>
      </c>
      <c r="M29" s="147">
        <v>10916</v>
      </c>
      <c r="N29" s="147">
        <v>42056</v>
      </c>
      <c r="O29" s="147">
        <v>5722</v>
      </c>
      <c r="P29" s="147">
        <v>9425</v>
      </c>
      <c r="Q29" s="307">
        <v>363.9</v>
      </c>
      <c r="R29" s="147">
        <v>2696</v>
      </c>
      <c r="S29" s="147">
        <v>278</v>
      </c>
    </row>
    <row r="30" spans="1:19" s="291" customFormat="1" ht="18" customHeight="1">
      <c r="A30" s="306" t="s">
        <v>589</v>
      </c>
      <c r="B30" s="301">
        <v>13</v>
      </c>
      <c r="C30" s="147">
        <v>277661</v>
      </c>
      <c r="D30" s="147">
        <v>123122</v>
      </c>
      <c r="E30" s="147">
        <v>13813</v>
      </c>
      <c r="F30" s="147">
        <v>78435</v>
      </c>
      <c r="G30" s="147">
        <v>5940</v>
      </c>
      <c r="H30" s="147">
        <v>24935</v>
      </c>
      <c r="I30" s="147">
        <v>92083</v>
      </c>
      <c r="J30" s="147">
        <v>62455</v>
      </c>
      <c r="K30" s="147">
        <v>2028</v>
      </c>
      <c r="L30" s="147">
        <v>458</v>
      </c>
      <c r="M30" s="147">
        <v>10463</v>
      </c>
      <c r="N30" s="147">
        <v>43682</v>
      </c>
      <c r="O30" s="147">
        <v>5824</v>
      </c>
      <c r="P30" s="147">
        <v>9224</v>
      </c>
      <c r="Q30" s="307">
        <v>363.9</v>
      </c>
      <c r="R30" s="147">
        <v>2861</v>
      </c>
      <c r="S30" s="147">
        <v>278</v>
      </c>
    </row>
    <row r="31" spans="1:19" s="291" customFormat="1" ht="18" customHeight="1">
      <c r="A31" s="306" t="s">
        <v>801</v>
      </c>
      <c r="B31" s="301">
        <v>13</v>
      </c>
      <c r="C31" s="147">
        <v>268761</v>
      </c>
      <c r="D31" s="147">
        <v>115811</v>
      </c>
      <c r="E31" s="147">
        <v>12945</v>
      </c>
      <c r="F31" s="147">
        <v>74042</v>
      </c>
      <c r="G31" s="147">
        <v>5472</v>
      </c>
      <c r="H31" s="147">
        <v>23352</v>
      </c>
      <c r="I31" s="147">
        <v>90570</v>
      </c>
      <c r="J31" s="147">
        <v>62380</v>
      </c>
      <c r="K31" s="147">
        <v>1954</v>
      </c>
      <c r="L31" s="147">
        <v>409</v>
      </c>
      <c r="M31" s="147">
        <v>9952</v>
      </c>
      <c r="N31" s="147">
        <v>44424</v>
      </c>
      <c r="O31" s="147">
        <v>5640</v>
      </c>
      <c r="P31" s="147">
        <v>8617</v>
      </c>
      <c r="Q31" s="307">
        <v>365</v>
      </c>
      <c r="R31" s="147">
        <v>2835</v>
      </c>
      <c r="S31" s="147">
        <v>272</v>
      </c>
    </row>
    <row r="32" spans="1:19" s="291" customFormat="1" ht="18" customHeight="1">
      <c r="A32" s="306" t="s">
        <v>904</v>
      </c>
      <c r="B32" s="301">
        <v>12</v>
      </c>
      <c r="C32" s="147">
        <v>262034</v>
      </c>
      <c r="D32" s="147">
        <v>113604</v>
      </c>
      <c r="E32" s="147">
        <v>13279</v>
      </c>
      <c r="F32" s="147">
        <v>72657</v>
      </c>
      <c r="G32" s="147">
        <v>5461</v>
      </c>
      <c r="H32" s="147">
        <v>22207</v>
      </c>
      <c r="I32" s="147">
        <v>87785</v>
      </c>
      <c r="J32" s="147">
        <v>60646</v>
      </c>
      <c r="K32" s="147">
        <v>2149</v>
      </c>
      <c r="L32" s="147">
        <v>254</v>
      </c>
      <c r="M32" s="147">
        <v>9274</v>
      </c>
      <c r="N32" s="147">
        <v>43457</v>
      </c>
      <c r="O32" s="147">
        <v>5512</v>
      </c>
      <c r="P32" s="147">
        <v>8293</v>
      </c>
      <c r="Q32" s="307">
        <v>361.70000000000005</v>
      </c>
      <c r="R32" s="147">
        <v>2508</v>
      </c>
      <c r="S32" s="147">
        <v>253</v>
      </c>
    </row>
    <row r="33" spans="1:19" s="291" customFormat="1" ht="18" customHeight="1">
      <c r="A33" s="306" t="s">
        <v>908</v>
      </c>
      <c r="B33" s="301">
        <v>11</v>
      </c>
      <c r="C33" s="147">
        <v>242913</v>
      </c>
      <c r="D33" s="147">
        <v>106512</v>
      </c>
      <c r="E33" s="147">
        <v>13315</v>
      </c>
      <c r="F33" s="147">
        <v>67307</v>
      </c>
      <c r="G33" s="147">
        <v>5131</v>
      </c>
      <c r="H33" s="147">
        <v>20760</v>
      </c>
      <c r="I33" s="147">
        <v>81461</v>
      </c>
      <c r="J33" s="147">
        <v>54940</v>
      </c>
      <c r="K33" s="147">
        <v>1992</v>
      </c>
      <c r="L33" s="147">
        <v>95</v>
      </c>
      <c r="M33" s="147">
        <v>8665</v>
      </c>
      <c r="N33" s="147">
        <v>39156</v>
      </c>
      <c r="O33" s="147">
        <v>5031</v>
      </c>
      <c r="P33" s="147">
        <v>7204</v>
      </c>
      <c r="Q33" s="307">
        <v>360.5</v>
      </c>
      <c r="R33" s="147">
        <v>2281</v>
      </c>
      <c r="S33" s="147">
        <v>222</v>
      </c>
    </row>
    <row r="34" spans="1:19" s="291" customFormat="1" ht="7.5" customHeight="1">
      <c r="A34" s="303"/>
      <c r="B34" s="301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307"/>
      <c r="R34" s="147"/>
      <c r="S34" s="147"/>
    </row>
    <row r="35" spans="1:19" s="291" customFormat="1" ht="18" customHeight="1">
      <c r="A35" s="303" t="s">
        <v>907</v>
      </c>
      <c r="B35" s="301">
        <v>12</v>
      </c>
      <c r="C35" s="147">
        <v>22806</v>
      </c>
      <c r="D35" s="147">
        <v>11803</v>
      </c>
      <c r="E35" s="147">
        <v>1541</v>
      </c>
      <c r="F35" s="147">
        <v>7456</v>
      </c>
      <c r="G35" s="147">
        <v>531</v>
      </c>
      <c r="H35" s="147">
        <v>2274</v>
      </c>
      <c r="I35" s="147">
        <v>6435</v>
      </c>
      <c r="J35" s="147">
        <v>4568</v>
      </c>
      <c r="K35" s="147">
        <v>194</v>
      </c>
      <c r="L35" s="147">
        <v>16</v>
      </c>
      <c r="M35" s="147">
        <v>755</v>
      </c>
      <c r="N35" s="147">
        <v>3124</v>
      </c>
      <c r="O35" s="147">
        <v>480</v>
      </c>
      <c r="P35" s="147">
        <v>386</v>
      </c>
      <c r="Q35" s="330">
        <v>30.3</v>
      </c>
      <c r="R35" s="147">
        <v>2496</v>
      </c>
      <c r="S35" s="147">
        <v>253</v>
      </c>
    </row>
    <row r="36" spans="1:19" s="291" customFormat="1" ht="18" customHeight="1">
      <c r="A36" s="303" t="s">
        <v>464</v>
      </c>
      <c r="B36" s="301">
        <v>12</v>
      </c>
      <c r="C36" s="147">
        <v>18643</v>
      </c>
      <c r="D36" s="147">
        <v>7747</v>
      </c>
      <c r="E36" s="147">
        <v>873</v>
      </c>
      <c r="F36" s="147">
        <v>4958</v>
      </c>
      <c r="G36" s="147">
        <v>378</v>
      </c>
      <c r="H36" s="147">
        <v>1539</v>
      </c>
      <c r="I36" s="147">
        <v>6601</v>
      </c>
      <c r="J36" s="147">
        <v>4295</v>
      </c>
      <c r="K36" s="147">
        <v>234</v>
      </c>
      <c r="L36" s="147">
        <v>11</v>
      </c>
      <c r="M36" s="147">
        <v>679</v>
      </c>
      <c r="N36" s="147">
        <v>2973</v>
      </c>
      <c r="O36" s="147">
        <v>399</v>
      </c>
      <c r="P36" s="147">
        <v>395</v>
      </c>
      <c r="Q36" s="331">
        <v>27.8</v>
      </c>
      <c r="R36" s="147">
        <v>2476</v>
      </c>
      <c r="S36" s="147">
        <v>253</v>
      </c>
    </row>
    <row r="37" spans="1:19" s="291" customFormat="1" ht="18" customHeight="1">
      <c r="A37" s="303" t="s">
        <v>465</v>
      </c>
      <c r="B37" s="301">
        <v>12</v>
      </c>
      <c r="C37" s="147">
        <v>21550</v>
      </c>
      <c r="D37" s="147">
        <v>9576</v>
      </c>
      <c r="E37" s="147">
        <v>1080</v>
      </c>
      <c r="F37" s="147">
        <v>6384</v>
      </c>
      <c r="G37" s="147">
        <v>377</v>
      </c>
      <c r="H37" s="147">
        <v>1735</v>
      </c>
      <c r="I37" s="147">
        <v>6813</v>
      </c>
      <c r="J37" s="147">
        <v>5160</v>
      </c>
      <c r="K37" s="147">
        <v>139</v>
      </c>
      <c r="L37" s="147">
        <v>19</v>
      </c>
      <c r="M37" s="147">
        <v>815</v>
      </c>
      <c r="N37" s="147">
        <v>3768</v>
      </c>
      <c r="O37" s="147">
        <v>419</v>
      </c>
      <c r="P37" s="147">
        <v>558</v>
      </c>
      <c r="Q37" s="331">
        <v>31</v>
      </c>
      <c r="R37" s="147">
        <v>2355</v>
      </c>
      <c r="S37" s="147">
        <v>237</v>
      </c>
    </row>
    <row r="38" spans="1:19" s="291" customFormat="1" ht="18" customHeight="1">
      <c r="A38" s="303" t="s">
        <v>466</v>
      </c>
      <c r="B38" s="301">
        <v>12</v>
      </c>
      <c r="C38" s="147">
        <v>18747</v>
      </c>
      <c r="D38" s="147">
        <v>8542</v>
      </c>
      <c r="E38" s="147">
        <v>1118</v>
      </c>
      <c r="F38" s="147">
        <v>5354</v>
      </c>
      <c r="G38" s="147">
        <v>404</v>
      </c>
      <c r="H38" s="147">
        <v>1666</v>
      </c>
      <c r="I38" s="147">
        <v>5690</v>
      </c>
      <c r="J38" s="147">
        <v>4516</v>
      </c>
      <c r="K38" s="147">
        <v>135</v>
      </c>
      <c r="L38" s="147">
        <v>21</v>
      </c>
      <c r="M38" s="147">
        <v>684</v>
      </c>
      <c r="N38" s="147">
        <v>3281</v>
      </c>
      <c r="O38" s="147">
        <v>394</v>
      </c>
      <c r="P38" s="147">
        <v>485</v>
      </c>
      <c r="Q38" s="331">
        <v>30</v>
      </c>
      <c r="R38" s="147">
        <v>2384</v>
      </c>
      <c r="S38" s="147">
        <v>237</v>
      </c>
    </row>
    <row r="39" spans="1:19" s="291" customFormat="1" ht="18" customHeight="1">
      <c r="A39" s="303" t="s">
        <v>467</v>
      </c>
      <c r="B39" s="301">
        <v>12</v>
      </c>
      <c r="C39" s="147">
        <v>18477</v>
      </c>
      <c r="D39" s="147">
        <v>8172</v>
      </c>
      <c r="E39" s="147">
        <v>1038</v>
      </c>
      <c r="F39" s="147">
        <v>5031</v>
      </c>
      <c r="G39" s="147">
        <v>408</v>
      </c>
      <c r="H39" s="147">
        <v>1695</v>
      </c>
      <c r="I39" s="147">
        <v>5945</v>
      </c>
      <c r="J39" s="147">
        <v>4360</v>
      </c>
      <c r="K39" s="147">
        <v>152</v>
      </c>
      <c r="L39" s="147">
        <v>3</v>
      </c>
      <c r="M39" s="147">
        <v>746</v>
      </c>
      <c r="N39" s="147">
        <v>3043</v>
      </c>
      <c r="O39" s="147">
        <v>415</v>
      </c>
      <c r="P39" s="147">
        <v>474</v>
      </c>
      <c r="Q39" s="331">
        <v>29.8</v>
      </c>
      <c r="R39" s="147">
        <v>2357</v>
      </c>
      <c r="S39" s="147">
        <v>237</v>
      </c>
    </row>
    <row r="40" spans="1:19" s="291" customFormat="1" ht="18" customHeight="1">
      <c r="A40" s="303" t="s">
        <v>468</v>
      </c>
      <c r="B40" s="301">
        <v>11</v>
      </c>
      <c r="C40" s="147">
        <v>18382</v>
      </c>
      <c r="D40" s="147">
        <v>8115</v>
      </c>
      <c r="E40" s="147">
        <v>1035</v>
      </c>
      <c r="F40" s="147">
        <v>5033</v>
      </c>
      <c r="G40" s="147">
        <v>408</v>
      </c>
      <c r="H40" s="147">
        <v>1640</v>
      </c>
      <c r="I40" s="147">
        <v>5925</v>
      </c>
      <c r="J40" s="147">
        <v>4342</v>
      </c>
      <c r="K40" s="147">
        <v>154</v>
      </c>
      <c r="L40" s="147">
        <v>2</v>
      </c>
      <c r="M40" s="147">
        <v>689</v>
      </c>
      <c r="N40" s="147">
        <v>3092</v>
      </c>
      <c r="O40" s="147">
        <v>406</v>
      </c>
      <c r="P40" s="147">
        <v>732</v>
      </c>
      <c r="Q40" s="331">
        <v>29.6</v>
      </c>
      <c r="R40" s="147">
        <v>2313</v>
      </c>
      <c r="S40" s="147">
        <v>222</v>
      </c>
    </row>
    <row r="41" spans="1:19" s="291" customFormat="1" ht="18" customHeight="1">
      <c r="A41" s="303" t="s">
        <v>469</v>
      </c>
      <c r="B41" s="301">
        <v>11</v>
      </c>
      <c r="C41" s="147">
        <v>21157</v>
      </c>
      <c r="D41" s="147">
        <v>8718</v>
      </c>
      <c r="E41" s="147">
        <v>1029</v>
      </c>
      <c r="F41" s="147">
        <v>5345</v>
      </c>
      <c r="G41" s="147">
        <v>504</v>
      </c>
      <c r="H41" s="147">
        <v>1841</v>
      </c>
      <c r="I41" s="147">
        <v>7938</v>
      </c>
      <c r="J41" s="147">
        <v>4500</v>
      </c>
      <c r="K41" s="147">
        <v>182</v>
      </c>
      <c r="L41" s="147">
        <v>5</v>
      </c>
      <c r="M41" s="147">
        <v>709</v>
      </c>
      <c r="N41" s="147">
        <v>3139</v>
      </c>
      <c r="O41" s="147">
        <v>464</v>
      </c>
      <c r="P41" s="147">
        <v>965</v>
      </c>
      <c r="Q41" s="331">
        <v>31</v>
      </c>
      <c r="R41" s="147">
        <v>2296</v>
      </c>
      <c r="S41" s="147">
        <v>222</v>
      </c>
    </row>
    <row r="42" spans="1:19" s="291" customFormat="1" ht="18" customHeight="1">
      <c r="A42" s="303" t="s">
        <v>470</v>
      </c>
      <c r="B42" s="301">
        <v>11</v>
      </c>
      <c r="C42" s="147">
        <v>17742</v>
      </c>
      <c r="D42" s="147">
        <v>6913</v>
      </c>
      <c r="E42" s="147">
        <v>665</v>
      </c>
      <c r="F42" s="147">
        <v>4347</v>
      </c>
      <c r="G42" s="147">
        <v>401</v>
      </c>
      <c r="H42" s="147">
        <v>1500</v>
      </c>
      <c r="I42" s="147">
        <v>6569</v>
      </c>
      <c r="J42" s="147">
        <v>4259</v>
      </c>
      <c r="K42" s="147">
        <v>140</v>
      </c>
      <c r="L42" s="147">
        <v>5</v>
      </c>
      <c r="M42" s="147">
        <v>647</v>
      </c>
      <c r="N42" s="147">
        <v>2976</v>
      </c>
      <c r="O42" s="147">
        <v>491</v>
      </c>
      <c r="P42" s="147">
        <v>453</v>
      </c>
      <c r="Q42" s="331">
        <v>30.8</v>
      </c>
      <c r="R42" s="147">
        <v>2307</v>
      </c>
      <c r="S42" s="147">
        <v>222</v>
      </c>
    </row>
    <row r="43" spans="1:19" s="291" customFormat="1" ht="18" customHeight="1">
      <c r="A43" s="303" t="s">
        <v>471</v>
      </c>
      <c r="B43" s="301">
        <v>11</v>
      </c>
      <c r="C43" s="147">
        <v>16358</v>
      </c>
      <c r="D43" s="147">
        <v>7247</v>
      </c>
      <c r="E43" s="147">
        <v>774</v>
      </c>
      <c r="F43" s="147">
        <v>4756</v>
      </c>
      <c r="G43" s="147">
        <v>347</v>
      </c>
      <c r="H43" s="147">
        <v>1369</v>
      </c>
      <c r="I43" s="147">
        <v>5160</v>
      </c>
      <c r="J43" s="147">
        <v>3951</v>
      </c>
      <c r="K43" s="147">
        <v>133</v>
      </c>
      <c r="L43" s="147">
        <v>2</v>
      </c>
      <c r="M43" s="147">
        <v>636</v>
      </c>
      <c r="N43" s="147">
        <v>2831</v>
      </c>
      <c r="O43" s="147">
        <v>348</v>
      </c>
      <c r="P43" s="147">
        <v>341</v>
      </c>
      <c r="Q43" s="331">
        <v>28.2</v>
      </c>
      <c r="R43" s="147">
        <v>2288</v>
      </c>
      <c r="S43" s="147">
        <v>222</v>
      </c>
    </row>
    <row r="44" spans="1:19" s="291" customFormat="1" ht="18" customHeight="1">
      <c r="A44" s="303" t="s">
        <v>472</v>
      </c>
      <c r="B44" s="301">
        <v>11</v>
      </c>
      <c r="C44" s="147">
        <v>19563</v>
      </c>
      <c r="D44" s="147">
        <v>9029</v>
      </c>
      <c r="E44" s="147">
        <v>1162</v>
      </c>
      <c r="F44" s="147">
        <v>5808</v>
      </c>
      <c r="G44" s="147">
        <v>446</v>
      </c>
      <c r="H44" s="147">
        <v>1612</v>
      </c>
      <c r="I44" s="147">
        <v>6029</v>
      </c>
      <c r="J44" s="147">
        <v>4506</v>
      </c>
      <c r="K44" s="147">
        <v>158</v>
      </c>
      <c r="L44" s="147">
        <v>4</v>
      </c>
      <c r="M44" s="147">
        <v>680</v>
      </c>
      <c r="N44" s="147">
        <v>3303</v>
      </c>
      <c r="O44" s="147">
        <v>361</v>
      </c>
      <c r="P44" s="147">
        <v>400</v>
      </c>
      <c r="Q44" s="331">
        <v>31</v>
      </c>
      <c r="R44" s="147">
        <v>2282</v>
      </c>
      <c r="S44" s="147">
        <v>222</v>
      </c>
    </row>
    <row r="45" spans="1:19" s="291" customFormat="1" ht="18" customHeight="1">
      <c r="A45" s="303" t="s">
        <v>473</v>
      </c>
      <c r="B45" s="301">
        <v>11</v>
      </c>
      <c r="C45" s="147">
        <v>20597</v>
      </c>
      <c r="D45" s="147">
        <v>9202</v>
      </c>
      <c r="E45" s="147">
        <v>1352</v>
      </c>
      <c r="F45" s="147">
        <v>5809</v>
      </c>
      <c r="G45" s="147">
        <v>415</v>
      </c>
      <c r="H45" s="147">
        <v>1626</v>
      </c>
      <c r="I45" s="147">
        <v>6789</v>
      </c>
      <c r="J45" s="147">
        <v>4606</v>
      </c>
      <c r="K45" s="147">
        <v>160</v>
      </c>
      <c r="L45" s="147">
        <v>4</v>
      </c>
      <c r="M45" s="147">
        <v>725</v>
      </c>
      <c r="N45" s="147">
        <v>3351</v>
      </c>
      <c r="O45" s="147">
        <v>366</v>
      </c>
      <c r="P45" s="147">
        <v>827</v>
      </c>
      <c r="Q45" s="331">
        <v>30</v>
      </c>
      <c r="R45" s="147">
        <v>2289</v>
      </c>
      <c r="S45" s="147">
        <v>222</v>
      </c>
    </row>
    <row r="46" spans="1:19" s="291" customFormat="1" ht="18" customHeight="1">
      <c r="A46" s="303" t="s">
        <v>474</v>
      </c>
      <c r="B46" s="301">
        <v>11</v>
      </c>
      <c r="C46" s="35">
        <v>28892</v>
      </c>
      <c r="D46" s="147">
        <v>11448</v>
      </c>
      <c r="E46" s="35">
        <v>1649</v>
      </c>
      <c r="F46" s="35">
        <v>7025</v>
      </c>
      <c r="G46" s="35">
        <v>511</v>
      </c>
      <c r="H46" s="35">
        <v>2264</v>
      </c>
      <c r="I46" s="35">
        <v>11567</v>
      </c>
      <c r="J46" s="147">
        <v>5877</v>
      </c>
      <c r="K46" s="35">
        <v>209</v>
      </c>
      <c r="L46" s="35">
        <v>4</v>
      </c>
      <c r="M46" s="35">
        <v>900</v>
      </c>
      <c r="N46" s="35">
        <v>4275</v>
      </c>
      <c r="O46" s="35">
        <v>489</v>
      </c>
      <c r="P46" s="35">
        <v>1188</v>
      </c>
      <c r="Q46" s="331">
        <v>31</v>
      </c>
      <c r="R46" s="35">
        <v>2281</v>
      </c>
      <c r="S46" s="147">
        <v>222</v>
      </c>
    </row>
    <row r="47" spans="1:19" s="291" customFormat="1" ht="3.75" customHeight="1">
      <c r="A47" s="308"/>
      <c r="B47" s="309"/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12"/>
      <c r="R47" s="309"/>
      <c r="S47" s="309"/>
    </row>
    <row r="48" spans="1:19" s="291" customFormat="1" ht="3.75" customHeight="1">
      <c r="A48" s="311"/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5"/>
      <c r="R48" s="304"/>
      <c r="S48" s="304"/>
    </row>
    <row r="49" spans="1:19" s="291" customFormat="1" ht="15" customHeight="1">
      <c r="A49" s="300" t="s">
        <v>27</v>
      </c>
      <c r="B49" s="304"/>
      <c r="C49" s="304" t="s">
        <v>475</v>
      </c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5"/>
      <c r="R49" s="304"/>
      <c r="S49" s="304"/>
    </row>
    <row r="50" spans="1:19" s="291" customFormat="1" ht="7.5" customHeight="1">
      <c r="A50" s="311"/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5"/>
      <c r="R50" s="304"/>
      <c r="S50" s="304"/>
    </row>
    <row r="51" spans="1:19" s="291" customFormat="1" ht="18" customHeight="1">
      <c r="A51" s="306" t="s">
        <v>905</v>
      </c>
      <c r="B51" s="301">
        <v>233</v>
      </c>
      <c r="C51" s="147">
        <v>611703</v>
      </c>
      <c r="D51" s="147">
        <v>64275</v>
      </c>
      <c r="E51" s="147">
        <v>13884</v>
      </c>
      <c r="F51" s="147">
        <v>28252</v>
      </c>
      <c r="G51" s="147">
        <v>11105</v>
      </c>
      <c r="H51" s="147">
        <v>11034</v>
      </c>
      <c r="I51" s="147">
        <v>426029</v>
      </c>
      <c r="J51" s="147">
        <v>121399</v>
      </c>
      <c r="K51" s="147">
        <v>2789</v>
      </c>
      <c r="L51" s="147">
        <v>7104</v>
      </c>
      <c r="M51" s="147">
        <v>23978</v>
      </c>
      <c r="N51" s="147">
        <v>86999</v>
      </c>
      <c r="O51" s="147">
        <v>528</v>
      </c>
      <c r="P51" s="147">
        <v>3775</v>
      </c>
      <c r="Q51" s="307">
        <v>363.79999999999995</v>
      </c>
      <c r="R51" s="147">
        <v>23447</v>
      </c>
      <c r="S51" s="147">
        <v>1183</v>
      </c>
    </row>
    <row r="52" spans="1:19" s="291" customFormat="1" ht="18" customHeight="1">
      <c r="A52" s="306" t="s">
        <v>589</v>
      </c>
      <c r="B52" s="301">
        <v>220</v>
      </c>
      <c r="C52" s="147">
        <v>605843</v>
      </c>
      <c r="D52" s="147">
        <v>61166</v>
      </c>
      <c r="E52" s="147">
        <v>13370</v>
      </c>
      <c r="F52" s="147">
        <v>27592</v>
      </c>
      <c r="G52" s="147">
        <v>8361</v>
      </c>
      <c r="H52" s="147">
        <v>11843</v>
      </c>
      <c r="I52" s="147">
        <v>435629</v>
      </c>
      <c r="J52" s="147">
        <v>109048</v>
      </c>
      <c r="K52" s="147">
        <v>2646</v>
      </c>
      <c r="L52" s="147">
        <v>7432</v>
      </c>
      <c r="M52" s="147">
        <v>19493</v>
      </c>
      <c r="N52" s="147">
        <v>78963</v>
      </c>
      <c r="O52" s="147">
        <v>514</v>
      </c>
      <c r="P52" s="147">
        <v>3662</v>
      </c>
      <c r="Q52" s="307">
        <v>364.29999999999995</v>
      </c>
      <c r="R52" s="147">
        <v>22777</v>
      </c>
      <c r="S52" s="147">
        <v>1110</v>
      </c>
    </row>
    <row r="53" spans="1:19" s="291" customFormat="1" ht="18" customHeight="1">
      <c r="A53" s="306" t="s">
        <v>801</v>
      </c>
      <c r="B53" s="301">
        <v>222</v>
      </c>
      <c r="C53" s="147">
        <v>592796</v>
      </c>
      <c r="D53" s="147">
        <v>57424</v>
      </c>
      <c r="E53" s="147">
        <v>13417</v>
      </c>
      <c r="F53" s="147">
        <v>27767</v>
      </c>
      <c r="G53" s="147">
        <v>3984</v>
      </c>
      <c r="H53" s="147">
        <v>12256</v>
      </c>
      <c r="I53" s="147">
        <v>436595</v>
      </c>
      <c r="J53" s="147">
        <v>98777</v>
      </c>
      <c r="K53" s="147">
        <v>2569</v>
      </c>
      <c r="L53" s="147">
        <v>7361</v>
      </c>
      <c r="M53" s="147">
        <v>13060</v>
      </c>
      <c r="N53" s="147">
        <v>75383</v>
      </c>
      <c r="O53" s="147">
        <v>404</v>
      </c>
      <c r="P53" s="147">
        <v>3556</v>
      </c>
      <c r="Q53" s="307">
        <v>364.7</v>
      </c>
      <c r="R53" s="147">
        <v>22751</v>
      </c>
      <c r="S53" s="147">
        <v>1078</v>
      </c>
    </row>
    <row r="54" spans="1:19" s="291" customFormat="1" ht="18" customHeight="1">
      <c r="A54" s="306" t="s">
        <v>904</v>
      </c>
      <c r="B54" s="301">
        <v>223</v>
      </c>
      <c r="C54" s="147">
        <v>582562</v>
      </c>
      <c r="D54" s="147">
        <v>53860</v>
      </c>
      <c r="E54" s="147">
        <v>12633</v>
      </c>
      <c r="F54" s="147">
        <v>26081</v>
      </c>
      <c r="G54" s="147">
        <v>3588</v>
      </c>
      <c r="H54" s="147">
        <v>11557</v>
      </c>
      <c r="I54" s="147">
        <v>433986</v>
      </c>
      <c r="J54" s="147">
        <v>94716</v>
      </c>
      <c r="K54" s="147">
        <v>2230</v>
      </c>
      <c r="L54" s="147">
        <v>6698</v>
      </c>
      <c r="M54" s="147">
        <v>12497</v>
      </c>
      <c r="N54" s="147">
        <v>72925</v>
      </c>
      <c r="O54" s="147">
        <v>367</v>
      </c>
      <c r="P54" s="147">
        <v>3390</v>
      </c>
      <c r="Q54" s="307">
        <v>364.1</v>
      </c>
      <c r="R54" s="147">
        <v>21708</v>
      </c>
      <c r="S54" s="147">
        <v>1076</v>
      </c>
    </row>
    <row r="55" spans="1:19" s="291" customFormat="1" ht="18" customHeight="1">
      <c r="A55" s="306" t="s">
        <v>908</v>
      </c>
      <c r="B55" s="301">
        <v>231</v>
      </c>
      <c r="C55" s="147">
        <v>576123</v>
      </c>
      <c r="D55" s="147">
        <v>49389</v>
      </c>
      <c r="E55" s="147">
        <v>11462</v>
      </c>
      <c r="F55" s="147">
        <v>24448</v>
      </c>
      <c r="G55" s="147">
        <v>2988</v>
      </c>
      <c r="H55" s="147">
        <v>10491</v>
      </c>
      <c r="I55" s="147">
        <v>434619</v>
      </c>
      <c r="J55" s="147">
        <v>92115</v>
      </c>
      <c r="K55" s="147">
        <v>1982</v>
      </c>
      <c r="L55" s="147">
        <v>6573</v>
      </c>
      <c r="M55" s="147">
        <v>11611</v>
      </c>
      <c r="N55" s="147">
        <v>71851</v>
      </c>
      <c r="O55" s="147">
        <v>98</v>
      </c>
      <c r="P55" s="147">
        <v>3264</v>
      </c>
      <c r="Q55" s="307">
        <v>363.5</v>
      </c>
      <c r="R55" s="147">
        <v>22232</v>
      </c>
      <c r="S55" s="147">
        <v>1049</v>
      </c>
    </row>
    <row r="56" spans="1:19" s="291" customFormat="1" ht="7.5" customHeight="1">
      <c r="A56" s="303"/>
      <c r="B56" s="301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307"/>
      <c r="R56" s="147"/>
      <c r="S56" s="147"/>
    </row>
    <row r="57" spans="1:19" s="291" customFormat="1" ht="18" customHeight="1">
      <c r="A57" s="303" t="s">
        <v>907</v>
      </c>
      <c r="B57" s="301">
        <v>223</v>
      </c>
      <c r="C57" s="147">
        <v>47953</v>
      </c>
      <c r="D57" s="147">
        <v>4503</v>
      </c>
      <c r="E57" s="147">
        <v>1152</v>
      </c>
      <c r="F57" s="147">
        <v>2115</v>
      </c>
      <c r="G57" s="147">
        <v>274</v>
      </c>
      <c r="H57" s="147">
        <v>962</v>
      </c>
      <c r="I57" s="147">
        <v>35901</v>
      </c>
      <c r="J57" s="147">
        <v>7549</v>
      </c>
      <c r="K57" s="147">
        <v>155</v>
      </c>
      <c r="L57" s="147">
        <v>621</v>
      </c>
      <c r="M57" s="147">
        <v>986</v>
      </c>
      <c r="N57" s="147">
        <v>5755</v>
      </c>
      <c r="O57" s="147">
        <v>32</v>
      </c>
      <c r="P57" s="147">
        <v>301</v>
      </c>
      <c r="Q57" s="330">
        <v>30.7</v>
      </c>
      <c r="R57" s="147">
        <v>21403</v>
      </c>
      <c r="S57" s="147">
        <v>1076</v>
      </c>
    </row>
    <row r="58" spans="1:19" s="291" customFormat="1" ht="18" customHeight="1">
      <c r="A58" s="303" t="s">
        <v>464</v>
      </c>
      <c r="B58" s="301">
        <v>224</v>
      </c>
      <c r="C58" s="147">
        <v>43424</v>
      </c>
      <c r="D58" s="147">
        <v>3137</v>
      </c>
      <c r="E58" s="147">
        <v>697</v>
      </c>
      <c r="F58" s="147">
        <v>1561</v>
      </c>
      <c r="G58" s="147">
        <v>198</v>
      </c>
      <c r="H58" s="147">
        <v>681</v>
      </c>
      <c r="I58" s="147">
        <v>33495</v>
      </c>
      <c r="J58" s="147">
        <v>6792</v>
      </c>
      <c r="K58" s="147">
        <v>122</v>
      </c>
      <c r="L58" s="147">
        <v>540</v>
      </c>
      <c r="M58" s="147">
        <v>869</v>
      </c>
      <c r="N58" s="147">
        <v>5233</v>
      </c>
      <c r="O58" s="147">
        <v>29</v>
      </c>
      <c r="P58" s="147">
        <v>211</v>
      </c>
      <c r="Q58" s="330">
        <v>27.9</v>
      </c>
      <c r="R58" s="147">
        <v>20931</v>
      </c>
      <c r="S58" s="147">
        <v>1086</v>
      </c>
    </row>
    <row r="59" spans="1:19" s="291" customFormat="1" ht="18" customHeight="1">
      <c r="A59" s="303" t="s">
        <v>465</v>
      </c>
      <c r="B59" s="301">
        <v>224</v>
      </c>
      <c r="C59" s="147">
        <v>47074</v>
      </c>
      <c r="D59" s="147">
        <v>4030</v>
      </c>
      <c r="E59" s="147">
        <v>849</v>
      </c>
      <c r="F59" s="147">
        <v>2034</v>
      </c>
      <c r="G59" s="147">
        <v>204</v>
      </c>
      <c r="H59" s="147">
        <v>943</v>
      </c>
      <c r="I59" s="147">
        <v>35306</v>
      </c>
      <c r="J59" s="147">
        <v>7738</v>
      </c>
      <c r="K59" s="147">
        <v>131</v>
      </c>
      <c r="L59" s="147">
        <v>569</v>
      </c>
      <c r="M59" s="147">
        <v>944</v>
      </c>
      <c r="N59" s="147">
        <v>6070</v>
      </c>
      <c r="O59" s="147">
        <v>24</v>
      </c>
      <c r="P59" s="147">
        <v>289</v>
      </c>
      <c r="Q59" s="330">
        <v>30.8</v>
      </c>
      <c r="R59" s="147">
        <v>21240</v>
      </c>
      <c r="S59" s="147">
        <v>1028</v>
      </c>
    </row>
    <row r="60" spans="1:19" s="291" customFormat="1" ht="18" customHeight="1">
      <c r="A60" s="303" t="s">
        <v>466</v>
      </c>
      <c r="B60" s="301">
        <v>227</v>
      </c>
      <c r="C60" s="147">
        <v>46020</v>
      </c>
      <c r="D60" s="147">
        <v>4192</v>
      </c>
      <c r="E60" s="147">
        <v>946</v>
      </c>
      <c r="F60" s="147">
        <v>2157</v>
      </c>
      <c r="G60" s="147">
        <v>203</v>
      </c>
      <c r="H60" s="147">
        <v>886</v>
      </c>
      <c r="I60" s="147">
        <v>34249</v>
      </c>
      <c r="J60" s="147">
        <v>7579</v>
      </c>
      <c r="K60" s="147">
        <v>156</v>
      </c>
      <c r="L60" s="147">
        <v>467</v>
      </c>
      <c r="M60" s="147">
        <v>964</v>
      </c>
      <c r="N60" s="147">
        <v>5991</v>
      </c>
      <c r="O60" s="147">
        <v>1</v>
      </c>
      <c r="P60" s="147">
        <v>257</v>
      </c>
      <c r="Q60" s="330">
        <v>29.8</v>
      </c>
      <c r="R60" s="147">
        <v>21373</v>
      </c>
      <c r="S60" s="147">
        <v>1051</v>
      </c>
    </row>
    <row r="61" spans="1:19" s="291" customFormat="1" ht="18" customHeight="1">
      <c r="A61" s="303" t="s">
        <v>467</v>
      </c>
      <c r="B61" s="301">
        <v>227</v>
      </c>
      <c r="C61" s="147">
        <v>46644</v>
      </c>
      <c r="D61" s="147">
        <v>4170</v>
      </c>
      <c r="E61" s="147">
        <v>932</v>
      </c>
      <c r="F61" s="147">
        <v>2123</v>
      </c>
      <c r="G61" s="147">
        <v>218</v>
      </c>
      <c r="H61" s="147">
        <v>898</v>
      </c>
      <c r="I61" s="147">
        <v>35140</v>
      </c>
      <c r="J61" s="147">
        <v>7334</v>
      </c>
      <c r="K61" s="147">
        <v>144</v>
      </c>
      <c r="L61" s="147">
        <v>498</v>
      </c>
      <c r="M61" s="147">
        <v>926</v>
      </c>
      <c r="N61" s="147">
        <v>5765</v>
      </c>
      <c r="O61" s="147">
        <v>1</v>
      </c>
      <c r="P61" s="147">
        <v>234</v>
      </c>
      <c r="Q61" s="330">
        <v>31</v>
      </c>
      <c r="R61" s="147">
        <v>21488</v>
      </c>
      <c r="S61" s="147">
        <v>1052</v>
      </c>
    </row>
    <row r="62" spans="1:19" s="291" customFormat="1" ht="18" customHeight="1">
      <c r="A62" s="303" t="s">
        <v>468</v>
      </c>
      <c r="B62" s="301">
        <v>227</v>
      </c>
      <c r="C62" s="147">
        <v>46755</v>
      </c>
      <c r="D62" s="147">
        <v>4361</v>
      </c>
      <c r="E62" s="147">
        <v>1080</v>
      </c>
      <c r="F62" s="147">
        <v>2118</v>
      </c>
      <c r="G62" s="147">
        <v>243</v>
      </c>
      <c r="H62" s="147">
        <v>918</v>
      </c>
      <c r="I62" s="147">
        <v>34919</v>
      </c>
      <c r="J62" s="147">
        <v>7476</v>
      </c>
      <c r="K62" s="147">
        <v>152</v>
      </c>
      <c r="L62" s="147">
        <v>553</v>
      </c>
      <c r="M62" s="147">
        <v>949</v>
      </c>
      <c r="N62" s="147">
        <v>5820</v>
      </c>
      <c r="O62" s="147">
        <v>2</v>
      </c>
      <c r="P62" s="147">
        <v>244</v>
      </c>
      <c r="Q62" s="330">
        <v>29.9</v>
      </c>
      <c r="R62" s="147">
        <v>21498</v>
      </c>
      <c r="S62" s="147">
        <v>1051</v>
      </c>
    </row>
    <row r="63" spans="1:19" s="291" customFormat="1" ht="18" customHeight="1">
      <c r="A63" s="303" t="s">
        <v>469</v>
      </c>
      <c r="B63" s="301">
        <v>229</v>
      </c>
      <c r="C63" s="147">
        <v>50735</v>
      </c>
      <c r="D63" s="147">
        <v>4678</v>
      </c>
      <c r="E63" s="147">
        <v>1016</v>
      </c>
      <c r="F63" s="147">
        <v>2334</v>
      </c>
      <c r="G63" s="147">
        <v>300</v>
      </c>
      <c r="H63" s="147">
        <v>1027</v>
      </c>
      <c r="I63" s="147">
        <v>38007</v>
      </c>
      <c r="J63" s="147">
        <v>8051</v>
      </c>
      <c r="K63" s="147">
        <v>192</v>
      </c>
      <c r="L63" s="147">
        <v>665</v>
      </c>
      <c r="M63" s="147">
        <v>1035</v>
      </c>
      <c r="N63" s="147">
        <v>6158</v>
      </c>
      <c r="O63" s="147">
        <v>1</v>
      </c>
      <c r="P63" s="147">
        <v>324</v>
      </c>
      <c r="Q63" s="330">
        <v>30.9</v>
      </c>
      <c r="R63" s="147">
        <v>21870</v>
      </c>
      <c r="S63" s="147">
        <v>1056</v>
      </c>
    </row>
    <row r="64" spans="1:19" s="291" customFormat="1" ht="18" customHeight="1">
      <c r="A64" s="303" t="s">
        <v>470</v>
      </c>
      <c r="B64" s="301">
        <v>229</v>
      </c>
      <c r="C64" s="147">
        <v>49232</v>
      </c>
      <c r="D64" s="147">
        <v>3646</v>
      </c>
      <c r="E64" s="147">
        <v>744</v>
      </c>
      <c r="F64" s="147">
        <v>1768</v>
      </c>
      <c r="G64" s="147">
        <v>211</v>
      </c>
      <c r="H64" s="147">
        <v>924</v>
      </c>
      <c r="I64" s="147">
        <v>37964</v>
      </c>
      <c r="J64" s="147">
        <v>7622</v>
      </c>
      <c r="K64" s="147">
        <v>143</v>
      </c>
      <c r="L64" s="147">
        <v>499</v>
      </c>
      <c r="M64" s="147">
        <v>931</v>
      </c>
      <c r="N64" s="147">
        <v>6048</v>
      </c>
      <c r="O64" s="147">
        <v>1</v>
      </c>
      <c r="P64" s="147">
        <v>253</v>
      </c>
      <c r="Q64" s="330">
        <v>31</v>
      </c>
      <c r="R64" s="147">
        <v>21904</v>
      </c>
      <c r="S64" s="147">
        <v>1051</v>
      </c>
    </row>
    <row r="65" spans="1:19" s="291" customFormat="1" ht="18" customHeight="1">
      <c r="A65" s="303" t="s">
        <v>471</v>
      </c>
      <c r="B65" s="301">
        <v>229</v>
      </c>
      <c r="C65" s="147">
        <v>46168</v>
      </c>
      <c r="D65" s="147">
        <v>3285</v>
      </c>
      <c r="E65" s="147">
        <v>667</v>
      </c>
      <c r="F65" s="147">
        <v>1639</v>
      </c>
      <c r="G65" s="147">
        <v>200</v>
      </c>
      <c r="H65" s="147">
        <v>779</v>
      </c>
      <c r="I65" s="147">
        <v>35937</v>
      </c>
      <c r="J65" s="147">
        <v>6946</v>
      </c>
      <c r="K65" s="147">
        <v>138</v>
      </c>
      <c r="L65" s="147">
        <v>466</v>
      </c>
      <c r="M65" s="147">
        <v>908</v>
      </c>
      <c r="N65" s="147">
        <v>5433</v>
      </c>
      <c r="O65" s="147">
        <v>2</v>
      </c>
      <c r="P65" s="147">
        <v>211</v>
      </c>
      <c r="Q65" s="330">
        <v>29.9</v>
      </c>
      <c r="R65" s="147">
        <v>21587</v>
      </c>
      <c r="S65" s="147">
        <v>1051</v>
      </c>
    </row>
    <row r="66" spans="1:19" s="291" customFormat="1" ht="18" customHeight="1">
      <c r="A66" s="303" t="s">
        <v>472</v>
      </c>
      <c r="B66" s="301">
        <v>229</v>
      </c>
      <c r="C66" s="147">
        <v>46536</v>
      </c>
      <c r="D66" s="147">
        <v>4057</v>
      </c>
      <c r="E66" s="147">
        <v>970</v>
      </c>
      <c r="F66" s="147">
        <v>2043</v>
      </c>
      <c r="G66" s="147">
        <v>268</v>
      </c>
      <c r="H66" s="147">
        <v>775</v>
      </c>
      <c r="I66" s="147">
        <v>35331</v>
      </c>
      <c r="J66" s="147">
        <v>7148</v>
      </c>
      <c r="K66" s="147">
        <v>201</v>
      </c>
      <c r="L66" s="147">
        <v>487</v>
      </c>
      <c r="M66" s="147">
        <v>915</v>
      </c>
      <c r="N66" s="147">
        <v>5544</v>
      </c>
      <c r="O66" s="147">
        <v>1</v>
      </c>
      <c r="P66" s="147">
        <v>223</v>
      </c>
      <c r="Q66" s="330">
        <v>30.8</v>
      </c>
      <c r="R66" s="147">
        <v>21588</v>
      </c>
      <c r="S66" s="147">
        <v>1051</v>
      </c>
    </row>
    <row r="67" spans="1:19" s="291" customFormat="1" ht="18" customHeight="1">
      <c r="A67" s="303" t="s">
        <v>473</v>
      </c>
      <c r="B67" s="301">
        <v>231</v>
      </c>
      <c r="C67" s="147">
        <v>46683</v>
      </c>
      <c r="D67" s="147">
        <v>4498</v>
      </c>
      <c r="E67" s="147">
        <v>1167</v>
      </c>
      <c r="F67" s="147">
        <v>2248</v>
      </c>
      <c r="G67" s="147">
        <v>305</v>
      </c>
      <c r="H67" s="147">
        <v>778</v>
      </c>
      <c r="I67" s="147">
        <v>34681</v>
      </c>
      <c r="J67" s="147">
        <v>7504</v>
      </c>
      <c r="K67" s="147">
        <v>210</v>
      </c>
      <c r="L67" s="147">
        <v>548</v>
      </c>
      <c r="M67" s="147">
        <v>927</v>
      </c>
      <c r="N67" s="147">
        <v>5818</v>
      </c>
      <c r="O67" s="147">
        <v>1</v>
      </c>
      <c r="P67" s="147">
        <v>287</v>
      </c>
      <c r="Q67" s="330">
        <v>29.8</v>
      </c>
      <c r="R67" s="147">
        <v>21815</v>
      </c>
      <c r="S67" s="147">
        <v>1057</v>
      </c>
    </row>
    <row r="68" spans="1:19" s="291" customFormat="1" ht="18" customHeight="1">
      <c r="A68" s="303" t="s">
        <v>474</v>
      </c>
      <c r="B68" s="304">
        <v>231</v>
      </c>
      <c r="C68" s="35">
        <v>58898</v>
      </c>
      <c r="D68" s="35">
        <v>4833</v>
      </c>
      <c r="E68" s="35">
        <v>1241</v>
      </c>
      <c r="F68" s="35">
        <v>2307</v>
      </c>
      <c r="G68" s="35">
        <v>364</v>
      </c>
      <c r="H68" s="35">
        <v>920</v>
      </c>
      <c r="I68" s="147">
        <v>43690</v>
      </c>
      <c r="J68" s="147">
        <v>10375</v>
      </c>
      <c r="K68" s="35">
        <v>239</v>
      </c>
      <c r="L68" s="35">
        <v>662</v>
      </c>
      <c r="M68" s="35">
        <v>1256</v>
      </c>
      <c r="N68" s="35">
        <v>8216</v>
      </c>
      <c r="O68" s="35">
        <v>2</v>
      </c>
      <c r="P68" s="35">
        <v>429</v>
      </c>
      <c r="Q68" s="307">
        <v>31</v>
      </c>
      <c r="R68" s="35">
        <v>22232</v>
      </c>
      <c r="S68" s="35">
        <v>1049</v>
      </c>
    </row>
    <row r="69" spans="1:19" s="291" customFormat="1" ht="3.75" customHeight="1">
      <c r="A69" s="313"/>
      <c r="B69" s="309"/>
      <c r="C69" s="309"/>
      <c r="D69" s="309"/>
      <c r="E69" s="309"/>
      <c r="F69" s="309"/>
      <c r="G69" s="309"/>
      <c r="H69" s="309"/>
      <c r="I69" s="309"/>
      <c r="J69" s="309"/>
      <c r="K69" s="309"/>
      <c r="L69" s="309"/>
      <c r="M69" s="309"/>
      <c r="N69" s="309"/>
      <c r="O69" s="309"/>
      <c r="P69" s="309"/>
      <c r="Q69" s="310"/>
      <c r="R69" s="309"/>
      <c r="S69" s="309"/>
    </row>
    <row r="70" spans="1:19" s="291" customFormat="1" ht="11.25">
      <c r="A70" s="314" t="s">
        <v>325</v>
      </c>
      <c r="B70" s="314"/>
      <c r="C70" s="314"/>
      <c r="D70" s="314"/>
      <c r="E70" s="314"/>
      <c r="G70" s="314"/>
      <c r="H70" s="314"/>
      <c r="I70" s="314"/>
      <c r="J70" s="314"/>
      <c r="K70" s="314"/>
      <c r="L70" s="314"/>
      <c r="M70" s="314"/>
      <c r="N70" s="314"/>
      <c r="O70" s="314"/>
      <c r="P70" s="314"/>
      <c r="Q70" s="314"/>
      <c r="R70" s="314"/>
      <c r="S70" s="314"/>
    </row>
    <row r="71" spans="1:19" s="291" customFormat="1" ht="11.25">
      <c r="A71" s="245" t="s">
        <v>360</v>
      </c>
      <c r="B71" s="315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</row>
    <row r="72" spans="1:19" ht="12">
      <c r="A72" s="291"/>
      <c r="B72" s="291"/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291"/>
      <c r="P72" s="291"/>
      <c r="Q72" s="291"/>
      <c r="R72" s="291"/>
      <c r="S72" s="291"/>
    </row>
    <row r="73" spans="1:19" ht="12">
      <c r="A73" s="291"/>
      <c r="B73" s="291"/>
      <c r="C73" s="291"/>
      <c r="D73" s="291"/>
      <c r="E73" s="291"/>
      <c r="F73" s="291"/>
      <c r="G73" s="291"/>
      <c r="H73" s="291"/>
      <c r="I73" s="291"/>
      <c r="J73" s="291"/>
      <c r="K73" s="291"/>
      <c r="L73" s="291"/>
      <c r="M73" s="291"/>
      <c r="N73" s="291"/>
      <c r="O73" s="291"/>
      <c r="P73" s="291"/>
      <c r="Q73" s="291"/>
      <c r="R73" s="291"/>
      <c r="S73" s="291"/>
    </row>
    <row r="74" spans="1:19" ht="12">
      <c r="A74" s="291"/>
      <c r="B74" s="291"/>
      <c r="C74" s="291"/>
      <c r="D74" s="291"/>
      <c r="E74" s="291"/>
      <c r="F74" s="291"/>
      <c r="G74" s="291"/>
      <c r="H74" s="291"/>
      <c r="I74" s="291"/>
      <c r="J74" s="291"/>
      <c r="K74" s="291"/>
      <c r="L74" s="291"/>
      <c r="M74" s="291"/>
      <c r="N74" s="291"/>
      <c r="O74" s="291"/>
      <c r="P74" s="291"/>
      <c r="Q74" s="291"/>
      <c r="R74" s="291"/>
      <c r="S74" s="291"/>
    </row>
    <row r="75" spans="1:19" ht="12">
      <c r="A75" s="291"/>
      <c r="B75" s="291"/>
      <c r="C75" s="291"/>
      <c r="D75" s="291"/>
      <c r="E75" s="291"/>
      <c r="F75" s="291"/>
      <c r="G75" s="291"/>
      <c r="H75" s="291"/>
      <c r="I75" s="291"/>
      <c r="J75" s="291"/>
      <c r="K75" s="291"/>
      <c r="L75" s="291"/>
      <c r="M75" s="291"/>
      <c r="N75" s="291"/>
      <c r="O75" s="291"/>
      <c r="P75" s="291"/>
      <c r="Q75" s="291"/>
      <c r="R75" s="291"/>
      <c r="S75" s="291"/>
    </row>
    <row r="76" spans="1:19" ht="12">
      <c r="A76" s="291"/>
      <c r="B76" s="291"/>
      <c r="C76" s="291"/>
      <c r="D76" s="291"/>
      <c r="E76" s="291"/>
      <c r="F76" s="291"/>
      <c r="G76" s="291"/>
      <c r="H76" s="291"/>
      <c r="I76" s="291"/>
      <c r="J76" s="291"/>
      <c r="K76" s="291"/>
      <c r="L76" s="291"/>
      <c r="M76" s="291"/>
      <c r="N76" s="291"/>
      <c r="O76" s="291"/>
      <c r="P76" s="291"/>
      <c r="Q76" s="291"/>
      <c r="R76" s="291"/>
      <c r="S76" s="291"/>
    </row>
  </sheetData>
  <sheetProtection/>
  <mergeCells count="10">
    <mergeCell ref="R2:R3"/>
    <mergeCell ref="S2:S3"/>
    <mergeCell ref="P2:P3"/>
    <mergeCell ref="Q2:Q3"/>
    <mergeCell ref="A2:A3"/>
    <mergeCell ref="B2:B3"/>
    <mergeCell ref="C2:C3"/>
    <mergeCell ref="I2:I3"/>
    <mergeCell ref="J2:J3"/>
    <mergeCell ref="D2:D3"/>
  </mergeCells>
  <printOptions horizontalCentered="1"/>
  <pageMargins left="0.5905511811023623" right="0.5905511811023623" top="0.5905511811023623" bottom="0.5905511811023623" header="0.2755905511811024" footer="0.1968503937007874"/>
  <pageSetup fitToHeight="1" fitToWidth="1" horizontalDpi="1200" verticalDpi="12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82"/>
  <sheetViews>
    <sheetView zoomScalePageLayoutView="0" workbookViewId="0" topLeftCell="A1">
      <selection activeCell="G53" sqref="G53"/>
    </sheetView>
  </sheetViews>
  <sheetFormatPr defaultColWidth="8" defaultRowHeight="14.25"/>
  <cols>
    <col min="1" max="1" width="12.5" style="286" customWidth="1"/>
    <col min="2" max="11" width="13.09765625" style="286" customWidth="1"/>
    <col min="12" max="16384" width="8" style="286" customWidth="1"/>
  </cols>
  <sheetData>
    <row r="1" s="257" customFormat="1" ht="17.25">
      <c r="A1" s="256" t="s">
        <v>476</v>
      </c>
    </row>
    <row r="2" spans="1:5" s="260" customFormat="1" ht="11.25">
      <c r="A2" s="258"/>
      <c r="B2" s="258"/>
      <c r="C2" s="259"/>
      <c r="E2" s="261" t="s">
        <v>228</v>
      </c>
    </row>
    <row r="3" spans="1:5" s="260" customFormat="1" ht="30" customHeight="1">
      <c r="A3" s="262" t="s">
        <v>477</v>
      </c>
      <c r="B3" s="263" t="s">
        <v>478</v>
      </c>
      <c r="C3" s="263" t="s">
        <v>479</v>
      </c>
      <c r="D3" s="263" t="s">
        <v>480</v>
      </c>
      <c r="E3" s="264" t="s">
        <v>358</v>
      </c>
    </row>
    <row r="4" spans="1:5" s="260" customFormat="1" ht="15.75" customHeight="1">
      <c r="A4" s="265" t="s">
        <v>409</v>
      </c>
      <c r="B4" s="74">
        <v>313073</v>
      </c>
      <c r="C4" s="75">
        <v>84459</v>
      </c>
      <c r="D4" s="75">
        <v>228614</v>
      </c>
      <c r="E4" s="266">
        <v>-144155</v>
      </c>
    </row>
    <row r="5" spans="1:5" s="260" customFormat="1" ht="12" customHeight="1">
      <c r="A5" s="265" t="s">
        <v>357</v>
      </c>
      <c r="B5" s="34">
        <v>352682</v>
      </c>
      <c r="C5" s="35">
        <v>122115</v>
      </c>
      <c r="D5" s="35">
        <v>230568</v>
      </c>
      <c r="E5" s="267">
        <v>-108453</v>
      </c>
    </row>
    <row r="6" spans="1:5" s="260" customFormat="1" ht="12" customHeight="1">
      <c r="A6" s="265" t="s">
        <v>355</v>
      </c>
      <c r="B6" s="34">
        <v>466814</v>
      </c>
      <c r="C6" s="35">
        <v>197598</v>
      </c>
      <c r="D6" s="35">
        <v>269216</v>
      </c>
      <c r="E6" s="267">
        <v>-71619</v>
      </c>
    </row>
    <row r="7" spans="1:5" s="260" customFormat="1" ht="12" customHeight="1">
      <c r="A7" s="265" t="s">
        <v>356</v>
      </c>
      <c r="B7" s="34">
        <v>1646564</v>
      </c>
      <c r="C7" s="35">
        <v>518987</v>
      </c>
      <c r="D7" s="35">
        <v>1127577</v>
      </c>
      <c r="E7" s="267">
        <v>-608590</v>
      </c>
    </row>
    <row r="8" spans="1:5" s="260" customFormat="1" ht="12" customHeight="1">
      <c r="A8" s="265" t="s">
        <v>481</v>
      </c>
      <c r="B8" s="34">
        <v>1936338</v>
      </c>
      <c r="C8" s="35">
        <v>715934</v>
      </c>
      <c r="D8" s="35">
        <v>1220404</v>
      </c>
      <c r="E8" s="267">
        <v>-504471</v>
      </c>
    </row>
    <row r="9" spans="1:5" s="260" customFormat="1" ht="12" customHeight="1">
      <c r="A9" s="265" t="s">
        <v>315</v>
      </c>
      <c r="B9" s="34">
        <v>1086821</v>
      </c>
      <c r="C9" s="35">
        <v>533172</v>
      </c>
      <c r="D9" s="35">
        <v>563649</v>
      </c>
      <c r="E9" s="267">
        <v>-40476</v>
      </c>
    </row>
    <row r="10" spans="1:5" s="260" customFormat="1" ht="12" customHeight="1">
      <c r="A10" s="265" t="s">
        <v>482</v>
      </c>
      <c r="B10" s="34">
        <v>1732540</v>
      </c>
      <c r="C10" s="35">
        <v>910899</v>
      </c>
      <c r="D10" s="35">
        <v>821641</v>
      </c>
      <c r="E10" s="35">
        <v>89268</v>
      </c>
    </row>
    <row r="11" spans="1:5" s="260" customFormat="1" ht="12" customHeight="1">
      <c r="A11" s="265" t="s">
        <v>483</v>
      </c>
      <c r="B11" s="34" t="s">
        <v>28</v>
      </c>
      <c r="C11" s="35" t="s">
        <v>28</v>
      </c>
      <c r="D11" s="35" t="s">
        <v>28</v>
      </c>
      <c r="E11" s="35" t="s">
        <v>28</v>
      </c>
    </row>
    <row r="12" spans="1:5" s="260" customFormat="1" ht="12" customHeight="1">
      <c r="A12" s="265" t="s">
        <v>484</v>
      </c>
      <c r="B12" s="34">
        <v>423095</v>
      </c>
      <c r="C12" s="35">
        <v>79615</v>
      </c>
      <c r="D12" s="35">
        <v>343480</v>
      </c>
      <c r="E12" s="267">
        <v>-263865</v>
      </c>
    </row>
    <row r="13" spans="1:5" s="260" customFormat="1" ht="12" customHeight="1">
      <c r="A13" s="265" t="s">
        <v>485</v>
      </c>
      <c r="B13" s="34">
        <v>268836259</v>
      </c>
      <c r="C13" s="35">
        <v>139173360</v>
      </c>
      <c r="D13" s="35">
        <v>129662899</v>
      </c>
      <c r="E13" s="35">
        <v>9510461</v>
      </c>
    </row>
    <row r="14" spans="1:5" s="260" customFormat="1" ht="12" customHeight="1">
      <c r="A14" s="265" t="s">
        <v>486</v>
      </c>
      <c r="B14" s="34">
        <v>510271781</v>
      </c>
      <c r="C14" s="35">
        <v>303617617</v>
      </c>
      <c r="D14" s="35">
        <v>206654164</v>
      </c>
      <c r="E14" s="35">
        <v>96963453</v>
      </c>
    </row>
    <row r="15" spans="1:5" s="260" customFormat="1" ht="12" customHeight="1">
      <c r="A15" s="265" t="s">
        <v>487</v>
      </c>
      <c r="B15" s="34">
        <v>847997787</v>
      </c>
      <c r="C15" s="35">
        <v>535112459</v>
      </c>
      <c r="D15" s="35">
        <v>312885328</v>
      </c>
      <c r="E15" s="35">
        <v>222227131</v>
      </c>
    </row>
    <row r="16" spans="1:5" s="260" customFormat="1" ht="12" customHeight="1">
      <c r="A16" s="265" t="s">
        <v>488</v>
      </c>
      <c r="B16" s="34">
        <v>1307111261</v>
      </c>
      <c r="C16" s="35">
        <v>901602232</v>
      </c>
      <c r="D16" s="35">
        <v>405509029</v>
      </c>
      <c r="E16" s="35">
        <v>496093203</v>
      </c>
    </row>
    <row r="17" spans="1:5" s="260" customFormat="1" ht="12" customHeight="1">
      <c r="A17" s="265" t="s">
        <v>489</v>
      </c>
      <c r="B17" s="34">
        <v>2408716935</v>
      </c>
      <c r="C17" s="35">
        <v>1616943570</v>
      </c>
      <c r="D17" s="35">
        <v>791773365</v>
      </c>
      <c r="E17" s="35">
        <v>825170205</v>
      </c>
    </row>
    <row r="18" spans="1:5" s="260" customFormat="1" ht="12" customHeight="1">
      <c r="A18" s="265" t="s">
        <v>490</v>
      </c>
      <c r="B18" s="34">
        <v>3996252702</v>
      </c>
      <c r="C18" s="35">
        <v>2693682340</v>
      </c>
      <c r="D18" s="35">
        <v>1302570362</v>
      </c>
      <c r="E18" s="35">
        <v>1391111978</v>
      </c>
    </row>
    <row r="19" spans="1:5" s="260" customFormat="1" ht="12" customHeight="1">
      <c r="A19" s="265" t="s">
        <v>491</v>
      </c>
      <c r="B19" s="34">
        <v>6336722627</v>
      </c>
      <c r="C19" s="35">
        <v>4293277843</v>
      </c>
      <c r="D19" s="35">
        <v>2043444784</v>
      </c>
      <c r="E19" s="35">
        <v>2249833059</v>
      </c>
    </row>
    <row r="20" spans="1:5" s="260" customFormat="1" ht="12" customHeight="1">
      <c r="A20" s="265" t="s">
        <v>492</v>
      </c>
      <c r="B20" s="34">
        <v>7350436347</v>
      </c>
      <c r="C20" s="35">
        <v>5238928741</v>
      </c>
      <c r="D20" s="35">
        <v>2111507606</v>
      </c>
      <c r="E20" s="35">
        <v>3127421135</v>
      </c>
    </row>
    <row r="21" spans="1:5" s="260" customFormat="1" ht="12" customHeight="1">
      <c r="A21" s="265" t="s">
        <v>316</v>
      </c>
      <c r="B21" s="34">
        <v>7969899034</v>
      </c>
      <c r="C21" s="35">
        <v>5353806417</v>
      </c>
      <c r="D21" s="35">
        <v>2616092617</v>
      </c>
      <c r="E21" s="35">
        <v>2737713800</v>
      </c>
    </row>
    <row r="22" spans="1:5" s="260" customFormat="1" ht="12" customHeight="1">
      <c r="A22" s="265" t="s">
        <v>493</v>
      </c>
      <c r="B22" s="34">
        <v>4339734054</v>
      </c>
      <c r="C22" s="35">
        <v>2889698732</v>
      </c>
      <c r="D22" s="35">
        <v>1450035322</v>
      </c>
      <c r="E22" s="35">
        <v>1439663410</v>
      </c>
    </row>
    <row r="23" spans="1:5" s="260" customFormat="1" ht="12" customHeight="1">
      <c r="A23" s="265" t="s">
        <v>494</v>
      </c>
      <c r="B23" s="34">
        <v>6132303451</v>
      </c>
      <c r="C23" s="35">
        <v>4108845519</v>
      </c>
      <c r="D23" s="35">
        <v>2023457932</v>
      </c>
      <c r="E23" s="35">
        <v>2085387587</v>
      </c>
    </row>
    <row r="24" spans="1:5" s="260" customFormat="1" ht="12" customHeight="1">
      <c r="A24" s="265" t="s">
        <v>495</v>
      </c>
      <c r="B24" s="34">
        <v>7618533038</v>
      </c>
      <c r="C24" s="35">
        <v>5164086032</v>
      </c>
      <c r="D24" s="35">
        <v>2454447006</v>
      </c>
      <c r="E24" s="35">
        <v>2709639026</v>
      </c>
    </row>
    <row r="25" spans="1:5" s="260" customFormat="1" ht="12" customHeight="1">
      <c r="A25" s="265" t="s">
        <v>496</v>
      </c>
      <c r="B25" s="34">
        <v>7558517348</v>
      </c>
      <c r="C25" s="35">
        <v>5154312256</v>
      </c>
      <c r="D25" s="35">
        <v>2404205092</v>
      </c>
      <c r="E25" s="35">
        <v>2750107164</v>
      </c>
    </row>
    <row r="26" spans="1:5" s="260" customFormat="1" ht="12" customHeight="1">
      <c r="A26" s="265" t="s">
        <v>802</v>
      </c>
      <c r="B26" s="34">
        <v>8817035554</v>
      </c>
      <c r="C26" s="35">
        <v>5550796571</v>
      </c>
      <c r="D26" s="35">
        <v>3266238983</v>
      </c>
      <c r="E26" s="35">
        <v>2284557588</v>
      </c>
    </row>
    <row r="27" spans="1:5" s="260" customFormat="1" ht="12" customHeight="1">
      <c r="A27" s="265" t="s">
        <v>803</v>
      </c>
      <c r="B27" s="34">
        <v>8010871543</v>
      </c>
      <c r="C27" s="35">
        <v>5110104448</v>
      </c>
      <c r="D27" s="35">
        <v>2900767095</v>
      </c>
      <c r="E27" s="35">
        <v>2209337353</v>
      </c>
    </row>
    <row r="28" spans="1:5" s="260" customFormat="1" ht="12" customHeight="1">
      <c r="A28" s="265" t="s">
        <v>909</v>
      </c>
      <c r="B28" s="34">
        <v>8867276759</v>
      </c>
      <c r="C28" s="35">
        <v>5631704654</v>
      </c>
      <c r="D28" s="35">
        <v>3235572105</v>
      </c>
      <c r="E28" s="35">
        <v>2396132549</v>
      </c>
    </row>
    <row r="29" spans="1:5" s="260" customFormat="1" ht="12" customHeight="1">
      <c r="A29" s="265" t="s">
        <v>910</v>
      </c>
      <c r="B29" s="34">
        <f>SUM(C29:D29)</f>
        <v>9258365820</v>
      </c>
      <c r="C29" s="35">
        <v>5819817694</v>
      </c>
      <c r="D29" s="35">
        <v>3438548126</v>
      </c>
      <c r="E29" s="35">
        <f>SUM(C29-D29)</f>
        <v>2381269568</v>
      </c>
    </row>
    <row r="30" spans="1:5" s="260" customFormat="1" ht="3.75" customHeight="1">
      <c r="A30" s="268"/>
      <c r="B30" s="113"/>
      <c r="C30" s="153"/>
      <c r="D30" s="153"/>
      <c r="E30" s="153"/>
    </row>
    <row r="31" spans="1:3" s="260" customFormat="1" ht="11.25">
      <c r="A31" s="258" t="s">
        <v>229</v>
      </c>
      <c r="B31" s="258"/>
      <c r="C31" s="258"/>
    </row>
    <row r="32" spans="1:3" s="260" customFormat="1" ht="11.25">
      <c r="A32" s="258" t="s">
        <v>359</v>
      </c>
      <c r="B32" s="258"/>
      <c r="C32" s="258"/>
    </row>
    <row r="33" s="260" customFormat="1" ht="11.25">
      <c r="A33" s="269" t="s">
        <v>393</v>
      </c>
    </row>
    <row r="34" s="260" customFormat="1" ht="11.25">
      <c r="A34" s="269"/>
    </row>
    <row r="35" s="260" customFormat="1" ht="11.25">
      <c r="A35" s="269"/>
    </row>
    <row r="36" spans="1:11" s="257" customFormat="1" ht="17.25">
      <c r="A36" s="270" t="s">
        <v>385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</row>
    <row r="37" spans="1:11" s="260" customFormat="1" ht="11.25">
      <c r="A37" s="272"/>
      <c r="B37" s="272"/>
      <c r="C37" s="272"/>
      <c r="D37" s="272"/>
      <c r="E37" s="272"/>
      <c r="F37" s="272"/>
      <c r="G37" s="273" t="s">
        <v>228</v>
      </c>
      <c r="H37" s="272"/>
      <c r="I37" s="272"/>
      <c r="J37" s="274"/>
      <c r="K37" s="272"/>
    </row>
    <row r="38" spans="1:7" s="260" customFormat="1" ht="15" customHeight="1">
      <c r="A38" s="404" t="s">
        <v>497</v>
      </c>
      <c r="B38" s="402" t="s">
        <v>498</v>
      </c>
      <c r="C38" s="406"/>
      <c r="D38" s="402" t="s">
        <v>363</v>
      </c>
      <c r="E38" s="406"/>
      <c r="F38" s="402" t="s">
        <v>364</v>
      </c>
      <c r="G38" s="403"/>
    </row>
    <row r="39" spans="1:7" s="260" customFormat="1" ht="15" customHeight="1">
      <c r="A39" s="405"/>
      <c r="B39" s="275" t="s">
        <v>499</v>
      </c>
      <c r="C39" s="275" t="s">
        <v>500</v>
      </c>
      <c r="D39" s="276" t="s">
        <v>326</v>
      </c>
      <c r="E39" s="276" t="s">
        <v>327</v>
      </c>
      <c r="F39" s="276" t="s">
        <v>326</v>
      </c>
      <c r="G39" s="276" t="s">
        <v>327</v>
      </c>
    </row>
    <row r="40" spans="1:7" s="260" customFormat="1" ht="12" customHeight="1">
      <c r="A40" s="277" t="s">
        <v>912</v>
      </c>
      <c r="B40" s="35">
        <v>5485777198</v>
      </c>
      <c r="C40" s="35">
        <v>3141592442</v>
      </c>
      <c r="D40" s="278">
        <v>229638479</v>
      </c>
      <c r="E40" s="278">
        <v>744968945</v>
      </c>
      <c r="F40" s="278">
        <v>15675834</v>
      </c>
      <c r="G40" s="278">
        <v>7060599</v>
      </c>
    </row>
    <row r="41" spans="1:7" s="260" customFormat="1" ht="12" customHeight="1">
      <c r="A41" s="277" t="s">
        <v>911</v>
      </c>
      <c r="B41" s="35">
        <v>5550796571</v>
      </c>
      <c r="C41" s="35">
        <v>3266238983</v>
      </c>
      <c r="D41" s="278">
        <v>215086639</v>
      </c>
      <c r="E41" s="278">
        <v>571242639</v>
      </c>
      <c r="F41" s="278">
        <v>13333766</v>
      </c>
      <c r="G41" s="278">
        <v>10778007</v>
      </c>
    </row>
    <row r="42" spans="1:7" s="260" customFormat="1" ht="12" customHeight="1">
      <c r="A42" s="277" t="s">
        <v>801</v>
      </c>
      <c r="B42" s="35">
        <v>5110104448</v>
      </c>
      <c r="C42" s="35">
        <v>2900767095</v>
      </c>
      <c r="D42" s="278">
        <v>174216117</v>
      </c>
      <c r="E42" s="278">
        <v>396737449</v>
      </c>
      <c r="F42" s="278">
        <v>12264764</v>
      </c>
      <c r="G42" s="278">
        <v>6953405</v>
      </c>
    </row>
    <row r="43" spans="1:7" s="260" customFormat="1" ht="12" customHeight="1">
      <c r="A43" s="277" t="s">
        <v>904</v>
      </c>
      <c r="B43" s="35">
        <v>5631704654</v>
      </c>
      <c r="C43" s="35">
        <v>3235572105</v>
      </c>
      <c r="D43" s="278">
        <v>192211298</v>
      </c>
      <c r="E43" s="278">
        <v>443312261</v>
      </c>
      <c r="F43" s="278">
        <v>14834029</v>
      </c>
      <c r="G43" s="278">
        <v>7652823</v>
      </c>
    </row>
    <row r="44" spans="1:7" s="260" customFormat="1" ht="12" customHeight="1">
      <c r="A44" s="277" t="s">
        <v>913</v>
      </c>
      <c r="B44" s="35">
        <v>5819817694</v>
      </c>
      <c r="C44" s="35">
        <v>3438548126</v>
      </c>
      <c r="D44" s="278">
        <v>202735272</v>
      </c>
      <c r="E44" s="278">
        <v>490672459</v>
      </c>
      <c r="F44" s="278">
        <v>8374674</v>
      </c>
      <c r="G44" s="278">
        <v>8961047</v>
      </c>
    </row>
    <row r="45" spans="1:7" s="260" customFormat="1" ht="4.5" customHeight="1">
      <c r="A45" s="279"/>
      <c r="B45" s="280"/>
      <c r="C45" s="278"/>
      <c r="F45" s="278"/>
      <c r="G45" s="278"/>
    </row>
    <row r="46" spans="1:7" s="260" customFormat="1" ht="12" customHeight="1">
      <c r="A46" s="279" t="s">
        <v>914</v>
      </c>
      <c r="B46" s="280">
        <v>406868560</v>
      </c>
      <c r="C46" s="278">
        <v>302897811</v>
      </c>
      <c r="D46" s="278">
        <v>14662788</v>
      </c>
      <c r="E46" s="278">
        <v>44562453</v>
      </c>
      <c r="F46" s="278">
        <v>1285214</v>
      </c>
      <c r="G46" s="278">
        <v>706927</v>
      </c>
    </row>
    <row r="47" spans="1:7" s="260" customFormat="1" ht="12" customHeight="1">
      <c r="A47" s="279" t="s">
        <v>15</v>
      </c>
      <c r="B47" s="280">
        <v>437140182</v>
      </c>
      <c r="C47" s="278">
        <v>271744628</v>
      </c>
      <c r="D47" s="278">
        <v>15810212</v>
      </c>
      <c r="E47" s="278">
        <v>44631637</v>
      </c>
      <c r="F47" s="278">
        <v>1823786</v>
      </c>
      <c r="G47" s="278">
        <v>2858309</v>
      </c>
    </row>
    <row r="48" spans="1:7" s="260" customFormat="1" ht="12" customHeight="1">
      <c r="A48" s="279" t="s">
        <v>16</v>
      </c>
      <c r="B48" s="280">
        <v>572117205</v>
      </c>
      <c r="C48" s="278">
        <v>277753142</v>
      </c>
      <c r="D48" s="278">
        <v>17575107</v>
      </c>
      <c r="E48" s="278">
        <v>37509760</v>
      </c>
      <c r="F48" s="278">
        <v>2463478</v>
      </c>
      <c r="G48" s="278">
        <v>835880</v>
      </c>
    </row>
    <row r="49" spans="1:7" s="260" customFormat="1" ht="12" customHeight="1">
      <c r="A49" s="279" t="s">
        <v>17</v>
      </c>
      <c r="B49" s="280">
        <v>480145492</v>
      </c>
      <c r="C49" s="278">
        <v>269516598</v>
      </c>
      <c r="D49" s="278">
        <v>15991178</v>
      </c>
      <c r="E49" s="278">
        <v>36429310</v>
      </c>
      <c r="F49" s="278">
        <v>887074</v>
      </c>
      <c r="G49" s="278">
        <v>633231</v>
      </c>
    </row>
    <row r="50" spans="1:7" s="260" customFormat="1" ht="12" customHeight="1">
      <c r="A50" s="279" t="s">
        <v>18</v>
      </c>
      <c r="B50" s="280">
        <v>465983633</v>
      </c>
      <c r="C50" s="278">
        <v>311028831</v>
      </c>
      <c r="D50" s="278">
        <v>16809465</v>
      </c>
      <c r="E50" s="278">
        <v>26691582</v>
      </c>
      <c r="F50" s="278">
        <v>1505189</v>
      </c>
      <c r="G50" s="278">
        <v>1975953</v>
      </c>
    </row>
    <row r="51" spans="1:7" s="260" customFormat="1" ht="12" customHeight="1">
      <c r="A51" s="279" t="s">
        <v>19</v>
      </c>
      <c r="B51" s="280">
        <v>526547154</v>
      </c>
      <c r="C51" s="278">
        <v>279014029</v>
      </c>
      <c r="D51" s="278">
        <v>17542749</v>
      </c>
      <c r="E51" s="278">
        <v>45158889</v>
      </c>
      <c r="F51" s="278">
        <v>409933</v>
      </c>
      <c r="G51" s="278">
        <v>1950747</v>
      </c>
    </row>
    <row r="52" spans="1:7" s="260" customFormat="1" ht="12" customHeight="1">
      <c r="A52" s="279" t="s">
        <v>20</v>
      </c>
      <c r="B52" s="280">
        <v>488761308</v>
      </c>
      <c r="C52" s="278">
        <v>305864505</v>
      </c>
      <c r="D52" s="278">
        <v>14706224</v>
      </c>
      <c r="E52" s="278">
        <v>37993529</v>
      </c>
      <c r="F52" s="349">
        <v>0</v>
      </c>
      <c r="G52" s="349">
        <v>0</v>
      </c>
    </row>
    <row r="53" spans="1:7" s="260" customFormat="1" ht="12" customHeight="1">
      <c r="A53" s="279" t="s">
        <v>21</v>
      </c>
      <c r="B53" s="280">
        <v>505753743</v>
      </c>
      <c r="C53" s="278">
        <v>288833221</v>
      </c>
      <c r="D53" s="278">
        <v>19604461</v>
      </c>
      <c r="E53" s="278">
        <v>52186027</v>
      </c>
      <c r="F53" s="349">
        <v>0</v>
      </c>
      <c r="G53" s="349">
        <v>0</v>
      </c>
    </row>
    <row r="54" spans="1:7" s="260" customFormat="1" ht="12" customHeight="1">
      <c r="A54" s="279" t="s">
        <v>22</v>
      </c>
      <c r="B54" s="280">
        <v>430210925</v>
      </c>
      <c r="C54" s="278">
        <v>242597594</v>
      </c>
      <c r="D54" s="278">
        <v>14851526</v>
      </c>
      <c r="E54" s="278">
        <v>39314725</v>
      </c>
      <c r="F54" s="349">
        <v>0</v>
      </c>
      <c r="G54" s="349">
        <v>0</v>
      </c>
    </row>
    <row r="55" spans="1:7" s="260" customFormat="1" ht="12" customHeight="1">
      <c r="A55" s="279" t="s">
        <v>23</v>
      </c>
      <c r="B55" s="280">
        <v>507874815</v>
      </c>
      <c r="C55" s="278">
        <v>314499780</v>
      </c>
      <c r="D55" s="278">
        <v>18730735</v>
      </c>
      <c r="E55" s="278">
        <v>39227656</v>
      </c>
      <c r="F55" s="349">
        <v>0</v>
      </c>
      <c r="G55" s="349">
        <v>0</v>
      </c>
    </row>
    <row r="56" spans="1:7" s="260" customFormat="1" ht="12" customHeight="1">
      <c r="A56" s="279" t="s">
        <v>24</v>
      </c>
      <c r="B56" s="280">
        <v>495032770</v>
      </c>
      <c r="C56" s="278">
        <v>309844151</v>
      </c>
      <c r="D56" s="278">
        <v>17134851</v>
      </c>
      <c r="E56" s="278">
        <v>40601497</v>
      </c>
      <c r="F56" s="349">
        <v>0</v>
      </c>
      <c r="G56" s="349">
        <v>0</v>
      </c>
    </row>
    <row r="57" spans="1:7" s="260" customFormat="1" ht="12" customHeight="1">
      <c r="A57" s="281" t="s">
        <v>25</v>
      </c>
      <c r="B57" s="280">
        <v>503381907</v>
      </c>
      <c r="C57" s="278">
        <v>264953836</v>
      </c>
      <c r="D57" s="278">
        <v>19315976</v>
      </c>
      <c r="E57" s="278">
        <v>46365394</v>
      </c>
      <c r="F57" s="349">
        <v>0</v>
      </c>
      <c r="G57" s="349">
        <v>0</v>
      </c>
    </row>
    <row r="58" spans="1:7" s="260" customFormat="1" ht="3.75" customHeight="1">
      <c r="A58" s="282"/>
      <c r="B58" s="283"/>
      <c r="C58" s="284"/>
      <c r="D58" s="284"/>
      <c r="E58" s="284"/>
      <c r="F58" s="284"/>
      <c r="G58" s="284"/>
    </row>
    <row r="59" spans="1:7" s="260" customFormat="1" ht="11.25">
      <c r="A59" s="285"/>
      <c r="B59" s="285"/>
      <c r="C59" s="285"/>
      <c r="D59" s="285"/>
      <c r="E59" s="285"/>
      <c r="F59" s="285"/>
      <c r="G59" s="285"/>
    </row>
    <row r="60" spans="1:5" s="260" customFormat="1" ht="15" customHeight="1">
      <c r="A60" s="404" t="s">
        <v>501</v>
      </c>
      <c r="B60" s="402" t="s">
        <v>362</v>
      </c>
      <c r="C60" s="406"/>
      <c r="D60" s="402" t="s">
        <v>361</v>
      </c>
      <c r="E60" s="403"/>
    </row>
    <row r="61" spans="1:5" s="260" customFormat="1" ht="15" customHeight="1">
      <c r="A61" s="405"/>
      <c r="B61" s="276" t="s">
        <v>326</v>
      </c>
      <c r="C61" s="276" t="s">
        <v>327</v>
      </c>
      <c r="D61" s="276" t="s">
        <v>326</v>
      </c>
      <c r="E61" s="276" t="s">
        <v>327</v>
      </c>
    </row>
    <row r="62" spans="1:5" s="260" customFormat="1" ht="15.75" customHeight="1">
      <c r="A62" s="277" t="s">
        <v>912</v>
      </c>
      <c r="B62" s="280">
        <v>341803209</v>
      </c>
      <c r="C62" s="278">
        <v>249964629</v>
      </c>
      <c r="D62" s="278">
        <v>98414910</v>
      </c>
      <c r="E62" s="278">
        <v>79665613</v>
      </c>
    </row>
    <row r="63" spans="1:5" s="260" customFormat="1" ht="12" customHeight="1">
      <c r="A63" s="277" t="s">
        <v>589</v>
      </c>
      <c r="B63" s="280">
        <v>344479474</v>
      </c>
      <c r="C63" s="278">
        <v>206718667</v>
      </c>
      <c r="D63" s="278">
        <v>96674352</v>
      </c>
      <c r="E63" s="278">
        <v>82511968</v>
      </c>
    </row>
    <row r="64" spans="1:5" s="260" customFormat="1" ht="12" customHeight="1">
      <c r="A64" s="277" t="s">
        <v>801</v>
      </c>
      <c r="B64" s="280">
        <v>286013750</v>
      </c>
      <c r="C64" s="278">
        <v>163500999</v>
      </c>
      <c r="D64" s="278">
        <v>73148787</v>
      </c>
      <c r="E64" s="278">
        <v>79064833</v>
      </c>
    </row>
    <row r="65" spans="1:5" s="260" customFormat="1" ht="12" customHeight="1">
      <c r="A65" s="277" t="s">
        <v>904</v>
      </c>
      <c r="B65" s="278">
        <v>322277785</v>
      </c>
      <c r="C65" s="278">
        <v>232724665</v>
      </c>
      <c r="D65" s="278">
        <v>78661954</v>
      </c>
      <c r="E65" s="278">
        <v>87465030</v>
      </c>
    </row>
    <row r="66" spans="1:5" s="260" customFormat="1" ht="12" customHeight="1">
      <c r="A66" s="277" t="s">
        <v>913</v>
      </c>
      <c r="B66" s="278">
        <v>365218619</v>
      </c>
      <c r="C66" s="278">
        <v>225747204</v>
      </c>
      <c r="D66" s="278">
        <v>86988665</v>
      </c>
      <c r="E66" s="278">
        <v>86333569</v>
      </c>
    </row>
    <row r="67" spans="1:5" s="260" customFormat="1" ht="4.5" customHeight="1">
      <c r="A67" s="279"/>
      <c r="D67" s="278"/>
      <c r="E67" s="278"/>
    </row>
    <row r="68" spans="1:5" s="260" customFormat="1" ht="12" customHeight="1">
      <c r="A68" s="279" t="s">
        <v>914</v>
      </c>
      <c r="B68" s="278">
        <v>28880277</v>
      </c>
      <c r="C68" s="278">
        <v>19093334</v>
      </c>
      <c r="D68" s="278">
        <v>6028198</v>
      </c>
      <c r="E68" s="278">
        <v>6635414</v>
      </c>
    </row>
    <row r="69" spans="1:5" s="260" customFormat="1" ht="12" customHeight="1">
      <c r="A69" s="279" t="s">
        <v>15</v>
      </c>
      <c r="B69" s="278">
        <v>32479136</v>
      </c>
      <c r="C69" s="278">
        <v>18815534</v>
      </c>
      <c r="D69" s="278">
        <v>8066223</v>
      </c>
      <c r="E69" s="278">
        <v>6018794</v>
      </c>
    </row>
    <row r="70" spans="1:5" s="260" customFormat="1" ht="12" customHeight="1">
      <c r="A70" s="279" t="s">
        <v>16</v>
      </c>
      <c r="B70" s="278">
        <v>31264867</v>
      </c>
      <c r="C70" s="278">
        <v>16724701</v>
      </c>
      <c r="D70" s="278">
        <v>7173689</v>
      </c>
      <c r="E70" s="278">
        <v>6547021</v>
      </c>
    </row>
    <row r="71" spans="1:5" s="260" customFormat="1" ht="12" customHeight="1">
      <c r="A71" s="279" t="s">
        <v>17</v>
      </c>
      <c r="B71" s="278">
        <v>32880428</v>
      </c>
      <c r="C71" s="278">
        <v>16813540</v>
      </c>
      <c r="D71" s="278">
        <v>7355376</v>
      </c>
      <c r="E71" s="278">
        <v>7788125</v>
      </c>
    </row>
    <row r="72" spans="1:5" s="260" customFormat="1" ht="12" customHeight="1">
      <c r="A72" s="279" t="s">
        <v>18</v>
      </c>
      <c r="B72" s="278">
        <v>28029194</v>
      </c>
      <c r="C72" s="278">
        <v>21737801</v>
      </c>
      <c r="D72" s="278">
        <v>9966241</v>
      </c>
      <c r="E72" s="278">
        <v>8283472</v>
      </c>
    </row>
    <row r="73" spans="1:5" s="260" customFormat="1" ht="12" customHeight="1">
      <c r="A73" s="279" t="s">
        <v>19</v>
      </c>
      <c r="B73" s="278">
        <v>35300836</v>
      </c>
      <c r="C73" s="278">
        <v>18070473</v>
      </c>
      <c r="D73" s="278">
        <v>7920679</v>
      </c>
      <c r="E73" s="278">
        <v>7857123</v>
      </c>
    </row>
    <row r="74" spans="1:5" s="260" customFormat="1" ht="12" customHeight="1">
      <c r="A74" s="279" t="s">
        <v>20</v>
      </c>
      <c r="B74" s="278">
        <v>23875416</v>
      </c>
      <c r="C74" s="278">
        <v>24384029</v>
      </c>
      <c r="D74" s="278">
        <v>5142686</v>
      </c>
      <c r="E74" s="278">
        <v>7741664</v>
      </c>
    </row>
    <row r="75" spans="1:5" s="260" customFormat="1" ht="12" customHeight="1">
      <c r="A75" s="279" t="s">
        <v>21</v>
      </c>
      <c r="B75" s="278">
        <v>30186112</v>
      </c>
      <c r="C75" s="278">
        <v>15505087</v>
      </c>
      <c r="D75" s="278">
        <v>7191091</v>
      </c>
      <c r="E75" s="278">
        <v>8344690</v>
      </c>
    </row>
    <row r="76" spans="1:5" s="260" customFormat="1" ht="12" customHeight="1">
      <c r="A76" s="279" t="s">
        <v>22</v>
      </c>
      <c r="B76" s="278">
        <v>31022808</v>
      </c>
      <c r="C76" s="278">
        <v>17964659</v>
      </c>
      <c r="D76" s="278">
        <v>5988786</v>
      </c>
      <c r="E76" s="278">
        <v>5492201</v>
      </c>
    </row>
    <row r="77" spans="1:5" s="260" customFormat="1" ht="12" customHeight="1">
      <c r="A77" s="279" t="s">
        <v>23</v>
      </c>
      <c r="B77" s="278">
        <v>39387941</v>
      </c>
      <c r="C77" s="278">
        <v>20372711</v>
      </c>
      <c r="D77" s="278">
        <v>7622424</v>
      </c>
      <c r="E77" s="278">
        <v>7869222</v>
      </c>
    </row>
    <row r="78" spans="1:5" s="260" customFormat="1" ht="12" customHeight="1">
      <c r="A78" s="279" t="s">
        <v>24</v>
      </c>
      <c r="B78" s="278">
        <v>25437304</v>
      </c>
      <c r="C78" s="278">
        <v>20059167</v>
      </c>
      <c r="D78" s="278">
        <v>6305662</v>
      </c>
      <c r="E78" s="278">
        <v>6817607</v>
      </c>
    </row>
    <row r="79" spans="1:5" s="260" customFormat="1" ht="12" customHeight="1">
      <c r="A79" s="281" t="s">
        <v>25</v>
      </c>
      <c r="B79" s="278">
        <v>26474300</v>
      </c>
      <c r="C79" s="278">
        <v>16206168</v>
      </c>
      <c r="D79" s="278">
        <v>8227610</v>
      </c>
      <c r="E79" s="278">
        <v>6938236</v>
      </c>
    </row>
    <row r="80" spans="1:5" s="260" customFormat="1" ht="3.75" customHeight="1">
      <c r="A80" s="282"/>
      <c r="B80" s="284"/>
      <c r="C80" s="284"/>
      <c r="D80" s="284"/>
      <c r="E80" s="284"/>
    </row>
    <row r="81" spans="1:5" s="260" customFormat="1" ht="11.25">
      <c r="A81" s="285" t="s">
        <v>230</v>
      </c>
      <c r="B81" s="285"/>
      <c r="C81" s="285"/>
      <c r="D81" s="285"/>
      <c r="E81" s="285"/>
    </row>
    <row r="82" ht="12">
      <c r="A82" s="286" t="s">
        <v>933</v>
      </c>
    </row>
  </sheetData>
  <sheetProtection/>
  <mergeCells count="7">
    <mergeCell ref="F38:G38"/>
    <mergeCell ref="A60:A61"/>
    <mergeCell ref="B60:C60"/>
    <mergeCell ref="D60:E60"/>
    <mergeCell ref="A38:A39"/>
    <mergeCell ref="B38:C38"/>
    <mergeCell ref="D38:E38"/>
  </mergeCells>
  <printOptions/>
  <pageMargins left="0.5905511811023623" right="0.5905511811023623" top="0.5905511811023623" bottom="0.5905511811023623" header="0.5118110236220472" footer="0.2362204724409449"/>
  <pageSetup fitToHeight="1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76"/>
  <sheetViews>
    <sheetView zoomScalePageLayoutView="0" workbookViewId="0" topLeftCell="A1">
      <pane xSplit="8" ySplit="4" topLeftCell="I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K42" sqref="K42"/>
    </sheetView>
  </sheetViews>
  <sheetFormatPr defaultColWidth="8" defaultRowHeight="14.25"/>
  <cols>
    <col min="1" max="1" width="8.69921875" style="36" customWidth="1"/>
    <col min="2" max="7" width="1.203125" style="36" customWidth="1"/>
    <col min="8" max="8" width="20" style="37" customWidth="1"/>
    <col min="9" max="9" width="7.5" style="77" customWidth="1"/>
    <col min="10" max="10" width="12.5" style="77" customWidth="1"/>
    <col min="11" max="11" width="12.5" style="78" customWidth="1"/>
    <col min="12" max="13" width="12.5" style="77" customWidth="1"/>
    <col min="14" max="16384" width="8" style="77" customWidth="1"/>
  </cols>
  <sheetData>
    <row r="1" spans="1:11" s="79" customFormat="1" ht="17.25">
      <c r="A1" s="83" t="s">
        <v>605</v>
      </c>
      <c r="B1" s="83"/>
      <c r="C1" s="83"/>
      <c r="D1" s="83"/>
      <c r="E1" s="83"/>
      <c r="F1" s="83"/>
      <c r="G1" s="83"/>
      <c r="H1" s="24"/>
      <c r="K1" s="84"/>
    </row>
    <row r="2" spans="1:13" s="27" customFormat="1" ht="11.25">
      <c r="A2" s="25"/>
      <c r="B2" s="25"/>
      <c r="C2" s="25"/>
      <c r="D2" s="25"/>
      <c r="E2" s="25"/>
      <c r="F2" s="25"/>
      <c r="G2" s="25"/>
      <c r="H2" s="26"/>
      <c r="I2" s="26"/>
      <c r="J2" s="26"/>
      <c r="M2" s="28" t="s">
        <v>228</v>
      </c>
    </row>
    <row r="3" spans="1:13" s="27" customFormat="1" ht="12" customHeight="1">
      <c r="A3" s="409" t="s">
        <v>606</v>
      </c>
      <c r="B3" s="411" t="s">
        <v>607</v>
      </c>
      <c r="C3" s="412"/>
      <c r="D3" s="412"/>
      <c r="E3" s="412"/>
      <c r="F3" s="412"/>
      <c r="G3" s="412"/>
      <c r="H3" s="413"/>
      <c r="I3" s="417" t="s">
        <v>29</v>
      </c>
      <c r="J3" s="407" t="s">
        <v>834</v>
      </c>
      <c r="K3" s="408"/>
      <c r="L3" s="407" t="s">
        <v>915</v>
      </c>
      <c r="M3" s="408"/>
    </row>
    <row r="4" spans="1:13" s="27" customFormat="1" ht="12" customHeight="1">
      <c r="A4" s="410"/>
      <c r="B4" s="414"/>
      <c r="C4" s="415"/>
      <c r="D4" s="415"/>
      <c r="E4" s="415"/>
      <c r="F4" s="415"/>
      <c r="G4" s="415"/>
      <c r="H4" s="416"/>
      <c r="I4" s="418"/>
      <c r="J4" s="29" t="s">
        <v>438</v>
      </c>
      <c r="K4" s="29" t="s">
        <v>439</v>
      </c>
      <c r="L4" s="29" t="s">
        <v>438</v>
      </c>
      <c r="M4" s="29" t="s">
        <v>439</v>
      </c>
    </row>
    <row r="5" spans="1:13" s="27" customFormat="1" ht="15.75" customHeight="1">
      <c r="A5" s="81"/>
      <c r="B5" s="90" t="s">
        <v>30</v>
      </c>
      <c r="C5" s="91"/>
      <c r="D5" s="91"/>
      <c r="E5" s="91"/>
      <c r="F5" s="91"/>
      <c r="G5" s="91"/>
      <c r="H5" s="82"/>
      <c r="I5" s="92"/>
      <c r="J5" s="74"/>
      <c r="K5" s="75"/>
      <c r="L5" s="74"/>
      <c r="M5" s="75"/>
    </row>
    <row r="6" spans="1:13" s="27" customFormat="1" ht="15.75" customHeight="1">
      <c r="A6" s="30" t="s">
        <v>608</v>
      </c>
      <c r="B6" s="31"/>
      <c r="C6" s="32" t="s">
        <v>31</v>
      </c>
      <c r="D6" s="32"/>
      <c r="E6" s="32"/>
      <c r="F6" s="32"/>
      <c r="G6" s="32"/>
      <c r="H6" s="33"/>
      <c r="I6" s="76"/>
      <c r="J6" s="34" t="s">
        <v>232</v>
      </c>
      <c r="K6" s="35">
        <v>5631704654</v>
      </c>
      <c r="L6" s="34" t="s">
        <v>232</v>
      </c>
      <c r="M6" s="35">
        <v>5819817694</v>
      </c>
    </row>
    <row r="7" spans="1:13" s="27" customFormat="1" ht="12" customHeight="1">
      <c r="A7" s="30"/>
      <c r="B7" s="31"/>
      <c r="C7" s="32"/>
      <c r="D7" s="32"/>
      <c r="E7" s="32"/>
      <c r="F7" s="32"/>
      <c r="G7" s="32"/>
      <c r="H7" s="33"/>
      <c r="I7" s="76"/>
      <c r="J7" s="34" t="s">
        <v>232</v>
      </c>
      <c r="K7" s="35" t="s">
        <v>232</v>
      </c>
      <c r="L7" s="34" t="s">
        <v>232</v>
      </c>
      <c r="M7" s="35" t="s">
        <v>232</v>
      </c>
    </row>
    <row r="8" spans="1:13" s="27" customFormat="1" ht="12" customHeight="1">
      <c r="A8" s="30">
        <v>0</v>
      </c>
      <c r="B8" s="31"/>
      <c r="C8" s="32"/>
      <c r="D8" s="32" t="s">
        <v>32</v>
      </c>
      <c r="E8" s="32"/>
      <c r="F8" s="32"/>
      <c r="G8" s="32"/>
      <c r="H8" s="33"/>
      <c r="I8" s="76"/>
      <c r="J8" s="34" t="s">
        <v>232</v>
      </c>
      <c r="K8" s="35">
        <v>73087267</v>
      </c>
      <c r="L8" s="34" t="s">
        <v>232</v>
      </c>
      <c r="M8" s="35">
        <v>78740400</v>
      </c>
    </row>
    <row r="9" spans="1:13" s="27" customFormat="1" ht="12" customHeight="1">
      <c r="A9" s="30"/>
      <c r="B9" s="31"/>
      <c r="C9" s="32"/>
      <c r="D9" s="32"/>
      <c r="E9" s="32"/>
      <c r="F9" s="32"/>
      <c r="G9" s="32"/>
      <c r="H9" s="33"/>
      <c r="I9" s="76"/>
      <c r="J9" s="34" t="s">
        <v>232</v>
      </c>
      <c r="K9" s="35" t="s">
        <v>232</v>
      </c>
      <c r="L9" s="34" t="s">
        <v>232</v>
      </c>
      <c r="M9" s="35" t="s">
        <v>232</v>
      </c>
    </row>
    <row r="10" spans="1:13" s="27" customFormat="1" ht="12" customHeight="1">
      <c r="A10" s="30">
        <v>1</v>
      </c>
      <c r="B10" s="31"/>
      <c r="C10" s="32"/>
      <c r="D10" s="32" t="s">
        <v>34</v>
      </c>
      <c r="E10" s="32"/>
      <c r="F10" s="32"/>
      <c r="G10" s="32"/>
      <c r="H10" s="33"/>
      <c r="I10" s="76"/>
      <c r="J10" s="34" t="s">
        <v>232</v>
      </c>
      <c r="K10" s="35">
        <v>27444145</v>
      </c>
      <c r="L10" s="34" t="s">
        <v>232</v>
      </c>
      <c r="M10" s="35">
        <v>29448259</v>
      </c>
    </row>
    <row r="11" spans="1:13" s="27" customFormat="1" ht="12" customHeight="1">
      <c r="A11" s="30"/>
      <c r="B11" s="31"/>
      <c r="C11" s="32"/>
      <c r="D11" s="32"/>
      <c r="E11" s="32"/>
      <c r="F11" s="32"/>
      <c r="G11" s="32"/>
      <c r="H11" s="33"/>
      <c r="I11" s="76"/>
      <c r="J11" s="34" t="s">
        <v>232</v>
      </c>
      <c r="K11" s="35" t="s">
        <v>232</v>
      </c>
      <c r="L11" s="34" t="s">
        <v>232</v>
      </c>
      <c r="M11" s="35" t="s">
        <v>232</v>
      </c>
    </row>
    <row r="12" spans="1:13" s="27" customFormat="1" ht="12" customHeight="1">
      <c r="A12" s="30">
        <v>2</v>
      </c>
      <c r="B12" s="31"/>
      <c r="C12" s="32"/>
      <c r="D12" s="85" t="s">
        <v>934</v>
      </c>
      <c r="E12" s="32"/>
      <c r="F12" s="32"/>
      <c r="G12" s="32"/>
      <c r="H12" s="33"/>
      <c r="I12" s="76"/>
      <c r="J12" s="34" t="s">
        <v>232</v>
      </c>
      <c r="K12" s="35">
        <v>99367057</v>
      </c>
      <c r="L12" s="34" t="s">
        <v>232</v>
      </c>
      <c r="M12" s="35">
        <v>88689063</v>
      </c>
    </row>
    <row r="13" spans="1:13" s="27" customFormat="1" ht="12" customHeight="1">
      <c r="A13" s="30">
        <v>211</v>
      </c>
      <c r="B13" s="31"/>
      <c r="C13" s="32"/>
      <c r="D13" s="32"/>
      <c r="E13" s="32" t="s">
        <v>609</v>
      </c>
      <c r="F13" s="32"/>
      <c r="G13" s="32"/>
      <c r="H13" s="33"/>
      <c r="I13" s="76" t="s">
        <v>33</v>
      </c>
      <c r="J13" s="34">
        <v>132206</v>
      </c>
      <c r="K13" s="35">
        <v>45501307</v>
      </c>
      <c r="L13" s="34">
        <v>110291</v>
      </c>
      <c r="M13" s="35">
        <v>37840020</v>
      </c>
    </row>
    <row r="14" spans="1:13" s="27" customFormat="1" ht="12" customHeight="1">
      <c r="A14" s="30">
        <v>21105</v>
      </c>
      <c r="B14" s="31"/>
      <c r="C14" s="32"/>
      <c r="D14" s="32"/>
      <c r="E14" s="32"/>
      <c r="F14" s="32" t="s">
        <v>610</v>
      </c>
      <c r="G14" s="32"/>
      <c r="H14" s="33"/>
      <c r="I14" s="76" t="s">
        <v>33</v>
      </c>
      <c r="J14" s="34">
        <v>99215</v>
      </c>
      <c r="K14" s="35">
        <v>43049291</v>
      </c>
      <c r="L14" s="34">
        <v>80258</v>
      </c>
      <c r="M14" s="35">
        <v>35693572</v>
      </c>
    </row>
    <row r="15" spans="1:13" s="27" customFormat="1" ht="12" customHeight="1">
      <c r="A15" s="27" t="s">
        <v>553</v>
      </c>
      <c r="B15" s="31"/>
      <c r="C15" s="32"/>
      <c r="D15" s="32"/>
      <c r="E15" s="32"/>
      <c r="F15" s="27" t="s">
        <v>554</v>
      </c>
      <c r="G15" s="32"/>
      <c r="H15" s="33"/>
      <c r="I15" s="76" t="s">
        <v>535</v>
      </c>
      <c r="J15" s="34">
        <v>82552655</v>
      </c>
      <c r="K15" s="35">
        <v>36678448</v>
      </c>
      <c r="L15" s="34" t="s">
        <v>232</v>
      </c>
      <c r="M15" s="35" t="s">
        <v>232</v>
      </c>
    </row>
    <row r="16" spans="1:13" s="27" customFormat="1" ht="12" customHeight="1">
      <c r="A16" s="30">
        <v>3</v>
      </c>
      <c r="B16" s="31"/>
      <c r="C16" s="32"/>
      <c r="D16" s="32" t="s">
        <v>36</v>
      </c>
      <c r="E16" s="32"/>
      <c r="F16" s="32"/>
      <c r="G16" s="32"/>
      <c r="H16" s="33"/>
      <c r="I16" s="76"/>
      <c r="J16" s="34" t="s">
        <v>232</v>
      </c>
      <c r="K16" s="35">
        <v>14594508</v>
      </c>
      <c r="L16" s="34" t="s">
        <v>232</v>
      </c>
      <c r="M16" s="35">
        <v>19860443</v>
      </c>
    </row>
    <row r="17" spans="1:13" s="27" customFormat="1" ht="12" customHeight="1">
      <c r="A17" s="30"/>
      <c r="B17" s="31"/>
      <c r="C17" s="32"/>
      <c r="D17" s="32"/>
      <c r="E17" s="32"/>
      <c r="F17" s="32"/>
      <c r="G17" s="32"/>
      <c r="H17" s="33"/>
      <c r="I17" s="76"/>
      <c r="J17" s="88" t="s">
        <v>232</v>
      </c>
      <c r="K17" s="27" t="s">
        <v>232</v>
      </c>
      <c r="L17" s="88" t="s">
        <v>232</v>
      </c>
      <c r="M17" s="27" t="s">
        <v>232</v>
      </c>
    </row>
    <row r="18" spans="1:13" s="27" customFormat="1" ht="12" customHeight="1">
      <c r="A18" s="30">
        <v>4</v>
      </c>
      <c r="B18" s="31"/>
      <c r="C18" s="32"/>
      <c r="D18" s="85" t="s">
        <v>37</v>
      </c>
      <c r="E18" s="32"/>
      <c r="F18" s="32"/>
      <c r="G18" s="32"/>
      <c r="H18" s="33"/>
      <c r="I18" s="76" t="s">
        <v>33</v>
      </c>
      <c r="J18" s="34">
        <v>25797</v>
      </c>
      <c r="K18" s="35">
        <v>9223719</v>
      </c>
      <c r="L18" s="34">
        <v>27465</v>
      </c>
      <c r="M18" s="35">
        <v>9598610</v>
      </c>
    </row>
    <row r="19" spans="1:13" s="27" customFormat="1" ht="12" customHeight="1">
      <c r="A19" s="30"/>
      <c r="B19" s="31"/>
      <c r="C19" s="32"/>
      <c r="D19" s="32"/>
      <c r="E19" s="32"/>
      <c r="F19" s="32"/>
      <c r="G19" s="32"/>
      <c r="H19" s="33"/>
      <c r="I19" s="76"/>
      <c r="J19" s="88" t="s">
        <v>232</v>
      </c>
      <c r="K19" s="27" t="s">
        <v>232</v>
      </c>
      <c r="L19" s="88" t="s">
        <v>232</v>
      </c>
      <c r="M19" s="27" t="s">
        <v>232</v>
      </c>
    </row>
    <row r="20" spans="1:13" s="27" customFormat="1" ht="12" customHeight="1">
      <c r="A20" s="30" t="s">
        <v>611</v>
      </c>
      <c r="B20" s="31"/>
      <c r="C20" s="32"/>
      <c r="D20" s="85" t="s">
        <v>38</v>
      </c>
      <c r="E20" s="32"/>
      <c r="F20" s="32"/>
      <c r="G20" s="32"/>
      <c r="H20" s="33"/>
      <c r="I20" s="76"/>
      <c r="J20" s="34" t="s">
        <v>232</v>
      </c>
      <c r="K20" s="35">
        <v>915020578</v>
      </c>
      <c r="L20" s="34" t="s">
        <v>232</v>
      </c>
      <c r="M20" s="35">
        <v>1023648840</v>
      </c>
    </row>
    <row r="21" spans="1:13" s="27" customFormat="1" ht="12" customHeight="1">
      <c r="A21" s="30">
        <v>501</v>
      </c>
      <c r="B21" s="31"/>
      <c r="C21" s="32"/>
      <c r="D21" s="32"/>
      <c r="E21" s="32" t="s">
        <v>612</v>
      </c>
      <c r="F21" s="32"/>
      <c r="G21" s="32"/>
      <c r="H21" s="33"/>
      <c r="I21" s="76"/>
      <c r="J21" s="34" t="s">
        <v>232</v>
      </c>
      <c r="K21" s="35">
        <v>268361335</v>
      </c>
      <c r="L21" s="34" t="s">
        <v>232</v>
      </c>
      <c r="M21" s="35">
        <v>308541344</v>
      </c>
    </row>
    <row r="22" spans="1:13" s="27" customFormat="1" ht="12" customHeight="1">
      <c r="A22" s="30">
        <v>50101</v>
      </c>
      <c r="B22" s="31"/>
      <c r="C22" s="32"/>
      <c r="D22" s="32"/>
      <c r="E22" s="32"/>
      <c r="F22" s="32" t="s">
        <v>613</v>
      </c>
      <c r="G22" s="32"/>
      <c r="H22" s="33"/>
      <c r="I22" s="76"/>
      <c r="J22" s="34" t="s">
        <v>232</v>
      </c>
      <c r="K22" s="35">
        <v>184140857</v>
      </c>
      <c r="L22" s="34" t="s">
        <v>232</v>
      </c>
      <c r="M22" s="35">
        <v>166126535</v>
      </c>
    </row>
    <row r="23" spans="1:13" s="27" customFormat="1" ht="12" customHeight="1">
      <c r="A23" s="30">
        <v>50103</v>
      </c>
      <c r="B23" s="31"/>
      <c r="C23" s="32"/>
      <c r="D23" s="32"/>
      <c r="E23" s="32"/>
      <c r="F23" s="32" t="s">
        <v>614</v>
      </c>
      <c r="G23" s="32"/>
      <c r="H23" s="33"/>
      <c r="I23" s="76" t="s">
        <v>33</v>
      </c>
      <c r="J23" s="34">
        <v>94591</v>
      </c>
      <c r="K23" s="35">
        <v>83073883</v>
      </c>
      <c r="L23" s="34">
        <v>106248</v>
      </c>
      <c r="M23" s="35">
        <v>141449607</v>
      </c>
    </row>
    <row r="24" spans="1:13" s="27" customFormat="1" ht="12" customHeight="1">
      <c r="A24" s="30">
        <v>505</v>
      </c>
      <c r="B24" s="31"/>
      <c r="C24" s="32"/>
      <c r="D24" s="32"/>
      <c r="E24" s="32" t="s">
        <v>615</v>
      </c>
      <c r="F24" s="32"/>
      <c r="G24" s="32"/>
      <c r="H24" s="33"/>
      <c r="I24" s="76" t="s">
        <v>33</v>
      </c>
      <c r="J24" s="34">
        <v>51787</v>
      </c>
      <c r="K24" s="35">
        <v>57002072</v>
      </c>
      <c r="L24" s="34">
        <v>51623</v>
      </c>
      <c r="M24" s="35">
        <v>57467411</v>
      </c>
    </row>
    <row r="25" spans="1:13" s="27" customFormat="1" ht="12" customHeight="1">
      <c r="A25" s="30" t="s">
        <v>616</v>
      </c>
      <c r="B25" s="31"/>
      <c r="C25" s="32"/>
      <c r="D25" s="32"/>
      <c r="E25" s="32"/>
      <c r="F25" s="32" t="s">
        <v>617</v>
      </c>
      <c r="G25" s="32"/>
      <c r="H25" s="33"/>
      <c r="I25" s="76" t="s">
        <v>33</v>
      </c>
      <c r="J25" s="34">
        <v>33984</v>
      </c>
      <c r="K25" s="35">
        <v>36500215</v>
      </c>
      <c r="L25" s="34">
        <v>33637</v>
      </c>
      <c r="M25" s="35">
        <v>35639552</v>
      </c>
    </row>
    <row r="26" spans="1:13" s="27" customFormat="1" ht="12" customHeight="1">
      <c r="A26" s="30" t="s">
        <v>618</v>
      </c>
      <c r="B26" s="31"/>
      <c r="C26" s="32"/>
      <c r="D26" s="32"/>
      <c r="E26" s="32" t="s">
        <v>424</v>
      </c>
      <c r="F26" s="32"/>
      <c r="G26" s="32"/>
      <c r="H26" s="33"/>
      <c r="I26" s="76" t="s">
        <v>33</v>
      </c>
      <c r="J26" s="34">
        <v>36549</v>
      </c>
      <c r="K26" s="35">
        <v>72367452</v>
      </c>
      <c r="L26" s="34">
        <v>44359</v>
      </c>
      <c r="M26" s="35">
        <v>108571110</v>
      </c>
    </row>
    <row r="27" spans="1:13" s="27" customFormat="1" ht="12" customHeight="1">
      <c r="A27" s="30" t="s">
        <v>619</v>
      </c>
      <c r="B27" s="31"/>
      <c r="C27" s="32"/>
      <c r="D27" s="32"/>
      <c r="E27" s="32"/>
      <c r="F27" s="32" t="s">
        <v>620</v>
      </c>
      <c r="G27" s="32"/>
      <c r="H27" s="33"/>
      <c r="I27" s="76" t="s">
        <v>33</v>
      </c>
      <c r="J27" s="34">
        <v>15114</v>
      </c>
      <c r="K27" s="35">
        <v>54510029</v>
      </c>
      <c r="L27" s="34">
        <v>20802</v>
      </c>
      <c r="M27" s="35">
        <v>88295719</v>
      </c>
    </row>
    <row r="28" spans="1:13" s="27" customFormat="1" ht="12" customHeight="1">
      <c r="A28" s="30">
        <v>515</v>
      </c>
      <c r="B28" s="31"/>
      <c r="C28" s="32"/>
      <c r="D28" s="32"/>
      <c r="E28" s="32" t="s">
        <v>621</v>
      </c>
      <c r="F28" s="32"/>
      <c r="G28" s="32"/>
      <c r="H28" s="33"/>
      <c r="I28" s="76" t="s">
        <v>33</v>
      </c>
      <c r="J28" s="34">
        <v>713753</v>
      </c>
      <c r="K28" s="35">
        <v>359764839</v>
      </c>
      <c r="L28" s="34">
        <v>705225</v>
      </c>
      <c r="M28" s="35">
        <v>372343532</v>
      </c>
    </row>
    <row r="29" spans="1:13" s="27" customFormat="1" ht="12" customHeight="1">
      <c r="A29" s="30">
        <v>517</v>
      </c>
      <c r="B29" s="31"/>
      <c r="C29" s="32"/>
      <c r="D29" s="32"/>
      <c r="E29" s="32" t="s">
        <v>622</v>
      </c>
      <c r="F29" s="32"/>
      <c r="G29" s="32"/>
      <c r="H29" s="33"/>
      <c r="I29" s="76" t="s">
        <v>33</v>
      </c>
      <c r="J29" s="34">
        <v>158060</v>
      </c>
      <c r="K29" s="35">
        <v>138458346</v>
      </c>
      <c r="L29" s="34">
        <v>158845</v>
      </c>
      <c r="M29" s="35">
        <v>143756078</v>
      </c>
    </row>
    <row r="30" spans="1:13" s="27" customFormat="1" ht="12" customHeight="1">
      <c r="A30" s="30"/>
      <c r="B30" s="31"/>
      <c r="C30" s="32"/>
      <c r="D30" s="32"/>
      <c r="E30" s="32"/>
      <c r="F30" s="32"/>
      <c r="G30" s="32"/>
      <c r="H30" s="89"/>
      <c r="I30" s="76"/>
      <c r="J30" s="34" t="s">
        <v>232</v>
      </c>
      <c r="K30" s="35" t="s">
        <v>232</v>
      </c>
      <c r="L30" s="34" t="s">
        <v>232</v>
      </c>
      <c r="M30" s="35" t="s">
        <v>232</v>
      </c>
    </row>
    <row r="31" spans="1:13" s="27" customFormat="1" ht="12" customHeight="1">
      <c r="A31" s="30" t="s">
        <v>623</v>
      </c>
      <c r="B31" s="31"/>
      <c r="C31" s="32"/>
      <c r="D31" s="32" t="s">
        <v>39</v>
      </c>
      <c r="E31" s="32"/>
      <c r="F31" s="32"/>
      <c r="G31" s="32"/>
      <c r="H31" s="33"/>
      <c r="I31" s="76"/>
      <c r="J31" s="34" t="s">
        <v>232</v>
      </c>
      <c r="K31" s="35">
        <v>922955587</v>
      </c>
      <c r="L31" s="34" t="s">
        <v>232</v>
      </c>
      <c r="M31" s="35">
        <v>937075781</v>
      </c>
    </row>
    <row r="32" spans="1:13" s="27" customFormat="1" ht="12" customHeight="1">
      <c r="A32" s="30" t="s">
        <v>234</v>
      </c>
      <c r="B32" s="31"/>
      <c r="C32" s="32"/>
      <c r="D32" s="32"/>
      <c r="E32" s="32" t="s">
        <v>235</v>
      </c>
      <c r="F32" s="32"/>
      <c r="G32" s="32"/>
      <c r="H32" s="33"/>
      <c r="I32" s="76" t="s">
        <v>624</v>
      </c>
      <c r="J32" s="34">
        <v>98077</v>
      </c>
      <c r="K32" s="35">
        <v>78443254</v>
      </c>
      <c r="L32" s="34">
        <v>103939</v>
      </c>
      <c r="M32" s="35">
        <v>80371532</v>
      </c>
    </row>
    <row r="33" spans="1:13" s="27" customFormat="1" ht="12" customHeight="1">
      <c r="A33" s="30" t="s">
        <v>625</v>
      </c>
      <c r="B33" s="31"/>
      <c r="C33" s="32"/>
      <c r="D33" s="32"/>
      <c r="E33" s="32"/>
      <c r="F33" s="32" t="s">
        <v>334</v>
      </c>
      <c r="G33" s="32"/>
      <c r="H33" s="33"/>
      <c r="I33" s="76" t="s">
        <v>626</v>
      </c>
      <c r="J33" s="34">
        <v>73638325</v>
      </c>
      <c r="K33" s="35">
        <v>29586786</v>
      </c>
      <c r="L33" s="34">
        <v>79663015</v>
      </c>
      <c r="M33" s="35">
        <v>31956074</v>
      </c>
    </row>
    <row r="34" spans="1:13" s="27" customFormat="1" ht="12" customHeight="1">
      <c r="A34" s="30" t="s">
        <v>627</v>
      </c>
      <c r="B34" s="31"/>
      <c r="C34" s="32"/>
      <c r="D34" s="32"/>
      <c r="E34" s="32" t="s">
        <v>628</v>
      </c>
      <c r="F34" s="32"/>
      <c r="G34" s="32"/>
      <c r="H34" s="33"/>
      <c r="I34" s="76" t="s">
        <v>629</v>
      </c>
      <c r="J34" s="34">
        <v>113211</v>
      </c>
      <c r="K34" s="35">
        <v>39634790</v>
      </c>
      <c r="L34" s="34">
        <v>131345</v>
      </c>
      <c r="M34" s="35">
        <v>38594693</v>
      </c>
    </row>
    <row r="35" spans="1:13" s="27" customFormat="1" ht="12" customHeight="1">
      <c r="A35" s="30" t="s">
        <v>630</v>
      </c>
      <c r="B35" s="31"/>
      <c r="C35" s="32"/>
      <c r="D35" s="32"/>
      <c r="E35" s="32"/>
      <c r="F35" s="32" t="s">
        <v>935</v>
      </c>
      <c r="G35" s="32"/>
      <c r="H35" s="33"/>
      <c r="I35" s="76" t="s">
        <v>503</v>
      </c>
      <c r="J35" s="34">
        <v>103394</v>
      </c>
      <c r="K35" s="35">
        <v>33063679</v>
      </c>
      <c r="L35" s="34">
        <v>120937</v>
      </c>
      <c r="M35" s="35">
        <v>31562032</v>
      </c>
    </row>
    <row r="36" spans="1:13" s="27" customFormat="1" ht="12" customHeight="1">
      <c r="A36" s="30" t="s">
        <v>237</v>
      </c>
      <c r="B36" s="31"/>
      <c r="C36" s="32"/>
      <c r="D36" s="32"/>
      <c r="E36" s="32" t="s">
        <v>202</v>
      </c>
      <c r="F36" s="32"/>
      <c r="G36" s="32"/>
      <c r="H36" s="33"/>
      <c r="I36" s="76"/>
      <c r="J36" s="34" t="s">
        <v>232</v>
      </c>
      <c r="K36" s="35">
        <v>287983523</v>
      </c>
      <c r="L36" s="34" t="s">
        <v>232</v>
      </c>
      <c r="M36" s="35">
        <v>285359083</v>
      </c>
    </row>
    <row r="37" spans="1:13" s="27" customFormat="1" ht="12" customHeight="1">
      <c r="A37" s="30" t="s">
        <v>238</v>
      </c>
      <c r="B37" s="31"/>
      <c r="C37" s="32"/>
      <c r="D37" s="32"/>
      <c r="E37" s="32"/>
      <c r="F37" s="32" t="s">
        <v>239</v>
      </c>
      <c r="G37" s="32"/>
      <c r="H37" s="33"/>
      <c r="I37" s="76"/>
      <c r="J37" s="34" t="s">
        <v>232</v>
      </c>
      <c r="K37" s="35">
        <v>180918123</v>
      </c>
      <c r="L37" s="34" t="s">
        <v>232</v>
      </c>
      <c r="M37" s="35">
        <v>174691520</v>
      </c>
    </row>
    <row r="38" spans="1:13" s="27" customFormat="1" ht="12" customHeight="1" hidden="1">
      <c r="A38" s="30" t="s">
        <v>240</v>
      </c>
      <c r="B38" s="31"/>
      <c r="C38" s="32"/>
      <c r="D38" s="32"/>
      <c r="E38" s="32"/>
      <c r="F38" s="32"/>
      <c r="G38" s="32" t="s">
        <v>241</v>
      </c>
      <c r="H38" s="33"/>
      <c r="I38" s="76" t="s">
        <v>631</v>
      </c>
      <c r="J38" s="34"/>
      <c r="K38" s="35"/>
      <c r="L38" s="34"/>
      <c r="M38" s="35"/>
    </row>
    <row r="39" spans="1:13" s="27" customFormat="1" ht="12" customHeight="1">
      <c r="A39" s="30" t="s">
        <v>242</v>
      </c>
      <c r="B39" s="31"/>
      <c r="C39" s="32"/>
      <c r="D39" s="32"/>
      <c r="E39" s="32"/>
      <c r="F39" s="32"/>
      <c r="G39" s="32" t="s">
        <v>243</v>
      </c>
      <c r="H39" s="33"/>
      <c r="I39" s="76" t="s">
        <v>631</v>
      </c>
      <c r="J39" s="34">
        <v>337640957</v>
      </c>
      <c r="K39" s="35">
        <v>89275363</v>
      </c>
      <c r="L39" s="34">
        <v>320579882</v>
      </c>
      <c r="M39" s="35">
        <v>85960468</v>
      </c>
    </row>
    <row r="40" spans="1:13" s="27" customFormat="1" ht="12" customHeight="1">
      <c r="A40" s="30" t="s">
        <v>632</v>
      </c>
      <c r="B40" s="31"/>
      <c r="C40" s="32"/>
      <c r="D40" s="32"/>
      <c r="E40" s="32"/>
      <c r="F40" s="32"/>
      <c r="G40" s="32" t="s">
        <v>426</v>
      </c>
      <c r="H40" s="93"/>
      <c r="I40" s="76" t="s">
        <v>35</v>
      </c>
      <c r="J40" s="34">
        <v>15747901</v>
      </c>
      <c r="K40" s="35">
        <v>33887417</v>
      </c>
      <c r="L40" s="34">
        <v>16460765</v>
      </c>
      <c r="M40" s="35">
        <v>34895664</v>
      </c>
    </row>
    <row r="41" spans="1:13" s="27" customFormat="1" ht="12" customHeight="1">
      <c r="A41" s="30" t="s">
        <v>244</v>
      </c>
      <c r="B41" s="31"/>
      <c r="C41" s="32"/>
      <c r="D41" s="32"/>
      <c r="E41" s="32"/>
      <c r="F41" s="32" t="s">
        <v>245</v>
      </c>
      <c r="G41" s="32"/>
      <c r="H41" s="33"/>
      <c r="I41" s="86"/>
      <c r="J41" s="34" t="s">
        <v>232</v>
      </c>
      <c r="K41" s="35">
        <v>76061168</v>
      </c>
      <c r="L41" s="34" t="s">
        <v>232</v>
      </c>
      <c r="M41" s="35">
        <v>80639702</v>
      </c>
    </row>
    <row r="42" spans="1:13" s="27" customFormat="1" ht="12" customHeight="1">
      <c r="A42" s="30" t="s">
        <v>246</v>
      </c>
      <c r="B42" s="31"/>
      <c r="C42" s="32"/>
      <c r="D42" s="32"/>
      <c r="E42" s="32"/>
      <c r="F42" s="32"/>
      <c r="G42" s="32" t="s">
        <v>247</v>
      </c>
      <c r="H42" s="32"/>
      <c r="I42" s="86" t="s">
        <v>624</v>
      </c>
      <c r="J42" s="34">
        <v>50095</v>
      </c>
      <c r="K42" s="35">
        <v>70079307</v>
      </c>
      <c r="L42" s="34">
        <v>52663</v>
      </c>
      <c r="M42" s="35">
        <v>74498769</v>
      </c>
    </row>
    <row r="43" spans="1:13" s="27" customFormat="1" ht="12" customHeight="1">
      <c r="A43" s="30" t="s">
        <v>178</v>
      </c>
      <c r="B43" s="31"/>
      <c r="C43" s="32"/>
      <c r="D43" s="32"/>
      <c r="E43" s="32"/>
      <c r="F43" s="32" t="s">
        <v>248</v>
      </c>
      <c r="G43" s="32"/>
      <c r="H43" s="32"/>
      <c r="I43" s="86"/>
      <c r="J43" s="34" t="s">
        <v>232</v>
      </c>
      <c r="K43" s="35">
        <v>93921197</v>
      </c>
      <c r="L43" s="34" t="s">
        <v>232</v>
      </c>
      <c r="M43" s="35">
        <v>95315108</v>
      </c>
    </row>
    <row r="44" spans="1:13" s="27" customFormat="1" ht="12" customHeight="1">
      <c r="A44" s="30" t="s">
        <v>249</v>
      </c>
      <c r="B44" s="31"/>
      <c r="C44" s="32"/>
      <c r="D44" s="32"/>
      <c r="E44" s="32"/>
      <c r="F44" s="32"/>
      <c r="G44" s="32" t="s">
        <v>250</v>
      </c>
      <c r="H44" s="32"/>
      <c r="I44" s="86"/>
      <c r="J44" s="34" t="s">
        <v>232</v>
      </c>
      <c r="K44" s="35">
        <v>43613958</v>
      </c>
      <c r="L44" s="34" t="s">
        <v>232</v>
      </c>
      <c r="M44" s="35">
        <v>38766244</v>
      </c>
    </row>
    <row r="45" spans="1:13" s="27" customFormat="1" ht="12" customHeight="1" hidden="1">
      <c r="A45" s="374" t="s">
        <v>633</v>
      </c>
      <c r="B45" s="375"/>
      <c r="C45" s="13"/>
      <c r="D45" s="13"/>
      <c r="E45" s="13"/>
      <c r="F45" s="13"/>
      <c r="G45" s="13" t="s">
        <v>415</v>
      </c>
      <c r="H45" s="13"/>
      <c r="I45" s="376" t="s">
        <v>631</v>
      </c>
      <c r="J45" s="5"/>
      <c r="K45" s="377"/>
      <c r="L45" s="5"/>
      <c r="M45" s="6"/>
    </row>
    <row r="46" spans="1:13" s="27" customFormat="1" ht="12" customHeight="1" hidden="1">
      <c r="A46" s="374" t="s">
        <v>634</v>
      </c>
      <c r="B46" s="375"/>
      <c r="C46" s="13"/>
      <c r="D46" s="13"/>
      <c r="E46" s="13"/>
      <c r="F46" s="13"/>
      <c r="G46" s="13"/>
      <c r="H46" s="13" t="s">
        <v>635</v>
      </c>
      <c r="I46" s="376" t="s">
        <v>533</v>
      </c>
      <c r="J46" s="5"/>
      <c r="K46" s="377"/>
      <c r="L46" s="5"/>
      <c r="M46" s="6"/>
    </row>
    <row r="47" spans="1:13" s="27" customFormat="1" ht="12" customHeight="1">
      <c r="A47" s="30" t="s">
        <v>251</v>
      </c>
      <c r="B47" s="31"/>
      <c r="C47" s="32"/>
      <c r="D47" s="32"/>
      <c r="E47" s="32"/>
      <c r="F47" s="32" t="s">
        <v>252</v>
      </c>
      <c r="G47" s="32"/>
      <c r="H47" s="32"/>
      <c r="I47" s="86" t="s">
        <v>624</v>
      </c>
      <c r="J47" s="34">
        <v>791661</v>
      </c>
      <c r="K47" s="35">
        <v>149807879</v>
      </c>
      <c r="L47" s="34">
        <v>736354</v>
      </c>
      <c r="M47" s="35">
        <v>142873562</v>
      </c>
    </row>
    <row r="48" spans="1:13" s="27" customFormat="1" ht="12" customHeight="1">
      <c r="A48" s="30" t="s">
        <v>191</v>
      </c>
      <c r="B48" s="31"/>
      <c r="C48" s="32"/>
      <c r="D48" s="32"/>
      <c r="E48" s="32"/>
      <c r="F48" s="32"/>
      <c r="G48" s="32" t="s">
        <v>192</v>
      </c>
      <c r="H48" s="32"/>
      <c r="I48" s="86" t="s">
        <v>624</v>
      </c>
      <c r="J48" s="34">
        <v>458856</v>
      </c>
      <c r="K48" s="35">
        <v>67188550</v>
      </c>
      <c r="L48" s="34">
        <v>427336</v>
      </c>
      <c r="M48" s="35">
        <v>65782993</v>
      </c>
    </row>
    <row r="49" spans="1:13" s="27" customFormat="1" ht="12" customHeight="1">
      <c r="A49" s="30" t="s">
        <v>636</v>
      </c>
      <c r="B49" s="31"/>
      <c r="C49" s="32"/>
      <c r="D49" s="32"/>
      <c r="E49" s="32"/>
      <c r="F49" s="32"/>
      <c r="G49" s="32" t="s">
        <v>416</v>
      </c>
      <c r="H49" s="32"/>
      <c r="I49" s="86" t="s">
        <v>624</v>
      </c>
      <c r="J49" s="34">
        <v>413102</v>
      </c>
      <c r="K49" s="35">
        <v>49357455</v>
      </c>
      <c r="L49" s="34">
        <v>388395</v>
      </c>
      <c r="M49" s="35">
        <v>48958034</v>
      </c>
    </row>
    <row r="50" spans="1:13" s="27" customFormat="1" ht="11.25" customHeight="1">
      <c r="A50" s="30" t="s">
        <v>637</v>
      </c>
      <c r="B50" s="31"/>
      <c r="C50" s="32"/>
      <c r="D50" s="32"/>
      <c r="E50" s="32"/>
      <c r="F50" s="32"/>
      <c r="G50" s="32" t="s">
        <v>502</v>
      </c>
      <c r="H50" s="94"/>
      <c r="I50" s="86" t="s">
        <v>624</v>
      </c>
      <c r="J50" s="34">
        <v>209878</v>
      </c>
      <c r="K50" s="35">
        <v>45824154</v>
      </c>
      <c r="L50" s="34">
        <v>200694</v>
      </c>
      <c r="M50" s="35">
        <v>44386487</v>
      </c>
    </row>
    <row r="51" spans="1:13" s="27" customFormat="1" ht="11.25" customHeight="1" hidden="1">
      <c r="A51" s="30" t="s">
        <v>805</v>
      </c>
      <c r="B51" s="31"/>
      <c r="C51" s="32"/>
      <c r="D51" s="32"/>
      <c r="E51" s="32"/>
      <c r="F51" s="32"/>
      <c r="G51" s="27" t="s">
        <v>555</v>
      </c>
      <c r="I51" s="86" t="s">
        <v>624</v>
      </c>
      <c r="J51" s="34"/>
      <c r="K51" s="35"/>
      <c r="L51" s="34"/>
      <c r="M51" s="35"/>
    </row>
    <row r="52" spans="1:13" s="27" customFormat="1" ht="12" customHeight="1">
      <c r="A52" s="30" t="s">
        <v>254</v>
      </c>
      <c r="B52" s="31"/>
      <c r="C52" s="32"/>
      <c r="D52" s="32"/>
      <c r="E52" s="32"/>
      <c r="F52" s="32" t="s">
        <v>175</v>
      </c>
      <c r="G52" s="32"/>
      <c r="H52" s="32"/>
      <c r="I52" s="86" t="s">
        <v>624</v>
      </c>
      <c r="J52" s="34">
        <v>135828</v>
      </c>
      <c r="K52" s="35">
        <v>145363014</v>
      </c>
      <c r="L52" s="34">
        <v>141434</v>
      </c>
      <c r="M52" s="35">
        <v>162888704</v>
      </c>
    </row>
    <row r="53" spans="1:13" s="27" customFormat="1" ht="12" customHeight="1">
      <c r="A53" s="30" t="s">
        <v>806</v>
      </c>
      <c r="B53" s="31"/>
      <c r="C53" s="32"/>
      <c r="D53" s="32"/>
      <c r="E53" s="32"/>
      <c r="F53" s="32" t="s">
        <v>807</v>
      </c>
      <c r="G53" s="32"/>
      <c r="H53" s="32"/>
      <c r="I53" s="86" t="s">
        <v>603</v>
      </c>
      <c r="J53" s="34">
        <v>62596</v>
      </c>
      <c r="K53" s="35">
        <v>49249382</v>
      </c>
      <c r="L53" s="34">
        <v>76359</v>
      </c>
      <c r="M53" s="35">
        <v>63034989</v>
      </c>
    </row>
    <row r="54" spans="1:13" s="27" customFormat="1" ht="12" customHeight="1">
      <c r="A54" s="30" t="s">
        <v>936</v>
      </c>
      <c r="B54" s="31"/>
      <c r="C54" s="32"/>
      <c r="D54" s="32"/>
      <c r="E54" s="32"/>
      <c r="F54" s="32" t="s">
        <v>937</v>
      </c>
      <c r="G54" s="32"/>
      <c r="H54" s="32"/>
      <c r="I54" s="86" t="s">
        <v>603</v>
      </c>
      <c r="J54" s="34">
        <v>24963</v>
      </c>
      <c r="K54" s="35">
        <v>30655931</v>
      </c>
      <c r="L54" s="34">
        <v>27372</v>
      </c>
      <c r="M54" s="35">
        <v>32988382</v>
      </c>
    </row>
    <row r="55" spans="1:13" s="27" customFormat="1" ht="12" customHeight="1">
      <c r="A55" s="30" t="s">
        <v>130</v>
      </c>
      <c r="B55" s="31"/>
      <c r="C55" s="32"/>
      <c r="D55" s="32"/>
      <c r="E55" s="32"/>
      <c r="F55" s="32" t="s">
        <v>122</v>
      </c>
      <c r="G55" s="32"/>
      <c r="H55" s="32"/>
      <c r="I55" s="86"/>
      <c r="J55" s="34" t="s">
        <v>232</v>
      </c>
      <c r="K55" s="35">
        <v>121948079</v>
      </c>
      <c r="L55" s="34" t="s">
        <v>232</v>
      </c>
      <c r="M55" s="35">
        <v>126273665</v>
      </c>
    </row>
    <row r="56" spans="1:13" s="27" customFormat="1" ht="12" customHeight="1">
      <c r="A56" s="30">
        <v>7</v>
      </c>
      <c r="B56" s="31"/>
      <c r="C56" s="32"/>
      <c r="D56" s="32" t="s">
        <v>45</v>
      </c>
      <c r="E56" s="32"/>
      <c r="F56" s="32"/>
      <c r="G56" s="32"/>
      <c r="H56" s="32"/>
      <c r="I56" s="86"/>
      <c r="J56" s="34" t="s">
        <v>232</v>
      </c>
      <c r="K56" s="35">
        <v>3120098951</v>
      </c>
      <c r="L56" s="34" t="s">
        <v>232</v>
      </c>
      <c r="M56" s="35">
        <v>3169643903</v>
      </c>
    </row>
    <row r="57" spans="1:13" s="27" customFormat="1" ht="12" customHeight="1">
      <c r="A57" s="30">
        <v>701</v>
      </c>
      <c r="B57" s="31"/>
      <c r="C57" s="32"/>
      <c r="D57" s="32"/>
      <c r="E57" s="32" t="s">
        <v>638</v>
      </c>
      <c r="F57" s="32"/>
      <c r="G57" s="32"/>
      <c r="H57" s="33"/>
      <c r="I57" s="86"/>
      <c r="J57" s="34" t="s">
        <v>232</v>
      </c>
      <c r="K57" s="35">
        <v>1894505307</v>
      </c>
      <c r="L57" s="34" t="s">
        <v>232</v>
      </c>
      <c r="M57" s="35">
        <v>1979377487</v>
      </c>
    </row>
    <row r="58" spans="1:13" s="27" customFormat="1" ht="12" customHeight="1">
      <c r="A58" s="30">
        <v>70101</v>
      </c>
      <c r="B58" s="31"/>
      <c r="C58" s="32"/>
      <c r="D58" s="32"/>
      <c r="E58" s="32"/>
      <c r="F58" s="32" t="s">
        <v>639</v>
      </c>
      <c r="G58" s="32"/>
      <c r="H58" s="33"/>
      <c r="I58" s="86" t="s">
        <v>35</v>
      </c>
      <c r="J58" s="34">
        <v>152376677</v>
      </c>
      <c r="K58" s="35">
        <v>271593696</v>
      </c>
      <c r="L58" s="34">
        <v>173815833</v>
      </c>
      <c r="M58" s="35">
        <v>312401431</v>
      </c>
    </row>
    <row r="59" spans="1:13" s="27" customFormat="1" ht="12" customHeight="1" hidden="1">
      <c r="A59" s="30" t="s">
        <v>640</v>
      </c>
      <c r="B59" s="31"/>
      <c r="C59" s="32"/>
      <c r="D59" s="32"/>
      <c r="E59" s="32"/>
      <c r="F59" s="32"/>
      <c r="G59" s="32" t="s">
        <v>641</v>
      </c>
      <c r="H59" s="33"/>
      <c r="I59" s="86" t="s">
        <v>35</v>
      </c>
      <c r="J59" s="34"/>
      <c r="K59" s="35"/>
      <c r="L59" s="34"/>
      <c r="M59" s="35"/>
    </row>
    <row r="60" spans="1:13" s="27" customFormat="1" ht="12" customHeight="1">
      <c r="A60" s="30">
        <v>7010103</v>
      </c>
      <c r="B60" s="31"/>
      <c r="C60" s="32"/>
      <c r="D60" s="32"/>
      <c r="E60" s="32"/>
      <c r="F60" s="32"/>
      <c r="G60" s="32" t="s">
        <v>642</v>
      </c>
      <c r="H60" s="33"/>
      <c r="I60" s="86" t="s">
        <v>35</v>
      </c>
      <c r="J60" s="34">
        <v>124925743</v>
      </c>
      <c r="K60" s="35">
        <v>145142548</v>
      </c>
      <c r="L60" s="34">
        <v>144856328</v>
      </c>
      <c r="M60" s="35">
        <v>181268977</v>
      </c>
    </row>
    <row r="61" spans="1:13" s="27" customFormat="1" ht="13.5" customHeight="1">
      <c r="A61" s="30">
        <v>70101031</v>
      </c>
      <c r="B61" s="31"/>
      <c r="C61" s="32"/>
      <c r="D61" s="32"/>
      <c r="E61" s="32"/>
      <c r="F61" s="32"/>
      <c r="G61" s="32"/>
      <c r="H61" s="33" t="s">
        <v>643</v>
      </c>
      <c r="I61" s="86" t="s">
        <v>35</v>
      </c>
      <c r="J61" s="34">
        <v>88837363</v>
      </c>
      <c r="K61" s="35">
        <v>69212901</v>
      </c>
      <c r="L61" s="34">
        <v>105814300</v>
      </c>
      <c r="M61" s="35">
        <v>96054059</v>
      </c>
    </row>
    <row r="62" spans="1:13" s="27" customFormat="1" ht="13.5" customHeight="1">
      <c r="A62" s="30">
        <v>70101032</v>
      </c>
      <c r="B62" s="31"/>
      <c r="C62" s="32"/>
      <c r="D62" s="32"/>
      <c r="E62" s="32"/>
      <c r="F62" s="32"/>
      <c r="G62" s="32"/>
      <c r="H62" s="33" t="s">
        <v>644</v>
      </c>
      <c r="I62" s="86" t="s">
        <v>35</v>
      </c>
      <c r="J62" s="34">
        <v>36088380</v>
      </c>
      <c r="K62" s="35">
        <v>75929647</v>
      </c>
      <c r="L62" s="34">
        <v>39042028</v>
      </c>
      <c r="M62" s="35">
        <v>85214918</v>
      </c>
    </row>
    <row r="63" spans="1:13" s="27" customFormat="1" ht="13.5" customHeight="1">
      <c r="A63" s="30" t="s">
        <v>145</v>
      </c>
      <c r="B63" s="31"/>
      <c r="C63" s="32"/>
      <c r="D63" s="32"/>
      <c r="E63" s="32"/>
      <c r="F63" s="32" t="s">
        <v>645</v>
      </c>
      <c r="G63" s="32"/>
      <c r="H63" s="33"/>
      <c r="I63" s="76"/>
      <c r="J63" s="34" t="s">
        <v>232</v>
      </c>
      <c r="K63" s="35">
        <v>49831941</v>
      </c>
      <c r="L63" s="34" t="s">
        <v>232</v>
      </c>
      <c r="M63" s="35">
        <v>46884560</v>
      </c>
    </row>
    <row r="64" spans="1:13" s="27" customFormat="1" ht="13.5" customHeight="1">
      <c r="A64" s="30" t="s">
        <v>146</v>
      </c>
      <c r="B64" s="31"/>
      <c r="C64" s="32"/>
      <c r="D64" s="32"/>
      <c r="E64" s="32"/>
      <c r="F64" s="32" t="s">
        <v>256</v>
      </c>
      <c r="G64" s="32"/>
      <c r="H64" s="33"/>
      <c r="I64" s="76"/>
      <c r="J64" s="34" t="s">
        <v>232</v>
      </c>
      <c r="K64" s="35">
        <v>104967232</v>
      </c>
      <c r="L64" s="34" t="s">
        <v>232</v>
      </c>
      <c r="M64" s="35">
        <v>113734526</v>
      </c>
    </row>
    <row r="65" spans="1:13" s="27" customFormat="1" ht="13.5" customHeight="1">
      <c r="A65" s="30" t="s">
        <v>147</v>
      </c>
      <c r="B65" s="31"/>
      <c r="C65" s="32"/>
      <c r="D65" s="32"/>
      <c r="E65" s="32"/>
      <c r="F65" s="32"/>
      <c r="G65" s="32" t="s">
        <v>257</v>
      </c>
      <c r="H65" s="33"/>
      <c r="I65" s="76" t="s">
        <v>201</v>
      </c>
      <c r="J65" s="34">
        <v>4967</v>
      </c>
      <c r="K65" s="35">
        <v>62762623</v>
      </c>
      <c r="L65" s="34">
        <v>5152</v>
      </c>
      <c r="M65" s="35">
        <v>73325407</v>
      </c>
    </row>
    <row r="66" spans="1:13" s="27" customFormat="1" ht="13.5" customHeight="1">
      <c r="A66" s="30" t="s">
        <v>148</v>
      </c>
      <c r="B66" s="31"/>
      <c r="C66" s="32"/>
      <c r="D66" s="32"/>
      <c r="E66" s="32"/>
      <c r="F66" s="32" t="s">
        <v>258</v>
      </c>
      <c r="G66" s="32"/>
      <c r="H66" s="33"/>
      <c r="I66" s="76"/>
      <c r="J66" s="34" t="s">
        <v>232</v>
      </c>
      <c r="K66" s="35">
        <v>55240863</v>
      </c>
      <c r="L66" s="34" t="s">
        <v>232</v>
      </c>
      <c r="M66" s="35">
        <v>65949158</v>
      </c>
    </row>
    <row r="67" spans="1:13" s="27" customFormat="1" ht="13.5" customHeight="1">
      <c r="A67" s="30" t="s">
        <v>938</v>
      </c>
      <c r="B67" s="31"/>
      <c r="C67" s="32"/>
      <c r="D67" s="32"/>
      <c r="E67" s="32"/>
      <c r="F67" s="32"/>
      <c r="G67" s="419" t="s">
        <v>939</v>
      </c>
      <c r="H67" s="420"/>
      <c r="I67" s="76"/>
      <c r="J67" s="34" t="s">
        <v>940</v>
      </c>
      <c r="K67" s="35" t="s">
        <v>940</v>
      </c>
      <c r="L67" s="34">
        <v>5218</v>
      </c>
      <c r="M67" s="35">
        <v>40603246</v>
      </c>
    </row>
    <row r="68" spans="1:13" s="27" customFormat="1" ht="13.5" customHeight="1">
      <c r="A68" s="30" t="s">
        <v>133</v>
      </c>
      <c r="B68" s="31"/>
      <c r="C68" s="32"/>
      <c r="D68" s="32"/>
      <c r="E68" s="32"/>
      <c r="F68" s="32" t="s">
        <v>168</v>
      </c>
      <c r="G68" s="32"/>
      <c r="H68" s="33"/>
      <c r="I68" s="76"/>
      <c r="J68" s="344"/>
      <c r="K68" s="35">
        <v>329838025</v>
      </c>
      <c r="L68" s="88" t="s">
        <v>232</v>
      </c>
      <c r="M68" s="35">
        <v>352245602</v>
      </c>
    </row>
    <row r="69" spans="1:13" s="27" customFormat="1" ht="13.5" customHeight="1">
      <c r="A69" s="30" t="s">
        <v>149</v>
      </c>
      <c r="B69" s="31"/>
      <c r="C69" s="32"/>
      <c r="D69" s="32"/>
      <c r="E69" s="32"/>
      <c r="F69" s="32"/>
      <c r="G69" s="32" t="s">
        <v>259</v>
      </c>
      <c r="H69" s="33"/>
      <c r="I69" s="76" t="s">
        <v>201</v>
      </c>
      <c r="J69" s="34">
        <v>45711</v>
      </c>
      <c r="K69" s="35">
        <v>270666674</v>
      </c>
      <c r="L69" s="34">
        <v>44200</v>
      </c>
      <c r="M69" s="35">
        <v>284274528</v>
      </c>
    </row>
    <row r="70" spans="1:13" s="27" customFormat="1" ht="13.5" customHeight="1">
      <c r="A70" s="30" t="s">
        <v>150</v>
      </c>
      <c r="B70" s="31"/>
      <c r="C70" s="32"/>
      <c r="D70" s="32"/>
      <c r="E70" s="32"/>
      <c r="F70" s="32"/>
      <c r="G70" s="32" t="s">
        <v>108</v>
      </c>
      <c r="H70" s="33"/>
      <c r="I70" s="76" t="s">
        <v>201</v>
      </c>
      <c r="J70" s="34">
        <v>1852</v>
      </c>
      <c r="K70" s="35">
        <v>44089492</v>
      </c>
      <c r="L70" s="34">
        <v>1990</v>
      </c>
      <c r="M70" s="35">
        <v>54263572</v>
      </c>
    </row>
    <row r="71" spans="1:13" s="27" customFormat="1" ht="13.5" customHeight="1">
      <c r="A71" s="30" t="s">
        <v>151</v>
      </c>
      <c r="B71" s="31"/>
      <c r="C71" s="32"/>
      <c r="D71" s="32"/>
      <c r="E71" s="32"/>
      <c r="F71" s="32" t="s">
        <v>109</v>
      </c>
      <c r="G71" s="32"/>
      <c r="H71" s="33"/>
      <c r="I71" s="76"/>
      <c r="J71" s="34" t="s">
        <v>232</v>
      </c>
      <c r="K71" s="35">
        <v>71669729</v>
      </c>
      <c r="L71" s="34" t="s">
        <v>232</v>
      </c>
      <c r="M71" s="35">
        <v>70771984</v>
      </c>
    </row>
    <row r="72" spans="1:13" ht="13.5" customHeight="1">
      <c r="A72" s="30" t="s">
        <v>152</v>
      </c>
      <c r="B72" s="31"/>
      <c r="C72" s="32"/>
      <c r="D72" s="32"/>
      <c r="E72" s="32"/>
      <c r="F72" s="32" t="s">
        <v>110</v>
      </c>
      <c r="G72" s="32"/>
      <c r="H72" s="33"/>
      <c r="I72" s="76"/>
      <c r="J72" s="344" t="s">
        <v>232</v>
      </c>
      <c r="K72" s="35">
        <v>102984046</v>
      </c>
      <c r="L72" s="88" t="s">
        <v>232</v>
      </c>
      <c r="M72" s="35">
        <v>113447013</v>
      </c>
    </row>
    <row r="73" spans="1:13" ht="13.5" customHeight="1">
      <c r="A73" s="30" t="s">
        <v>153</v>
      </c>
      <c r="B73" s="31"/>
      <c r="C73" s="32"/>
      <c r="D73" s="32"/>
      <c r="E73" s="32"/>
      <c r="F73" s="32"/>
      <c r="G73" s="32" t="s">
        <v>111</v>
      </c>
      <c r="H73" s="33"/>
      <c r="I73" s="76" t="s">
        <v>646</v>
      </c>
      <c r="J73" s="34">
        <v>20277</v>
      </c>
      <c r="K73" s="35">
        <v>51715454</v>
      </c>
      <c r="L73" s="34">
        <v>23488</v>
      </c>
      <c r="M73" s="35">
        <v>58110097</v>
      </c>
    </row>
    <row r="74" spans="1:13" s="27" customFormat="1" ht="12" customHeight="1">
      <c r="A74" s="36"/>
      <c r="B74" s="36"/>
      <c r="C74" s="36"/>
      <c r="D74" s="36"/>
      <c r="E74" s="36"/>
      <c r="F74" s="36"/>
      <c r="G74" s="36"/>
      <c r="H74" s="37"/>
      <c r="I74" s="77"/>
      <c r="J74" s="77" t="s">
        <v>232</v>
      </c>
      <c r="K74" s="77"/>
      <c r="L74" s="77"/>
      <c r="M74" s="77"/>
    </row>
    <row r="75" spans="1:13" ht="12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ht="12">
      <c r="M76" s="78"/>
    </row>
  </sheetData>
  <sheetProtection/>
  <mergeCells count="6">
    <mergeCell ref="L3:M3"/>
    <mergeCell ref="A3:A4"/>
    <mergeCell ref="B3:H4"/>
    <mergeCell ref="I3:I4"/>
    <mergeCell ref="J3:K3"/>
    <mergeCell ref="G67:H67"/>
  </mergeCells>
  <printOptions/>
  <pageMargins left="0.5905511811023623" right="0.5905511811023623" top="0.5905511811023623" bottom="0.5905511811023623" header="0.2362204724409449" footer="0.2362204724409449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R76"/>
  <sheetViews>
    <sheetView zoomScaleSheetLayoutView="100" zoomScalePageLayoutView="0" workbookViewId="0" topLeftCell="A1">
      <selection activeCell="J20" sqref="J20"/>
    </sheetView>
  </sheetViews>
  <sheetFormatPr defaultColWidth="8" defaultRowHeight="14.25"/>
  <cols>
    <col min="1" max="1" width="8.69921875" style="36" customWidth="1"/>
    <col min="2" max="7" width="1.203125" style="36" customWidth="1"/>
    <col min="8" max="8" width="20" style="37" customWidth="1"/>
    <col min="9" max="9" width="7.5" style="77" customWidth="1"/>
    <col min="10" max="10" width="12.5" style="77" customWidth="1"/>
    <col min="11" max="11" width="12.5" style="78" customWidth="1"/>
    <col min="12" max="13" width="12.5" style="77" customWidth="1"/>
    <col min="14" max="16384" width="8" style="77" customWidth="1"/>
  </cols>
  <sheetData>
    <row r="1" spans="1:11" s="79" customFormat="1" ht="17.25">
      <c r="A1" s="232"/>
      <c r="B1" s="83"/>
      <c r="C1" s="83"/>
      <c r="D1" s="83"/>
      <c r="E1" s="83"/>
      <c r="F1" s="83"/>
      <c r="G1" s="83"/>
      <c r="H1" s="24"/>
      <c r="K1" s="84"/>
    </row>
    <row r="2" spans="1:13" s="27" customFormat="1" ht="11.25">
      <c r="A2" s="25"/>
      <c r="B2" s="25"/>
      <c r="C2" s="25"/>
      <c r="D2" s="25"/>
      <c r="E2" s="25"/>
      <c r="F2" s="25"/>
      <c r="G2" s="25"/>
      <c r="H2" s="26"/>
      <c r="I2" s="26"/>
      <c r="J2" s="26"/>
      <c r="M2" s="28" t="s">
        <v>228</v>
      </c>
    </row>
    <row r="3" spans="1:13" s="27" customFormat="1" ht="12" customHeight="1">
      <c r="A3" s="409" t="s">
        <v>606</v>
      </c>
      <c r="B3" s="411" t="s">
        <v>607</v>
      </c>
      <c r="C3" s="412"/>
      <c r="D3" s="412"/>
      <c r="E3" s="412"/>
      <c r="F3" s="412"/>
      <c r="G3" s="412"/>
      <c r="H3" s="413"/>
      <c r="I3" s="417" t="s">
        <v>29</v>
      </c>
      <c r="J3" s="407" t="s">
        <v>834</v>
      </c>
      <c r="K3" s="408"/>
      <c r="L3" s="407" t="s">
        <v>916</v>
      </c>
      <c r="M3" s="408"/>
    </row>
    <row r="4" spans="1:13" s="27" customFormat="1" ht="12" customHeight="1">
      <c r="A4" s="410"/>
      <c r="B4" s="414"/>
      <c r="C4" s="415"/>
      <c r="D4" s="415"/>
      <c r="E4" s="415"/>
      <c r="F4" s="415"/>
      <c r="G4" s="415"/>
      <c r="H4" s="416"/>
      <c r="I4" s="418"/>
      <c r="J4" s="29" t="s">
        <v>438</v>
      </c>
      <c r="K4" s="29" t="s">
        <v>439</v>
      </c>
      <c r="L4" s="29" t="s">
        <v>438</v>
      </c>
      <c r="M4" s="29" t="s">
        <v>439</v>
      </c>
    </row>
    <row r="5" spans="1:13" s="27" customFormat="1" ht="13.5" customHeight="1">
      <c r="A5" s="32">
        <v>70127</v>
      </c>
      <c r="B5" s="31"/>
      <c r="C5" s="32"/>
      <c r="D5" s="32"/>
      <c r="E5" s="32"/>
      <c r="F5" s="32" t="s">
        <v>112</v>
      </c>
      <c r="G5" s="32"/>
      <c r="H5" s="33"/>
      <c r="I5" s="76"/>
      <c r="J5" s="74" t="s">
        <v>232</v>
      </c>
      <c r="K5" s="75">
        <v>118507486</v>
      </c>
      <c r="L5" s="74" t="s">
        <v>232</v>
      </c>
      <c r="M5" s="75">
        <v>129840216</v>
      </c>
    </row>
    <row r="6" spans="1:13" s="27" customFormat="1" ht="13.5" customHeight="1">
      <c r="A6" s="32" t="s">
        <v>846</v>
      </c>
      <c r="B6" s="31"/>
      <c r="C6" s="32"/>
      <c r="D6" s="32"/>
      <c r="E6" s="32"/>
      <c r="F6" s="32"/>
      <c r="G6" s="32" t="s">
        <v>847</v>
      </c>
      <c r="H6" s="33"/>
      <c r="I6" s="76"/>
      <c r="J6" s="34">
        <v>877</v>
      </c>
      <c r="K6" s="35">
        <v>31845646</v>
      </c>
      <c r="L6" s="34">
        <v>1009</v>
      </c>
      <c r="M6" s="35">
        <v>45201233</v>
      </c>
    </row>
    <row r="7" spans="1:13" s="27" customFormat="1" ht="13.5" customHeight="1">
      <c r="A7" s="32">
        <v>7012703</v>
      </c>
      <c r="B7" s="31"/>
      <c r="C7" s="32"/>
      <c r="D7" s="32"/>
      <c r="E7" s="32"/>
      <c r="F7" s="32"/>
      <c r="G7" s="419" t="s">
        <v>113</v>
      </c>
      <c r="H7" s="421"/>
      <c r="I7" s="86" t="s">
        <v>201</v>
      </c>
      <c r="J7" s="234">
        <v>181107</v>
      </c>
      <c r="K7" s="235">
        <v>41620766</v>
      </c>
      <c r="L7" s="234">
        <v>223644</v>
      </c>
      <c r="M7" s="235">
        <v>40907315</v>
      </c>
    </row>
    <row r="8" spans="1:13" s="27" customFormat="1" ht="13.5" customHeight="1">
      <c r="A8" s="32">
        <v>70129</v>
      </c>
      <c r="B8" s="31"/>
      <c r="C8" s="32"/>
      <c r="D8" s="32"/>
      <c r="E8" s="32"/>
      <c r="F8" s="32" t="s">
        <v>114</v>
      </c>
      <c r="G8" s="32"/>
      <c r="H8" s="33"/>
      <c r="I8" s="86" t="s">
        <v>646</v>
      </c>
      <c r="J8" s="234">
        <v>108250</v>
      </c>
      <c r="K8" s="235">
        <v>114500350</v>
      </c>
      <c r="L8" s="234">
        <v>109410</v>
      </c>
      <c r="M8" s="235">
        <v>115515968</v>
      </c>
    </row>
    <row r="9" spans="1:13" s="27" customFormat="1" ht="13.5" customHeight="1">
      <c r="A9" s="33">
        <v>7012901</v>
      </c>
      <c r="G9" s="422" t="s">
        <v>425</v>
      </c>
      <c r="H9" s="423"/>
      <c r="I9" s="247" t="s">
        <v>646</v>
      </c>
      <c r="J9" s="34">
        <v>26499</v>
      </c>
      <c r="K9" s="35">
        <v>41779695</v>
      </c>
      <c r="L9" s="34">
        <v>27619</v>
      </c>
      <c r="M9" s="35">
        <v>43545226</v>
      </c>
    </row>
    <row r="10" spans="1:13" s="27" customFormat="1" ht="13.5" customHeight="1">
      <c r="A10" s="33">
        <v>7012903</v>
      </c>
      <c r="G10" s="422" t="s">
        <v>569</v>
      </c>
      <c r="H10" s="423"/>
      <c r="I10" s="247" t="s">
        <v>646</v>
      </c>
      <c r="J10" s="34">
        <v>25042</v>
      </c>
      <c r="K10" s="35">
        <v>34599947</v>
      </c>
      <c r="L10" s="34">
        <v>25736</v>
      </c>
      <c r="M10" s="35">
        <v>35222641</v>
      </c>
    </row>
    <row r="11" spans="1:18" s="27" customFormat="1" ht="13.5" customHeight="1">
      <c r="A11" s="33">
        <v>70131</v>
      </c>
      <c r="B11" s="32"/>
      <c r="C11" s="32"/>
      <c r="D11" s="32"/>
      <c r="E11" s="32"/>
      <c r="F11" s="32" t="s">
        <v>394</v>
      </c>
      <c r="G11" s="32"/>
      <c r="H11" s="33"/>
      <c r="I11" s="76" t="s">
        <v>647</v>
      </c>
      <c r="J11" s="34">
        <v>13913897</v>
      </c>
      <c r="K11" s="35">
        <v>109847243</v>
      </c>
      <c r="L11" s="34">
        <v>14783567</v>
      </c>
      <c r="M11" s="35">
        <v>121804232</v>
      </c>
      <c r="N11" s="252"/>
      <c r="O11" s="253"/>
      <c r="P11" s="254"/>
      <c r="Q11" s="255"/>
      <c r="R11" s="255"/>
    </row>
    <row r="12" spans="1:18" s="27" customFormat="1" ht="13.5" customHeight="1">
      <c r="A12" s="32" t="s">
        <v>849</v>
      </c>
      <c r="B12" s="31"/>
      <c r="C12" s="32"/>
      <c r="D12" s="32"/>
      <c r="E12" s="32"/>
      <c r="F12" s="32" t="s">
        <v>850</v>
      </c>
      <c r="G12" s="32"/>
      <c r="H12" s="33"/>
      <c r="I12" s="76" t="s">
        <v>535</v>
      </c>
      <c r="J12" s="34">
        <v>4564251</v>
      </c>
      <c r="K12" s="35">
        <v>48754082</v>
      </c>
      <c r="L12" s="34">
        <v>4650276</v>
      </c>
      <c r="M12" s="35">
        <v>46735894</v>
      </c>
      <c r="N12" s="252"/>
      <c r="O12" s="253"/>
      <c r="P12" s="254"/>
      <c r="Q12" s="255"/>
      <c r="R12" s="255"/>
    </row>
    <row r="13" spans="1:13" s="27" customFormat="1" ht="13.5" customHeight="1">
      <c r="A13" s="32">
        <v>703</v>
      </c>
      <c r="B13" s="31"/>
      <c r="C13" s="32"/>
      <c r="D13" s="32"/>
      <c r="E13" s="32" t="s">
        <v>131</v>
      </c>
      <c r="F13" s="32"/>
      <c r="G13" s="32"/>
      <c r="H13" s="33"/>
      <c r="I13" s="76"/>
      <c r="J13" s="34" t="s">
        <v>232</v>
      </c>
      <c r="K13" s="35">
        <v>857442297</v>
      </c>
      <c r="L13" s="34" t="s">
        <v>232</v>
      </c>
      <c r="M13" s="35">
        <v>766610261</v>
      </c>
    </row>
    <row r="14" spans="1:13" s="27" customFormat="1" ht="13.5" customHeight="1">
      <c r="A14" s="32">
        <v>70301</v>
      </c>
      <c r="B14" s="31"/>
      <c r="C14" s="32"/>
      <c r="D14" s="32"/>
      <c r="E14" s="32"/>
      <c r="F14" s="32" t="s">
        <v>132</v>
      </c>
      <c r="G14" s="32"/>
      <c r="H14" s="33"/>
      <c r="I14" s="76"/>
      <c r="J14" s="34" t="s">
        <v>232</v>
      </c>
      <c r="K14" s="35">
        <v>137984402</v>
      </c>
      <c r="L14" s="34" t="s">
        <v>232</v>
      </c>
      <c r="M14" s="35">
        <v>131366058</v>
      </c>
    </row>
    <row r="15" spans="1:13" s="27" customFormat="1" ht="13.5" customHeight="1">
      <c r="A15" s="32">
        <v>7030101</v>
      </c>
      <c r="B15" s="31"/>
      <c r="C15" s="32"/>
      <c r="D15" s="32"/>
      <c r="E15" s="32"/>
      <c r="F15" s="32"/>
      <c r="G15" s="32" t="s">
        <v>193</v>
      </c>
      <c r="H15" s="33"/>
      <c r="I15" s="76" t="s">
        <v>201</v>
      </c>
      <c r="J15" s="34">
        <v>11301</v>
      </c>
      <c r="K15" s="35">
        <v>34348818</v>
      </c>
      <c r="L15" s="34">
        <v>13882</v>
      </c>
      <c r="M15" s="35">
        <v>36485807</v>
      </c>
    </row>
    <row r="16" spans="1:13" s="27" customFormat="1" ht="15.75" customHeight="1">
      <c r="A16" s="32">
        <v>7030103</v>
      </c>
      <c r="B16" s="31"/>
      <c r="C16" s="32"/>
      <c r="D16" s="32"/>
      <c r="E16" s="32"/>
      <c r="F16" s="32"/>
      <c r="G16" s="32" t="s">
        <v>648</v>
      </c>
      <c r="H16" s="33"/>
      <c r="I16" s="76" t="s">
        <v>201</v>
      </c>
      <c r="J16" s="34">
        <v>6106604</v>
      </c>
      <c r="K16" s="35">
        <v>36121302</v>
      </c>
      <c r="L16" s="34">
        <v>6125231</v>
      </c>
      <c r="M16" s="35">
        <v>36659071</v>
      </c>
    </row>
    <row r="17" spans="1:15" s="27" customFormat="1" ht="12" customHeight="1">
      <c r="A17" s="32">
        <v>70303</v>
      </c>
      <c r="B17" s="31"/>
      <c r="C17" s="32"/>
      <c r="D17" s="32"/>
      <c r="E17" s="32"/>
      <c r="F17" s="32" t="s">
        <v>56</v>
      </c>
      <c r="G17" s="32"/>
      <c r="H17" s="33"/>
      <c r="I17" s="76"/>
      <c r="J17" s="34" t="s">
        <v>232</v>
      </c>
      <c r="K17" s="35">
        <v>111543162</v>
      </c>
      <c r="L17" s="34" t="s">
        <v>232</v>
      </c>
      <c r="M17" s="35">
        <v>102358148</v>
      </c>
      <c r="O17" s="87"/>
    </row>
    <row r="18" spans="1:13" s="27" customFormat="1" ht="13.5" customHeight="1">
      <c r="A18" s="32">
        <v>7030303</v>
      </c>
      <c r="B18" s="31"/>
      <c r="C18" s="32"/>
      <c r="D18" s="32"/>
      <c r="E18" s="32"/>
      <c r="F18" s="32"/>
      <c r="G18" s="419" t="s">
        <v>260</v>
      </c>
      <c r="H18" s="421"/>
      <c r="I18" s="76" t="s">
        <v>649</v>
      </c>
      <c r="J18" s="250">
        <v>14923764</v>
      </c>
      <c r="K18" s="251">
        <v>57776828</v>
      </c>
      <c r="L18" s="250">
        <v>13944520</v>
      </c>
      <c r="M18" s="251">
        <v>51755873</v>
      </c>
    </row>
    <row r="19" spans="1:13" s="27" customFormat="1" ht="13.5" customHeight="1">
      <c r="A19" s="32">
        <v>70309</v>
      </c>
      <c r="B19" s="31"/>
      <c r="C19" s="32"/>
      <c r="D19" s="32"/>
      <c r="E19" s="32"/>
      <c r="F19" s="32" t="s">
        <v>941</v>
      </c>
      <c r="G19" s="32"/>
      <c r="H19" s="33"/>
      <c r="I19" s="76" t="s">
        <v>201</v>
      </c>
      <c r="J19" s="34">
        <v>2278713</v>
      </c>
      <c r="K19" s="35">
        <v>20281917</v>
      </c>
      <c r="L19" s="34">
        <v>2281048</v>
      </c>
      <c r="M19" s="35">
        <v>34786969</v>
      </c>
    </row>
    <row r="20" spans="1:13" s="27" customFormat="1" ht="13.5" customHeight="1">
      <c r="A20" s="32" t="s">
        <v>851</v>
      </c>
      <c r="B20" s="31"/>
      <c r="C20" s="32"/>
      <c r="D20" s="32"/>
      <c r="E20" s="32"/>
      <c r="F20" s="32" t="s">
        <v>576</v>
      </c>
      <c r="G20" s="32"/>
      <c r="H20" s="33"/>
      <c r="I20" s="76"/>
      <c r="J20" s="34"/>
      <c r="K20" s="35">
        <v>48101859</v>
      </c>
      <c r="L20" s="34" t="s">
        <v>232</v>
      </c>
      <c r="M20" s="35">
        <v>40697169</v>
      </c>
    </row>
    <row r="21" spans="1:13" s="27" customFormat="1" ht="13.5" customHeight="1">
      <c r="A21" s="32">
        <v>70319</v>
      </c>
      <c r="B21" s="31"/>
      <c r="C21" s="32"/>
      <c r="D21" s="32"/>
      <c r="E21" s="32"/>
      <c r="F21" s="32" t="s">
        <v>115</v>
      </c>
      <c r="G21" s="32"/>
      <c r="H21" s="33"/>
      <c r="I21" s="76"/>
      <c r="J21" s="34" t="s">
        <v>232</v>
      </c>
      <c r="K21" s="35">
        <v>183623538</v>
      </c>
      <c r="L21" s="34" t="s">
        <v>232</v>
      </c>
      <c r="M21" s="35">
        <v>111319063</v>
      </c>
    </row>
    <row r="22" spans="1:13" s="27" customFormat="1" ht="13.5" customHeight="1" hidden="1">
      <c r="A22" s="30" t="s">
        <v>154</v>
      </c>
      <c r="B22" s="31"/>
      <c r="C22" s="32"/>
      <c r="D22" s="32"/>
      <c r="E22" s="32"/>
      <c r="F22" s="32" t="s">
        <v>57</v>
      </c>
      <c r="G22" s="32"/>
      <c r="H22" s="33"/>
      <c r="I22" s="76"/>
      <c r="J22" s="34" t="s">
        <v>232</v>
      </c>
      <c r="K22" s="35"/>
      <c r="L22" s="34"/>
      <c r="M22" s="35"/>
    </row>
    <row r="23" spans="1:13" s="27" customFormat="1" ht="13.5" customHeight="1">
      <c r="A23" s="30" t="s">
        <v>155</v>
      </c>
      <c r="B23" s="31"/>
      <c r="C23" s="32"/>
      <c r="D23" s="32"/>
      <c r="E23" s="32"/>
      <c r="F23" s="32" t="s">
        <v>116</v>
      </c>
      <c r="G23" s="32"/>
      <c r="H23" s="33"/>
      <c r="I23" s="76"/>
      <c r="J23" s="34" t="s">
        <v>232</v>
      </c>
      <c r="K23" s="35">
        <v>57877869</v>
      </c>
      <c r="L23" s="34" t="s">
        <v>232</v>
      </c>
      <c r="M23" s="35">
        <v>61640013</v>
      </c>
    </row>
    <row r="24" spans="1:13" s="27" customFormat="1" ht="13.5" customHeight="1">
      <c r="A24" s="30" t="s">
        <v>156</v>
      </c>
      <c r="B24" s="31"/>
      <c r="C24" s="32"/>
      <c r="D24" s="32"/>
      <c r="E24" s="32"/>
      <c r="F24" s="32" t="s">
        <v>117</v>
      </c>
      <c r="G24" s="32"/>
      <c r="H24" s="33"/>
      <c r="I24" s="76"/>
      <c r="J24" s="34" t="s">
        <v>232</v>
      </c>
      <c r="K24" s="35">
        <v>97458675</v>
      </c>
      <c r="L24" s="34" t="s">
        <v>232</v>
      </c>
      <c r="M24" s="35">
        <v>67461015</v>
      </c>
    </row>
    <row r="25" spans="1:13" s="27" customFormat="1" ht="13.5" customHeight="1" hidden="1">
      <c r="A25" s="30" t="s">
        <v>650</v>
      </c>
      <c r="B25" s="31"/>
      <c r="C25" s="32"/>
      <c r="D25" s="32"/>
      <c r="E25" s="32"/>
      <c r="F25" s="32"/>
      <c r="G25" s="32"/>
      <c r="H25" s="228" t="s">
        <v>570</v>
      </c>
      <c r="I25" s="86" t="s">
        <v>201</v>
      </c>
      <c r="J25" s="34">
        <v>15852533</v>
      </c>
      <c r="K25" s="35">
        <v>33647944</v>
      </c>
      <c r="L25" s="34"/>
      <c r="M25" s="35"/>
    </row>
    <row r="26" spans="1:13" s="27" customFormat="1" ht="13.5" customHeight="1">
      <c r="A26" s="30" t="s">
        <v>135</v>
      </c>
      <c r="B26" s="31"/>
      <c r="C26" s="32"/>
      <c r="D26" s="32"/>
      <c r="E26" s="32" t="s">
        <v>118</v>
      </c>
      <c r="F26" s="32"/>
      <c r="G26" s="32"/>
      <c r="H26" s="33"/>
      <c r="I26" s="76"/>
      <c r="J26" s="34" t="s">
        <v>232</v>
      </c>
      <c r="K26" s="35">
        <v>368151347</v>
      </c>
      <c r="L26" s="34" t="s">
        <v>232</v>
      </c>
      <c r="M26" s="35">
        <v>423656155</v>
      </c>
    </row>
    <row r="27" spans="1:13" s="27" customFormat="1" ht="13.5" customHeight="1">
      <c r="A27" s="30" t="s">
        <v>651</v>
      </c>
      <c r="B27" s="31"/>
      <c r="C27" s="32"/>
      <c r="D27" s="32"/>
      <c r="E27" s="32"/>
      <c r="F27" s="32" t="s">
        <v>571</v>
      </c>
      <c r="G27" s="32"/>
      <c r="H27" s="33"/>
      <c r="I27" s="76"/>
      <c r="J27" s="34" t="s">
        <v>232</v>
      </c>
      <c r="K27" s="35">
        <v>43725767</v>
      </c>
      <c r="L27" s="34" t="s">
        <v>232</v>
      </c>
      <c r="M27" s="35">
        <v>47122094</v>
      </c>
    </row>
    <row r="28" spans="1:13" s="27" customFormat="1" ht="13.5" customHeight="1">
      <c r="A28" s="30" t="s">
        <v>157</v>
      </c>
      <c r="B28" s="31"/>
      <c r="C28" s="32"/>
      <c r="D28" s="32"/>
      <c r="E28" s="32"/>
      <c r="F28" s="32" t="s">
        <v>119</v>
      </c>
      <c r="G28" s="32"/>
      <c r="H28" s="33"/>
      <c r="I28" s="76" t="s">
        <v>201</v>
      </c>
      <c r="J28" s="34">
        <v>170028</v>
      </c>
      <c r="K28" s="35">
        <v>96403886</v>
      </c>
      <c r="L28" s="34">
        <v>156617</v>
      </c>
      <c r="M28" s="35">
        <v>92709347</v>
      </c>
    </row>
    <row r="29" spans="1:13" s="27" customFormat="1" ht="13.5" customHeight="1">
      <c r="A29" s="30" t="s">
        <v>158</v>
      </c>
      <c r="B29" s="31"/>
      <c r="C29" s="32"/>
      <c r="D29" s="32"/>
      <c r="E29" s="32"/>
      <c r="F29" s="32"/>
      <c r="G29" s="32" t="s">
        <v>120</v>
      </c>
      <c r="H29" s="33"/>
      <c r="I29" s="76" t="s">
        <v>201</v>
      </c>
      <c r="J29" s="34">
        <v>118303</v>
      </c>
      <c r="K29" s="35">
        <v>59019637</v>
      </c>
      <c r="L29" s="34">
        <v>118090</v>
      </c>
      <c r="M29" s="35">
        <v>62506369</v>
      </c>
    </row>
    <row r="30" spans="1:13" s="27" customFormat="1" ht="13.5" customHeight="1">
      <c r="A30" s="30" t="s">
        <v>652</v>
      </c>
      <c r="B30" s="31"/>
      <c r="C30" s="32"/>
      <c r="D30" s="32"/>
      <c r="E30" s="32"/>
      <c r="F30" s="32"/>
      <c r="G30" s="33" t="s">
        <v>429</v>
      </c>
      <c r="H30" s="33"/>
      <c r="I30" s="76" t="s">
        <v>201</v>
      </c>
      <c r="J30" s="34">
        <v>117306</v>
      </c>
      <c r="K30" s="35">
        <v>57181564</v>
      </c>
      <c r="L30" s="34">
        <v>117234</v>
      </c>
      <c r="M30" s="35">
        <v>60856038</v>
      </c>
    </row>
    <row r="31" spans="1:13" s="27" customFormat="1" ht="13.5" customHeight="1" hidden="1">
      <c r="A31" s="30" t="s">
        <v>653</v>
      </c>
      <c r="B31" s="31"/>
      <c r="C31" s="32"/>
      <c r="D31" s="32"/>
      <c r="E31" s="32"/>
      <c r="F31" s="32"/>
      <c r="G31" s="33" t="s">
        <v>809</v>
      </c>
      <c r="H31" s="33"/>
      <c r="I31" s="76" t="s">
        <v>201</v>
      </c>
      <c r="J31" s="34"/>
      <c r="K31" s="35"/>
      <c r="L31" s="34"/>
      <c r="M31" s="35"/>
    </row>
    <row r="32" spans="1:13" s="27" customFormat="1" ht="13.5" customHeight="1">
      <c r="A32" s="30" t="s">
        <v>159</v>
      </c>
      <c r="B32" s="31"/>
      <c r="C32" s="32"/>
      <c r="D32" s="32"/>
      <c r="E32" s="32"/>
      <c r="F32" s="32" t="s">
        <v>808</v>
      </c>
      <c r="G32" s="32"/>
      <c r="H32" s="33"/>
      <c r="I32" s="76" t="s">
        <v>649</v>
      </c>
      <c r="J32" s="34">
        <v>134646448</v>
      </c>
      <c r="K32" s="35">
        <v>138059476</v>
      </c>
      <c r="L32" s="34">
        <v>177285571</v>
      </c>
      <c r="M32" s="35">
        <v>176377335</v>
      </c>
    </row>
    <row r="33" spans="1:13" s="27" customFormat="1" ht="13.5" customHeight="1">
      <c r="A33" s="30" t="s">
        <v>160</v>
      </c>
      <c r="B33" s="31"/>
      <c r="C33" s="32"/>
      <c r="D33" s="32"/>
      <c r="E33" s="32"/>
      <c r="F33" s="32" t="s">
        <v>59</v>
      </c>
      <c r="G33" s="32"/>
      <c r="H33" s="89"/>
      <c r="I33" s="76"/>
      <c r="J33" s="34" t="s">
        <v>232</v>
      </c>
      <c r="K33" s="35">
        <v>50674622</v>
      </c>
      <c r="L33" s="34" t="s">
        <v>232</v>
      </c>
      <c r="M33" s="35">
        <v>64792762</v>
      </c>
    </row>
    <row r="34" spans="1:13" s="27" customFormat="1" ht="13.5" customHeight="1">
      <c r="A34" s="236" t="s">
        <v>161</v>
      </c>
      <c r="B34" s="32"/>
      <c r="C34" s="32"/>
      <c r="D34" s="32"/>
      <c r="E34" s="32"/>
      <c r="F34" s="32"/>
      <c r="G34" s="419" t="s">
        <v>121</v>
      </c>
      <c r="H34" s="421"/>
      <c r="I34" s="76" t="s">
        <v>201</v>
      </c>
      <c r="J34" s="34">
        <v>83951</v>
      </c>
      <c r="K34" s="35">
        <v>42288720</v>
      </c>
      <c r="L34" s="34">
        <v>103959</v>
      </c>
      <c r="M34" s="35">
        <v>57528062</v>
      </c>
    </row>
    <row r="35" spans="1:13" s="27" customFormat="1" ht="13.5" customHeight="1">
      <c r="A35" s="30" t="s">
        <v>654</v>
      </c>
      <c r="B35" s="31"/>
      <c r="C35" s="32"/>
      <c r="D35" s="32"/>
      <c r="E35" s="32"/>
      <c r="F35" s="32" t="s">
        <v>572</v>
      </c>
      <c r="G35" s="32"/>
      <c r="H35" s="33"/>
      <c r="I35" s="76"/>
      <c r="J35" s="34" t="s">
        <v>232</v>
      </c>
      <c r="K35" s="35">
        <v>33541376</v>
      </c>
      <c r="L35" s="34" t="s">
        <v>232</v>
      </c>
      <c r="M35" s="35">
        <v>33734578</v>
      </c>
    </row>
    <row r="36" spans="1:13" s="27" customFormat="1" ht="13.5" customHeight="1">
      <c r="A36" s="30">
        <v>8</v>
      </c>
      <c r="B36" s="31"/>
      <c r="C36" s="32"/>
      <c r="D36" s="32" t="s">
        <v>41</v>
      </c>
      <c r="E36" s="32"/>
      <c r="F36" s="32"/>
      <c r="G36" s="32"/>
      <c r="H36" s="33"/>
      <c r="I36" s="76"/>
      <c r="J36" s="88" t="s">
        <v>232</v>
      </c>
      <c r="K36" s="35">
        <v>280683241</v>
      </c>
      <c r="L36" s="88" t="s">
        <v>232</v>
      </c>
      <c r="M36" s="35">
        <v>269033676</v>
      </c>
    </row>
    <row r="37" spans="1:13" s="27" customFormat="1" ht="13.5" customHeight="1">
      <c r="A37" s="30">
        <v>811</v>
      </c>
      <c r="B37" s="31"/>
      <c r="C37" s="32"/>
      <c r="D37" s="32"/>
      <c r="E37" s="32" t="s">
        <v>655</v>
      </c>
      <c r="F37" s="32"/>
      <c r="G37" s="32"/>
      <c r="H37" s="33"/>
      <c r="I37" s="76"/>
      <c r="J37" s="88" t="s">
        <v>232</v>
      </c>
      <c r="K37" s="35">
        <v>125797208</v>
      </c>
      <c r="L37" s="88" t="s">
        <v>232</v>
      </c>
      <c r="M37" s="35">
        <v>109249682</v>
      </c>
    </row>
    <row r="38" spans="1:13" s="27" customFormat="1" ht="13.5" customHeight="1">
      <c r="A38" s="30">
        <v>81101</v>
      </c>
      <c r="B38" s="31"/>
      <c r="C38" s="32"/>
      <c r="D38" s="32"/>
      <c r="E38" s="32"/>
      <c r="F38" s="32" t="s">
        <v>656</v>
      </c>
      <c r="G38" s="32"/>
      <c r="H38" s="33"/>
      <c r="I38" s="76"/>
      <c r="J38" s="88" t="s">
        <v>232</v>
      </c>
      <c r="K38" s="35">
        <v>125714113</v>
      </c>
      <c r="L38" s="88" t="s">
        <v>232</v>
      </c>
      <c r="M38" s="35">
        <v>109129363</v>
      </c>
    </row>
    <row r="39" spans="1:13" s="27" customFormat="1" ht="13.5" customHeight="1" hidden="1">
      <c r="A39" s="30" t="s">
        <v>852</v>
      </c>
      <c r="B39" s="31"/>
      <c r="C39" s="32"/>
      <c r="D39" s="32"/>
      <c r="E39" s="32" t="s">
        <v>853</v>
      </c>
      <c r="F39" s="32"/>
      <c r="G39" s="32"/>
      <c r="H39" s="33"/>
      <c r="I39" s="76"/>
      <c r="J39" s="88" t="s">
        <v>232</v>
      </c>
      <c r="K39" s="35">
        <v>33734794</v>
      </c>
      <c r="L39" s="88" t="s">
        <v>232</v>
      </c>
      <c r="M39" s="35"/>
    </row>
    <row r="40" spans="1:13" s="27" customFormat="1" ht="13.5" customHeight="1">
      <c r="A40" s="30">
        <v>813</v>
      </c>
      <c r="B40" s="31"/>
      <c r="C40" s="32"/>
      <c r="D40" s="32"/>
      <c r="E40" s="32" t="s">
        <v>657</v>
      </c>
      <c r="F40" s="32"/>
      <c r="G40" s="32"/>
      <c r="H40" s="33"/>
      <c r="I40" s="76"/>
      <c r="J40" s="34" t="s">
        <v>232</v>
      </c>
      <c r="K40" s="35">
        <v>143614026</v>
      </c>
      <c r="L40" s="34" t="s">
        <v>232</v>
      </c>
      <c r="M40" s="35">
        <v>147792178</v>
      </c>
    </row>
    <row r="41" spans="1:13" s="27" customFormat="1" ht="13.5" customHeight="1">
      <c r="A41" s="30" t="s">
        <v>658</v>
      </c>
      <c r="B41" s="31"/>
      <c r="C41" s="32"/>
      <c r="D41" s="32"/>
      <c r="E41" s="32"/>
      <c r="F41" s="32" t="s">
        <v>427</v>
      </c>
      <c r="G41" s="32"/>
      <c r="H41" s="33"/>
      <c r="I41" s="76" t="s">
        <v>659</v>
      </c>
      <c r="J41" s="34">
        <v>30037714</v>
      </c>
      <c r="K41" s="35">
        <v>37435438</v>
      </c>
      <c r="L41" s="34">
        <v>29957724</v>
      </c>
      <c r="M41" s="35">
        <v>37066433</v>
      </c>
    </row>
    <row r="42" spans="1:13" s="27" customFormat="1" ht="13.5" customHeight="1">
      <c r="A42" s="30"/>
      <c r="B42" s="31"/>
      <c r="C42" s="32"/>
      <c r="D42" s="32"/>
      <c r="E42" s="32"/>
      <c r="F42" s="32"/>
      <c r="G42" s="32"/>
      <c r="H42" s="33"/>
      <c r="I42" s="76"/>
      <c r="J42" s="34" t="s">
        <v>232</v>
      </c>
      <c r="K42" s="35" t="s">
        <v>232</v>
      </c>
      <c r="L42" s="34" t="s">
        <v>232</v>
      </c>
      <c r="M42" s="35" t="s">
        <v>232</v>
      </c>
    </row>
    <row r="43" spans="1:13" s="27" customFormat="1" ht="13.5" customHeight="1">
      <c r="A43" s="30">
        <v>9</v>
      </c>
      <c r="B43" s="31"/>
      <c r="C43" s="32"/>
      <c r="D43" s="85" t="s">
        <v>42</v>
      </c>
      <c r="E43" s="32"/>
      <c r="F43" s="32"/>
      <c r="G43" s="32"/>
      <c r="H43" s="33"/>
      <c r="I43" s="76"/>
      <c r="J43" s="34" t="s">
        <v>232</v>
      </c>
      <c r="K43" s="35">
        <v>169229601</v>
      </c>
      <c r="L43" s="34" t="s">
        <v>232</v>
      </c>
      <c r="M43" s="35">
        <v>194078719</v>
      </c>
    </row>
    <row r="44" spans="1:13" s="27" customFormat="1" ht="13.5" customHeight="1">
      <c r="A44" s="30">
        <v>901</v>
      </c>
      <c r="B44" s="31"/>
      <c r="C44" s="32"/>
      <c r="D44" s="32"/>
      <c r="E44" s="32" t="s">
        <v>660</v>
      </c>
      <c r="F44" s="32"/>
      <c r="G44" s="32"/>
      <c r="H44" s="89"/>
      <c r="I44" s="76"/>
      <c r="J44" s="34" t="s">
        <v>232</v>
      </c>
      <c r="K44" s="35">
        <v>169125626</v>
      </c>
      <c r="L44" s="34" t="s">
        <v>232</v>
      </c>
      <c r="M44" s="35">
        <v>193995048</v>
      </c>
    </row>
    <row r="45" spans="1:13" s="27" customFormat="1" ht="10.5" customHeight="1">
      <c r="A45" s="30"/>
      <c r="B45" s="31"/>
      <c r="C45" s="32"/>
      <c r="D45" s="32"/>
      <c r="E45" s="32"/>
      <c r="F45" s="32"/>
      <c r="G45" s="32"/>
      <c r="H45" s="33"/>
      <c r="I45" s="76"/>
      <c r="J45" s="34" t="s">
        <v>232</v>
      </c>
      <c r="K45" s="35"/>
      <c r="L45" s="34"/>
      <c r="M45" s="35"/>
    </row>
    <row r="46" spans="1:13" s="27" customFormat="1" ht="13.5" customHeight="1">
      <c r="A46" s="30"/>
      <c r="B46" s="31" t="s">
        <v>661</v>
      </c>
      <c r="C46" s="32"/>
      <c r="D46" s="32"/>
      <c r="E46" s="32"/>
      <c r="F46" s="32"/>
      <c r="G46" s="32"/>
      <c r="H46" s="33"/>
      <c r="I46" s="76"/>
      <c r="J46" s="34"/>
      <c r="K46" s="35"/>
      <c r="L46" s="34"/>
      <c r="M46" s="35"/>
    </row>
    <row r="47" spans="1:13" s="27" customFormat="1" ht="13.5" customHeight="1">
      <c r="A47" s="30"/>
      <c r="B47" s="31"/>
      <c r="C47" s="32" t="s">
        <v>31</v>
      </c>
      <c r="D47" s="32"/>
      <c r="E47" s="32"/>
      <c r="F47" s="32"/>
      <c r="G47" s="32"/>
      <c r="H47" s="33"/>
      <c r="I47" s="76"/>
      <c r="J47" s="34" t="s">
        <v>232</v>
      </c>
      <c r="K47" s="35">
        <v>192211298</v>
      </c>
      <c r="L47" s="34" t="s">
        <v>232</v>
      </c>
      <c r="M47" s="35">
        <v>202735272</v>
      </c>
    </row>
    <row r="48" spans="1:13" s="27" customFormat="1" ht="9.75" customHeight="1">
      <c r="A48" s="30"/>
      <c r="B48" s="31"/>
      <c r="C48" s="32"/>
      <c r="D48" s="32"/>
      <c r="E48" s="32"/>
      <c r="F48" s="32"/>
      <c r="G48" s="32"/>
      <c r="H48" s="33"/>
      <c r="I48" s="76"/>
      <c r="J48" s="34" t="s">
        <v>232</v>
      </c>
      <c r="K48" s="27" t="s">
        <v>232</v>
      </c>
      <c r="L48" s="34" t="s">
        <v>232</v>
      </c>
      <c r="M48" s="27" t="s">
        <v>232</v>
      </c>
    </row>
    <row r="49" spans="1:13" s="27" customFormat="1" ht="13.5" customHeight="1">
      <c r="A49" s="30" t="s">
        <v>810</v>
      </c>
      <c r="B49" s="31"/>
      <c r="C49" s="32"/>
      <c r="D49" s="32" t="s">
        <v>811</v>
      </c>
      <c r="E49" s="32"/>
      <c r="F49" s="32"/>
      <c r="G49" s="32"/>
      <c r="H49" s="33"/>
      <c r="I49" s="76"/>
      <c r="J49" s="34" t="s">
        <v>232</v>
      </c>
      <c r="K49" s="35">
        <v>63389</v>
      </c>
      <c r="L49" s="34" t="s">
        <v>232</v>
      </c>
      <c r="M49" s="35">
        <v>42194</v>
      </c>
    </row>
    <row r="50" spans="1:13" s="27" customFormat="1" ht="13.5" customHeight="1">
      <c r="A50" s="30"/>
      <c r="B50" s="31"/>
      <c r="C50" s="32"/>
      <c r="D50" s="32"/>
      <c r="E50" s="32"/>
      <c r="F50" s="32"/>
      <c r="G50" s="32"/>
      <c r="H50" s="33"/>
      <c r="I50" s="76"/>
      <c r="J50" s="34"/>
      <c r="K50" s="35"/>
      <c r="L50" s="34"/>
      <c r="M50" s="35"/>
    </row>
    <row r="51" spans="1:13" s="27" customFormat="1" ht="13.5" customHeight="1">
      <c r="A51" s="30" t="s">
        <v>942</v>
      </c>
      <c r="B51" s="31"/>
      <c r="C51" s="32"/>
      <c r="D51" s="32" t="s">
        <v>819</v>
      </c>
      <c r="E51" s="32"/>
      <c r="F51" s="32"/>
      <c r="G51" s="32"/>
      <c r="H51" s="33"/>
      <c r="I51" s="76"/>
      <c r="J51" s="34" t="s">
        <v>232</v>
      </c>
      <c r="K51" s="35" t="s">
        <v>940</v>
      </c>
      <c r="L51" s="34" t="s">
        <v>232</v>
      </c>
      <c r="M51" s="35">
        <v>920</v>
      </c>
    </row>
    <row r="52" spans="1:13" s="27" customFormat="1" ht="11.25" customHeight="1">
      <c r="A52" s="30"/>
      <c r="B52" s="31"/>
      <c r="C52" s="32"/>
      <c r="D52" s="32"/>
      <c r="E52" s="32"/>
      <c r="F52" s="32"/>
      <c r="G52" s="32"/>
      <c r="H52" s="33"/>
      <c r="I52" s="76"/>
      <c r="J52" s="34" t="s">
        <v>232</v>
      </c>
      <c r="K52" s="27" t="s">
        <v>232</v>
      </c>
      <c r="L52" s="34" t="s">
        <v>232</v>
      </c>
      <c r="M52" s="27" t="s">
        <v>232</v>
      </c>
    </row>
    <row r="53" spans="1:13" s="27" customFormat="1" ht="13.5" customHeight="1">
      <c r="A53" s="30">
        <v>2</v>
      </c>
      <c r="B53" s="31"/>
      <c r="C53" s="32"/>
      <c r="D53" s="32" t="s">
        <v>943</v>
      </c>
      <c r="E53" s="32"/>
      <c r="F53" s="32"/>
      <c r="G53" s="32"/>
      <c r="H53" s="33"/>
      <c r="I53" s="76"/>
      <c r="J53" s="34" t="s">
        <v>232</v>
      </c>
      <c r="K53" s="35">
        <v>3936125</v>
      </c>
      <c r="L53" s="34" t="s">
        <v>232</v>
      </c>
      <c r="M53" s="35">
        <v>3906405</v>
      </c>
    </row>
    <row r="54" spans="1:13" s="27" customFormat="1" ht="13.5" customHeight="1">
      <c r="A54" s="30"/>
      <c r="B54" s="31"/>
      <c r="C54" s="32"/>
      <c r="D54" s="32"/>
      <c r="E54" s="32"/>
      <c r="F54" s="32"/>
      <c r="G54" s="32"/>
      <c r="H54" s="33"/>
      <c r="I54" s="76"/>
      <c r="J54" s="34" t="s">
        <v>232</v>
      </c>
      <c r="K54" s="35" t="s">
        <v>232</v>
      </c>
      <c r="L54" s="34" t="s">
        <v>232</v>
      </c>
      <c r="M54" s="35" t="s">
        <v>232</v>
      </c>
    </row>
    <row r="55" spans="1:13" s="27" customFormat="1" ht="13.5" customHeight="1">
      <c r="A55" s="30">
        <v>3</v>
      </c>
      <c r="B55" s="31"/>
      <c r="C55" s="32"/>
      <c r="D55" s="32" t="s">
        <v>36</v>
      </c>
      <c r="E55" s="32"/>
      <c r="F55" s="32"/>
      <c r="G55" s="32"/>
      <c r="H55" s="33"/>
      <c r="I55" s="76"/>
      <c r="J55" s="34" t="s">
        <v>232</v>
      </c>
      <c r="K55" s="35">
        <v>33725</v>
      </c>
      <c r="L55" s="34" t="s">
        <v>232</v>
      </c>
      <c r="M55" s="35">
        <v>426875</v>
      </c>
    </row>
    <row r="56" spans="1:13" s="27" customFormat="1" ht="13.5" customHeight="1">
      <c r="A56" s="30"/>
      <c r="B56" s="31"/>
      <c r="C56" s="32"/>
      <c r="D56" s="32"/>
      <c r="E56" s="32"/>
      <c r="F56" s="32"/>
      <c r="G56" s="32"/>
      <c r="H56" s="33"/>
      <c r="I56" s="76"/>
      <c r="J56" s="34" t="s">
        <v>232</v>
      </c>
      <c r="K56" s="35" t="s">
        <v>232</v>
      </c>
      <c r="L56" s="34" t="s">
        <v>232</v>
      </c>
      <c r="M56" s="35" t="s">
        <v>232</v>
      </c>
    </row>
    <row r="57" spans="1:13" s="27" customFormat="1" ht="13.5" customHeight="1">
      <c r="A57" s="30">
        <v>4</v>
      </c>
      <c r="B57" s="31"/>
      <c r="C57" s="32"/>
      <c r="D57" s="32" t="s">
        <v>37</v>
      </c>
      <c r="E57" s="32"/>
      <c r="F57" s="32"/>
      <c r="G57" s="32"/>
      <c r="H57" s="33"/>
      <c r="I57" s="76" t="s">
        <v>33</v>
      </c>
      <c r="J57" s="34">
        <v>43</v>
      </c>
      <c r="K57" s="35">
        <v>70663</v>
      </c>
      <c r="L57" s="34">
        <v>41</v>
      </c>
      <c r="M57" s="35">
        <v>66938</v>
      </c>
    </row>
    <row r="58" spans="1:13" s="27" customFormat="1" ht="13.5" customHeight="1">
      <c r="A58" s="30"/>
      <c r="B58" s="31"/>
      <c r="C58" s="32"/>
      <c r="D58" s="32"/>
      <c r="E58" s="32"/>
      <c r="F58" s="32"/>
      <c r="G58" s="32"/>
      <c r="H58" s="33"/>
      <c r="I58" s="76"/>
      <c r="J58" s="34" t="s">
        <v>232</v>
      </c>
      <c r="K58" s="35" t="s">
        <v>232</v>
      </c>
      <c r="L58" s="34" t="s">
        <v>232</v>
      </c>
      <c r="M58" s="35" t="s">
        <v>232</v>
      </c>
    </row>
    <row r="59" spans="1:13" s="27" customFormat="1" ht="13.5" customHeight="1">
      <c r="A59" s="30">
        <v>5</v>
      </c>
      <c r="B59" s="31"/>
      <c r="C59" s="32"/>
      <c r="D59" s="32" t="s">
        <v>38</v>
      </c>
      <c r="E59" s="32"/>
      <c r="F59" s="32"/>
      <c r="G59" s="32"/>
      <c r="H59" s="33"/>
      <c r="I59" s="76"/>
      <c r="J59" s="34" t="s">
        <v>232</v>
      </c>
      <c r="K59" s="35">
        <v>28787293</v>
      </c>
      <c r="L59" s="34" t="s">
        <v>232</v>
      </c>
      <c r="M59" s="35">
        <v>35188239</v>
      </c>
    </row>
    <row r="60" spans="1:13" s="27" customFormat="1" ht="13.5" customHeight="1">
      <c r="A60" s="30" t="s">
        <v>812</v>
      </c>
      <c r="B60" s="31"/>
      <c r="C60" s="32"/>
      <c r="D60" s="32"/>
      <c r="E60" s="32" t="s">
        <v>813</v>
      </c>
      <c r="F60" s="32"/>
      <c r="G60" s="32"/>
      <c r="H60" s="33"/>
      <c r="I60" s="76"/>
      <c r="J60" s="34" t="s">
        <v>232</v>
      </c>
      <c r="K60" s="35">
        <v>11731032</v>
      </c>
      <c r="L60" s="34" t="s">
        <v>232</v>
      </c>
      <c r="M60" s="35">
        <v>15062781</v>
      </c>
    </row>
    <row r="61" spans="1:13" s="27" customFormat="1" ht="13.5" customHeight="1" hidden="1">
      <c r="A61" s="30">
        <v>515</v>
      </c>
      <c r="B61" s="31"/>
      <c r="C61" s="32"/>
      <c r="D61" s="32"/>
      <c r="E61" s="32" t="s">
        <v>662</v>
      </c>
      <c r="F61" s="32"/>
      <c r="G61" s="32"/>
      <c r="H61" s="33"/>
      <c r="I61" s="76" t="s">
        <v>33</v>
      </c>
      <c r="J61" s="34"/>
      <c r="K61" s="35"/>
      <c r="L61" s="34" t="s">
        <v>232</v>
      </c>
      <c r="M61" s="35" t="s">
        <v>232</v>
      </c>
    </row>
    <row r="62" spans="1:13" s="27" customFormat="1" ht="9.75" customHeight="1">
      <c r="A62" s="30"/>
      <c r="B62" s="31"/>
      <c r="C62" s="32"/>
      <c r="D62" s="32"/>
      <c r="E62" s="32"/>
      <c r="F62" s="32"/>
      <c r="G62" s="32"/>
      <c r="H62" s="33"/>
      <c r="I62" s="76"/>
      <c r="J62" s="34"/>
      <c r="K62" s="35"/>
      <c r="L62" s="34" t="s">
        <v>232</v>
      </c>
      <c r="M62" s="35"/>
    </row>
    <row r="63" spans="1:13" s="27" customFormat="1" ht="13.5" customHeight="1">
      <c r="A63" s="30">
        <v>6</v>
      </c>
      <c r="B63" s="31"/>
      <c r="C63" s="32"/>
      <c r="D63" s="32" t="s">
        <v>39</v>
      </c>
      <c r="E63" s="32"/>
      <c r="F63" s="32"/>
      <c r="G63" s="32"/>
      <c r="H63" s="33"/>
      <c r="I63" s="76"/>
      <c r="J63" s="34" t="s">
        <v>232</v>
      </c>
      <c r="K63" s="35">
        <v>115340876</v>
      </c>
      <c r="L63" s="34" t="s">
        <v>232</v>
      </c>
      <c r="M63" s="35">
        <v>119572939</v>
      </c>
    </row>
    <row r="64" spans="1:13" s="27" customFormat="1" ht="13.5" customHeight="1">
      <c r="A64" s="30">
        <v>611</v>
      </c>
      <c r="B64" s="31"/>
      <c r="C64" s="32"/>
      <c r="D64" s="32"/>
      <c r="E64" s="32" t="s">
        <v>663</v>
      </c>
      <c r="F64" s="32"/>
      <c r="G64" s="32"/>
      <c r="H64" s="33"/>
      <c r="I64" s="76" t="s">
        <v>33</v>
      </c>
      <c r="J64" s="34">
        <v>1142201</v>
      </c>
      <c r="K64" s="35">
        <v>114427335</v>
      </c>
      <c r="L64" s="34">
        <v>1098756</v>
      </c>
      <c r="M64" s="35">
        <v>118434300</v>
      </c>
    </row>
    <row r="65" spans="1:13" s="27" customFormat="1" ht="13.5" customHeight="1">
      <c r="A65" s="30">
        <v>61105</v>
      </c>
      <c r="B65" s="31"/>
      <c r="C65" s="32"/>
      <c r="D65" s="32"/>
      <c r="E65" s="32"/>
      <c r="F65" s="32" t="s">
        <v>664</v>
      </c>
      <c r="G65" s="32"/>
      <c r="H65" s="33"/>
      <c r="I65" s="247" t="s">
        <v>33</v>
      </c>
      <c r="J65" s="34">
        <v>285658</v>
      </c>
      <c r="K65" s="35">
        <v>26528335</v>
      </c>
      <c r="L65" s="34">
        <v>266509</v>
      </c>
      <c r="M65" s="35">
        <v>28957910</v>
      </c>
    </row>
    <row r="66" spans="1:13" s="27" customFormat="1" ht="13.5" customHeight="1">
      <c r="A66" s="30" t="s">
        <v>665</v>
      </c>
      <c r="B66" s="31"/>
      <c r="C66" s="32"/>
      <c r="D66" s="32"/>
      <c r="E66" s="32"/>
      <c r="F66" s="32"/>
      <c r="G66" s="32" t="s">
        <v>416</v>
      </c>
      <c r="H66" s="33"/>
      <c r="I66" s="76" t="s">
        <v>666</v>
      </c>
      <c r="J66" s="34">
        <v>211890</v>
      </c>
      <c r="K66" s="35">
        <v>21782858</v>
      </c>
      <c r="L66" s="34">
        <v>221107</v>
      </c>
      <c r="M66" s="35">
        <v>25454781</v>
      </c>
    </row>
    <row r="67" spans="1:13" s="27" customFormat="1" ht="13.5" customHeight="1">
      <c r="A67" s="30">
        <v>61107</v>
      </c>
      <c r="B67" s="31"/>
      <c r="C67" s="32"/>
      <c r="D67" s="32"/>
      <c r="E67" s="32"/>
      <c r="F67" s="32" t="s">
        <v>667</v>
      </c>
      <c r="G67" s="32"/>
      <c r="H67" s="33"/>
      <c r="I67" s="247" t="s">
        <v>33</v>
      </c>
      <c r="J67" s="34">
        <v>831780</v>
      </c>
      <c r="K67" s="35">
        <v>81978486</v>
      </c>
      <c r="L67" s="34">
        <v>786537</v>
      </c>
      <c r="M67" s="35">
        <v>82038136</v>
      </c>
    </row>
    <row r="68" spans="1:13" ht="13.5" customHeight="1">
      <c r="A68" s="30">
        <v>6110703</v>
      </c>
      <c r="B68" s="31"/>
      <c r="C68" s="32"/>
      <c r="D68" s="32"/>
      <c r="E68" s="32"/>
      <c r="F68" s="32"/>
      <c r="G68" s="32" t="s">
        <v>668</v>
      </c>
      <c r="H68" s="33"/>
      <c r="I68" s="247" t="s">
        <v>33</v>
      </c>
      <c r="J68" s="34">
        <v>484158</v>
      </c>
      <c r="K68" s="35">
        <v>53755750</v>
      </c>
      <c r="L68" s="34">
        <v>466687</v>
      </c>
      <c r="M68" s="35">
        <v>53921076</v>
      </c>
    </row>
    <row r="69" spans="1:13" ht="12">
      <c r="A69" s="30">
        <v>61107031</v>
      </c>
      <c r="B69" s="31"/>
      <c r="C69" s="32"/>
      <c r="D69" s="32"/>
      <c r="E69" s="32"/>
      <c r="F69" s="32"/>
      <c r="G69" s="32"/>
      <c r="H69" s="33" t="s">
        <v>669</v>
      </c>
      <c r="I69" s="247" t="s">
        <v>33</v>
      </c>
      <c r="J69" s="34">
        <v>108934</v>
      </c>
      <c r="K69" s="35">
        <v>20777118</v>
      </c>
      <c r="L69" s="34">
        <v>115594</v>
      </c>
      <c r="M69" s="35">
        <v>21905312</v>
      </c>
    </row>
    <row r="70" spans="10:13" ht="12">
      <c r="J70" s="318" t="s">
        <v>232</v>
      </c>
      <c r="K70" s="318" t="s">
        <v>232</v>
      </c>
      <c r="L70" s="318"/>
      <c r="M70" s="318"/>
    </row>
    <row r="71" spans="10:13" ht="12">
      <c r="J71" s="318"/>
      <c r="K71" s="318"/>
      <c r="L71" s="318"/>
      <c r="M71" s="318"/>
    </row>
    <row r="72" spans="12:13" ht="12">
      <c r="L72" s="318"/>
      <c r="M72" s="318"/>
    </row>
    <row r="73" spans="12:13" ht="12">
      <c r="L73" s="318"/>
      <c r="M73" s="318"/>
    </row>
    <row r="74" spans="12:13" ht="12">
      <c r="L74" s="318"/>
      <c r="M74" s="318"/>
    </row>
    <row r="75" spans="12:13" ht="12">
      <c r="L75" s="318"/>
      <c r="M75" s="318"/>
    </row>
    <row r="76" spans="12:13" ht="12">
      <c r="L76" s="318"/>
      <c r="M76" s="318"/>
    </row>
  </sheetData>
  <sheetProtection/>
  <mergeCells count="10">
    <mergeCell ref="L3:M3"/>
    <mergeCell ref="G9:H9"/>
    <mergeCell ref="G34:H34"/>
    <mergeCell ref="G10:H10"/>
    <mergeCell ref="J3:K3"/>
    <mergeCell ref="G18:H18"/>
    <mergeCell ref="A3:A4"/>
    <mergeCell ref="B3:H4"/>
    <mergeCell ref="I3:I4"/>
    <mergeCell ref="G7:H7"/>
  </mergeCells>
  <printOptions/>
  <pageMargins left="0.5905511811023623" right="0.5905511811023623" top="0.5905511811023623" bottom="0.5905511811023623" header="0.2362204724409449" footer="0.2362204724409449"/>
  <pageSetup fitToHeight="0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S76"/>
  <sheetViews>
    <sheetView zoomScaleSheetLayoutView="100" zoomScalePageLayoutView="0" workbookViewId="0" topLeftCell="A1">
      <selection activeCell="K19" sqref="K19"/>
    </sheetView>
  </sheetViews>
  <sheetFormatPr defaultColWidth="8" defaultRowHeight="14.25"/>
  <cols>
    <col min="1" max="1" width="8.69921875" style="36" customWidth="1"/>
    <col min="2" max="7" width="1.203125" style="36" customWidth="1"/>
    <col min="8" max="8" width="20" style="37" customWidth="1"/>
    <col min="9" max="9" width="7.5" style="77" customWidth="1"/>
    <col min="10" max="10" width="12.5" style="77" customWidth="1"/>
    <col min="11" max="11" width="12.5" style="78" customWidth="1"/>
    <col min="12" max="13" width="12.5" style="77" customWidth="1"/>
    <col min="14" max="16384" width="8" style="77" customWidth="1"/>
  </cols>
  <sheetData>
    <row r="1" spans="1:11" s="79" customFormat="1" ht="17.25">
      <c r="A1" s="232" t="s">
        <v>386</v>
      </c>
      <c r="B1" s="83"/>
      <c r="C1" s="83"/>
      <c r="D1" s="83"/>
      <c r="E1" s="83"/>
      <c r="F1" s="83"/>
      <c r="G1" s="83"/>
      <c r="H1" s="24"/>
      <c r="K1" s="84"/>
    </row>
    <row r="2" spans="1:13" s="27" customFormat="1" ht="11.25">
      <c r="A2" s="25"/>
      <c r="B2" s="25"/>
      <c r="C2" s="25"/>
      <c r="D2" s="25"/>
      <c r="E2" s="25"/>
      <c r="F2" s="25"/>
      <c r="G2" s="25"/>
      <c r="H2" s="26"/>
      <c r="I2" s="26"/>
      <c r="J2" s="26"/>
      <c r="M2" s="28" t="s">
        <v>228</v>
      </c>
    </row>
    <row r="3" spans="1:13" s="27" customFormat="1" ht="12" customHeight="1">
      <c r="A3" s="409" t="s">
        <v>670</v>
      </c>
      <c r="B3" s="411" t="s">
        <v>607</v>
      </c>
      <c r="C3" s="412"/>
      <c r="D3" s="412"/>
      <c r="E3" s="412"/>
      <c r="F3" s="412"/>
      <c r="G3" s="412"/>
      <c r="H3" s="413"/>
      <c r="I3" s="417" t="s">
        <v>29</v>
      </c>
      <c r="J3" s="407" t="s">
        <v>834</v>
      </c>
      <c r="K3" s="408"/>
      <c r="L3" s="407" t="s">
        <v>916</v>
      </c>
      <c r="M3" s="408"/>
    </row>
    <row r="4" spans="1:13" s="27" customFormat="1" ht="12" customHeight="1">
      <c r="A4" s="426"/>
      <c r="B4" s="414"/>
      <c r="C4" s="415"/>
      <c r="D4" s="415"/>
      <c r="E4" s="415"/>
      <c r="F4" s="415"/>
      <c r="G4" s="415"/>
      <c r="H4" s="416"/>
      <c r="I4" s="418"/>
      <c r="J4" s="29" t="s">
        <v>438</v>
      </c>
      <c r="K4" s="29" t="s">
        <v>439</v>
      </c>
      <c r="L4" s="29" t="s">
        <v>438</v>
      </c>
      <c r="M4" s="29" t="s">
        <v>439</v>
      </c>
    </row>
    <row r="5" spans="1:15" s="27" customFormat="1" ht="13.5" customHeight="1">
      <c r="A5" s="30" t="s">
        <v>854</v>
      </c>
      <c r="B5" s="31"/>
      <c r="C5" s="32"/>
      <c r="D5" s="32"/>
      <c r="E5" s="32"/>
      <c r="F5" s="32"/>
      <c r="G5" s="32"/>
      <c r="H5" s="33" t="s">
        <v>264</v>
      </c>
      <c r="I5" s="247" t="s">
        <v>33</v>
      </c>
      <c r="J5" s="248">
        <v>193532</v>
      </c>
      <c r="K5" s="249">
        <v>18422984</v>
      </c>
      <c r="L5" s="248">
        <v>176512</v>
      </c>
      <c r="M5" s="249">
        <v>17844092</v>
      </c>
      <c r="O5" s="87"/>
    </row>
    <row r="6" spans="1:15" s="27" customFormat="1" ht="13.5" customHeight="1" hidden="1">
      <c r="A6" s="30" t="s">
        <v>855</v>
      </c>
      <c r="B6" s="31"/>
      <c r="C6" s="32"/>
      <c r="D6" s="32"/>
      <c r="E6" s="32"/>
      <c r="F6" s="32"/>
      <c r="G6" s="32"/>
      <c r="H6" s="33" t="s">
        <v>856</v>
      </c>
      <c r="I6" s="247" t="s">
        <v>33</v>
      </c>
      <c r="J6" s="250">
        <v>138604</v>
      </c>
      <c r="K6" s="251">
        <v>12862861</v>
      </c>
      <c r="L6" s="250" t="s">
        <v>232</v>
      </c>
      <c r="M6" s="251" t="s">
        <v>232</v>
      </c>
      <c r="O6" s="87"/>
    </row>
    <row r="7" spans="1:13" s="27" customFormat="1" ht="13.5" customHeight="1">
      <c r="A7" s="30"/>
      <c r="B7" s="31"/>
      <c r="C7" s="32"/>
      <c r="D7" s="32"/>
      <c r="E7" s="32"/>
      <c r="F7" s="32"/>
      <c r="G7" s="32"/>
      <c r="H7" s="33"/>
      <c r="I7" s="247"/>
      <c r="J7" s="234"/>
      <c r="K7" s="235"/>
      <c r="L7" s="234" t="s">
        <v>232</v>
      </c>
      <c r="M7" s="235"/>
    </row>
    <row r="8" spans="1:13" s="27" customFormat="1" ht="13.5" customHeight="1">
      <c r="A8" s="30">
        <v>7</v>
      </c>
      <c r="B8" s="31"/>
      <c r="C8" s="32"/>
      <c r="D8" s="32" t="s">
        <v>45</v>
      </c>
      <c r="E8" s="32"/>
      <c r="F8" s="32"/>
      <c r="G8" s="32"/>
      <c r="H8" s="33"/>
      <c r="I8" s="247"/>
      <c r="J8" s="34" t="s">
        <v>232</v>
      </c>
      <c r="K8" s="35">
        <v>888990</v>
      </c>
      <c r="L8" s="34" t="s">
        <v>232</v>
      </c>
      <c r="M8" s="35">
        <v>2082434</v>
      </c>
    </row>
    <row r="9" spans="1:13" s="27" customFormat="1" ht="13.5" customHeight="1">
      <c r="A9" s="30"/>
      <c r="B9" s="31"/>
      <c r="C9" s="32"/>
      <c r="D9" s="32"/>
      <c r="E9" s="32"/>
      <c r="F9" s="32"/>
      <c r="G9" s="32"/>
      <c r="H9" s="33"/>
      <c r="I9" s="247"/>
      <c r="J9" s="34" t="s">
        <v>232</v>
      </c>
      <c r="K9" s="35" t="s">
        <v>232</v>
      </c>
      <c r="L9" s="34" t="s">
        <v>232</v>
      </c>
      <c r="M9" s="35" t="s">
        <v>232</v>
      </c>
    </row>
    <row r="10" spans="1:13" s="27" customFormat="1" ht="13.5" customHeight="1">
      <c r="A10" s="30">
        <v>8</v>
      </c>
      <c r="B10" s="31"/>
      <c r="C10" s="32"/>
      <c r="D10" s="32" t="s">
        <v>41</v>
      </c>
      <c r="E10" s="32"/>
      <c r="F10" s="32"/>
      <c r="G10" s="32"/>
      <c r="H10" s="33"/>
      <c r="I10" s="247"/>
      <c r="J10" s="34" t="s">
        <v>232</v>
      </c>
      <c r="K10" s="35">
        <v>30799430</v>
      </c>
      <c r="L10" s="34" t="s">
        <v>232</v>
      </c>
      <c r="M10" s="35">
        <v>29568686</v>
      </c>
    </row>
    <row r="11" spans="1:13" s="27" customFormat="1" ht="13.5" customHeight="1">
      <c r="A11" s="30" t="s">
        <v>291</v>
      </c>
      <c r="B11" s="31"/>
      <c r="C11" s="32"/>
      <c r="D11" s="32" t="s">
        <v>292</v>
      </c>
      <c r="E11" s="32"/>
      <c r="F11" s="32"/>
      <c r="G11" s="32"/>
      <c r="H11" s="33"/>
      <c r="I11" s="247"/>
      <c r="J11" s="34" t="s">
        <v>232</v>
      </c>
      <c r="K11" s="35">
        <v>30799430</v>
      </c>
      <c r="L11" s="34" t="s">
        <v>232</v>
      </c>
      <c r="M11" s="35">
        <v>29568686</v>
      </c>
    </row>
    <row r="12" spans="1:19" s="27" customFormat="1" ht="13.5" customHeight="1">
      <c r="A12" s="30" t="s">
        <v>857</v>
      </c>
      <c r="B12" s="31"/>
      <c r="C12" s="32"/>
      <c r="D12" s="32" t="s">
        <v>294</v>
      </c>
      <c r="E12" s="32"/>
      <c r="F12" s="32"/>
      <c r="G12" s="32"/>
      <c r="H12" s="33"/>
      <c r="I12" s="247" t="s">
        <v>35</v>
      </c>
      <c r="J12" s="34">
        <v>218856451</v>
      </c>
      <c r="K12" s="35">
        <v>30799430</v>
      </c>
      <c r="L12" s="34">
        <v>190809575</v>
      </c>
      <c r="M12" s="35">
        <v>29563848</v>
      </c>
      <c r="N12" s="80"/>
      <c r="O12" s="80"/>
      <c r="P12" s="80"/>
      <c r="Q12" s="80"/>
      <c r="R12" s="80"/>
      <c r="S12" s="80"/>
    </row>
    <row r="13" spans="1:19" s="27" customFormat="1" ht="13.5" customHeight="1">
      <c r="A13" s="30"/>
      <c r="B13" s="31"/>
      <c r="C13" s="32"/>
      <c r="D13" s="32"/>
      <c r="E13" s="32"/>
      <c r="F13" s="32"/>
      <c r="G13" s="32"/>
      <c r="H13" s="33"/>
      <c r="I13" s="247"/>
      <c r="J13" s="34"/>
      <c r="K13" s="35"/>
      <c r="L13" s="34" t="s">
        <v>232</v>
      </c>
      <c r="M13" s="35" t="s">
        <v>232</v>
      </c>
      <c r="N13" s="80"/>
      <c r="O13" s="80"/>
      <c r="P13" s="80"/>
      <c r="Q13" s="80"/>
      <c r="R13" s="80"/>
      <c r="S13" s="80"/>
    </row>
    <row r="14" spans="1:19" s="27" customFormat="1" ht="13.5" customHeight="1">
      <c r="A14" s="30">
        <v>9</v>
      </c>
      <c r="B14" s="31"/>
      <c r="C14" s="32"/>
      <c r="D14" s="32" t="s">
        <v>42</v>
      </c>
      <c r="E14" s="32"/>
      <c r="F14" s="32"/>
      <c r="G14" s="32"/>
      <c r="H14" s="33"/>
      <c r="I14" s="247"/>
      <c r="J14" s="34"/>
      <c r="K14" s="35">
        <v>12290807</v>
      </c>
      <c r="L14" s="34" t="s">
        <v>232</v>
      </c>
      <c r="M14" s="35">
        <v>11879642</v>
      </c>
      <c r="N14" s="80"/>
      <c r="O14" s="80"/>
      <c r="P14" s="80"/>
      <c r="Q14" s="80"/>
      <c r="R14" s="80"/>
      <c r="S14" s="80"/>
    </row>
    <row r="15" spans="1:19" s="27" customFormat="1" ht="13.5" customHeight="1" hidden="1">
      <c r="A15" s="30" t="s">
        <v>814</v>
      </c>
      <c r="B15" s="31"/>
      <c r="C15" s="32"/>
      <c r="D15" s="32"/>
      <c r="E15" s="32" t="s">
        <v>443</v>
      </c>
      <c r="F15" s="32"/>
      <c r="G15" s="32"/>
      <c r="H15" s="33"/>
      <c r="I15" s="247"/>
      <c r="J15" s="34" t="s">
        <v>232</v>
      </c>
      <c r="K15" s="35" t="s">
        <v>232</v>
      </c>
      <c r="L15" s="34"/>
      <c r="M15" s="35"/>
      <c r="N15" s="80"/>
      <c r="O15" s="80"/>
      <c r="P15" s="80"/>
      <c r="Q15" s="80"/>
      <c r="R15" s="80"/>
      <c r="S15" s="80"/>
    </row>
    <row r="16" spans="1:19" s="27" customFormat="1" ht="13.5" customHeight="1">
      <c r="A16" s="30"/>
      <c r="B16" s="31"/>
      <c r="C16" s="32"/>
      <c r="D16" s="32"/>
      <c r="E16" s="32"/>
      <c r="F16" s="32"/>
      <c r="G16" s="32"/>
      <c r="H16" s="33"/>
      <c r="I16" s="247"/>
      <c r="J16" s="34" t="s">
        <v>232</v>
      </c>
      <c r="K16" s="35"/>
      <c r="L16" s="34"/>
      <c r="M16" s="35"/>
      <c r="N16" s="80"/>
      <c r="O16" s="80"/>
      <c r="P16" s="80"/>
      <c r="Q16" s="80"/>
      <c r="R16" s="80"/>
      <c r="S16" s="80"/>
    </row>
    <row r="17" spans="1:19" s="27" customFormat="1" ht="13.5" customHeight="1">
      <c r="A17" s="30"/>
      <c r="B17" s="31" t="s">
        <v>536</v>
      </c>
      <c r="C17" s="32"/>
      <c r="D17" s="32"/>
      <c r="E17" s="32"/>
      <c r="F17" s="32"/>
      <c r="G17" s="32"/>
      <c r="H17" s="33"/>
      <c r="I17" s="247"/>
      <c r="J17" s="88"/>
      <c r="L17" s="88"/>
      <c r="N17" s="80"/>
      <c r="O17" s="80"/>
      <c r="P17" s="80"/>
      <c r="Q17" s="80"/>
      <c r="R17" s="80"/>
      <c r="S17" s="80"/>
    </row>
    <row r="18" spans="1:19" s="27" customFormat="1" ht="13.5" customHeight="1">
      <c r="A18" s="30"/>
      <c r="B18" s="31"/>
      <c r="C18" s="32" t="s">
        <v>31</v>
      </c>
      <c r="D18" s="32"/>
      <c r="E18" s="32"/>
      <c r="F18" s="32"/>
      <c r="G18" s="32"/>
      <c r="H18" s="33"/>
      <c r="I18" s="247"/>
      <c r="J18" s="34" t="s">
        <v>232</v>
      </c>
      <c r="K18" s="35">
        <v>14834029</v>
      </c>
      <c r="L18" s="34" t="s">
        <v>232</v>
      </c>
      <c r="M18" s="35">
        <v>8374674</v>
      </c>
      <c r="N18" s="80"/>
      <c r="O18" s="80"/>
      <c r="P18" s="80"/>
      <c r="Q18" s="80"/>
      <c r="R18" s="80"/>
      <c r="S18" s="80"/>
    </row>
    <row r="19" spans="1:19" s="27" customFormat="1" ht="13.5" customHeight="1">
      <c r="A19" s="30"/>
      <c r="B19" s="31"/>
      <c r="C19" s="32"/>
      <c r="D19" s="32"/>
      <c r="E19" s="32"/>
      <c r="F19" s="32"/>
      <c r="G19" s="32"/>
      <c r="H19" s="32"/>
      <c r="I19" s="86"/>
      <c r="J19" s="34" t="s">
        <v>232</v>
      </c>
      <c r="K19" s="80" t="s">
        <v>232</v>
      </c>
      <c r="L19" s="34" t="s">
        <v>232</v>
      </c>
      <c r="M19" s="80" t="s">
        <v>232</v>
      </c>
      <c r="N19" s="80"/>
      <c r="O19" s="80"/>
      <c r="P19" s="80"/>
      <c r="Q19" s="80"/>
      <c r="R19" s="80"/>
      <c r="S19" s="80"/>
    </row>
    <row r="20" spans="1:19" s="27" customFormat="1" ht="13.5" customHeight="1">
      <c r="A20" s="30" t="s">
        <v>858</v>
      </c>
      <c r="B20" s="31"/>
      <c r="C20" s="32"/>
      <c r="D20" s="32" t="s">
        <v>34</v>
      </c>
      <c r="E20" s="32"/>
      <c r="F20" s="32"/>
      <c r="G20" s="32"/>
      <c r="H20" s="32"/>
      <c r="I20" s="86"/>
      <c r="J20" s="34" t="s">
        <v>232</v>
      </c>
      <c r="K20" s="329">
        <v>66385</v>
      </c>
      <c r="L20" s="34" t="s">
        <v>232</v>
      </c>
      <c r="M20" s="35" t="s">
        <v>859</v>
      </c>
      <c r="N20" s="80"/>
      <c r="O20" s="80"/>
      <c r="P20" s="80"/>
      <c r="Q20" s="80"/>
      <c r="R20" s="80"/>
      <c r="S20" s="80"/>
    </row>
    <row r="21" spans="1:19" s="27" customFormat="1" ht="13.5" customHeight="1">
      <c r="A21" s="30"/>
      <c r="B21" s="31"/>
      <c r="C21" s="32"/>
      <c r="D21" s="32"/>
      <c r="E21" s="32"/>
      <c r="F21" s="32"/>
      <c r="G21" s="32"/>
      <c r="H21" s="32"/>
      <c r="I21" s="86"/>
      <c r="J21" s="34" t="s">
        <v>232</v>
      </c>
      <c r="K21" s="80" t="s">
        <v>232</v>
      </c>
      <c r="L21" s="34" t="s">
        <v>232</v>
      </c>
      <c r="M21" s="80" t="s">
        <v>232</v>
      </c>
      <c r="N21" s="80"/>
      <c r="O21" s="80"/>
      <c r="P21" s="80"/>
      <c r="Q21" s="80"/>
      <c r="R21" s="80"/>
      <c r="S21" s="80"/>
    </row>
    <row r="22" spans="1:19" s="27" customFormat="1" ht="13.5" customHeight="1">
      <c r="A22" s="30" t="s">
        <v>255</v>
      </c>
      <c r="B22" s="31"/>
      <c r="C22" s="32"/>
      <c r="D22" s="32" t="s">
        <v>38</v>
      </c>
      <c r="E22" s="32"/>
      <c r="F22" s="32"/>
      <c r="G22" s="32"/>
      <c r="H22" s="32"/>
      <c r="I22" s="86"/>
      <c r="J22" s="34" t="s">
        <v>232</v>
      </c>
      <c r="K22" s="35">
        <v>1988</v>
      </c>
      <c r="L22" s="34" t="s">
        <v>232</v>
      </c>
      <c r="M22" s="35">
        <v>3337</v>
      </c>
      <c r="N22" s="80"/>
      <c r="O22" s="80"/>
      <c r="P22" s="80"/>
      <c r="Q22" s="80"/>
      <c r="R22" s="80"/>
      <c r="S22" s="80"/>
    </row>
    <row r="23" spans="1:19" s="27" customFormat="1" ht="13.5" customHeight="1">
      <c r="A23" s="30" t="s">
        <v>232</v>
      </c>
      <c r="B23" s="31"/>
      <c r="C23" s="32"/>
      <c r="D23" s="32" t="s">
        <v>232</v>
      </c>
      <c r="E23" s="32"/>
      <c r="F23" s="32"/>
      <c r="G23" s="32"/>
      <c r="H23" s="32"/>
      <c r="I23" s="86"/>
      <c r="J23" s="34" t="s">
        <v>232</v>
      </c>
      <c r="K23" s="80" t="s">
        <v>232</v>
      </c>
      <c r="L23" s="34" t="s">
        <v>232</v>
      </c>
      <c r="M23" s="80" t="s">
        <v>232</v>
      </c>
      <c r="N23" s="80"/>
      <c r="O23" s="80"/>
      <c r="P23" s="80"/>
      <c r="Q23" s="80"/>
      <c r="R23" s="80"/>
      <c r="S23" s="80"/>
    </row>
    <row r="24" spans="1:19" s="27" customFormat="1" ht="13.5" customHeight="1">
      <c r="A24" s="30" t="s">
        <v>233</v>
      </c>
      <c r="B24" s="31"/>
      <c r="C24" s="32"/>
      <c r="D24" s="32" t="s">
        <v>39</v>
      </c>
      <c r="E24" s="32"/>
      <c r="F24" s="32"/>
      <c r="G24" s="32"/>
      <c r="H24" s="32"/>
      <c r="I24" s="86"/>
      <c r="J24" s="34" t="s">
        <v>232</v>
      </c>
      <c r="K24" s="35">
        <v>1400071</v>
      </c>
      <c r="L24" s="34" t="s">
        <v>232</v>
      </c>
      <c r="M24" s="35">
        <v>1225716</v>
      </c>
      <c r="N24" s="80"/>
      <c r="O24" s="80"/>
      <c r="P24" s="80"/>
      <c r="Q24" s="80"/>
      <c r="R24" s="80"/>
      <c r="S24" s="80"/>
    </row>
    <row r="25" spans="1:19" s="27" customFormat="1" ht="13.5" customHeight="1">
      <c r="A25" s="30" t="s">
        <v>944</v>
      </c>
      <c r="B25" s="31"/>
      <c r="C25" s="32"/>
      <c r="D25" s="32"/>
      <c r="E25" s="32" t="s">
        <v>248</v>
      </c>
      <c r="F25" s="32"/>
      <c r="G25" s="32"/>
      <c r="H25" s="32"/>
      <c r="I25" s="86"/>
      <c r="J25" s="34"/>
      <c r="K25" s="35">
        <v>172448</v>
      </c>
      <c r="L25" s="34" t="s">
        <v>232</v>
      </c>
      <c r="M25" s="35">
        <v>63428</v>
      </c>
      <c r="N25" s="80"/>
      <c r="O25" s="80"/>
      <c r="P25" s="80"/>
      <c r="Q25" s="80"/>
      <c r="R25" s="80"/>
      <c r="S25" s="80"/>
    </row>
    <row r="26" spans="1:19" s="27" customFormat="1" ht="13.5" customHeight="1">
      <c r="A26" s="30" t="s">
        <v>945</v>
      </c>
      <c r="B26" s="31"/>
      <c r="C26" s="32"/>
      <c r="D26" s="32"/>
      <c r="E26" s="32" t="s">
        <v>946</v>
      </c>
      <c r="F26" s="32"/>
      <c r="G26" s="32"/>
      <c r="H26" s="32"/>
      <c r="I26" s="86" t="s">
        <v>33</v>
      </c>
      <c r="J26" s="34">
        <v>35000</v>
      </c>
      <c r="K26" s="35">
        <v>112692</v>
      </c>
      <c r="L26" s="34">
        <v>20000</v>
      </c>
      <c r="M26" s="35">
        <v>61305</v>
      </c>
      <c r="N26" s="80"/>
      <c r="O26" s="80"/>
      <c r="P26" s="80"/>
      <c r="Q26" s="80"/>
      <c r="R26" s="80"/>
      <c r="S26" s="80"/>
    </row>
    <row r="27" spans="1:19" s="27" customFormat="1" ht="13.5" customHeight="1">
      <c r="A27" s="30" t="s">
        <v>130</v>
      </c>
      <c r="B27" s="31"/>
      <c r="C27" s="32"/>
      <c r="D27" s="32"/>
      <c r="E27" s="32" t="s">
        <v>122</v>
      </c>
      <c r="F27" s="32"/>
      <c r="G27" s="32"/>
      <c r="H27" s="33"/>
      <c r="I27" s="76"/>
      <c r="J27" s="88" t="s">
        <v>232</v>
      </c>
      <c r="K27" s="35">
        <v>988906</v>
      </c>
      <c r="L27" s="88" t="s">
        <v>232</v>
      </c>
      <c r="M27" s="35">
        <v>1121420</v>
      </c>
      <c r="N27" s="80"/>
      <c r="O27" s="80"/>
      <c r="P27" s="80"/>
      <c r="Q27" s="80"/>
      <c r="R27" s="80"/>
      <c r="S27" s="80"/>
    </row>
    <row r="28" spans="1:19" s="27" customFormat="1" ht="13.5" customHeight="1">
      <c r="A28" s="30" t="s">
        <v>672</v>
      </c>
      <c r="B28" s="31" t="s">
        <v>232</v>
      </c>
      <c r="C28" s="32"/>
      <c r="D28" s="32"/>
      <c r="E28" s="32" t="s">
        <v>673</v>
      </c>
      <c r="F28" s="32"/>
      <c r="G28" s="32"/>
      <c r="H28" s="33"/>
      <c r="I28" s="247" t="s">
        <v>671</v>
      </c>
      <c r="J28" s="34">
        <v>925</v>
      </c>
      <c r="K28" s="35">
        <v>533763</v>
      </c>
      <c r="L28" s="34">
        <v>884</v>
      </c>
      <c r="M28" s="35">
        <v>1013604</v>
      </c>
      <c r="N28" s="80"/>
      <c r="O28" s="80"/>
      <c r="P28" s="80"/>
      <c r="Q28" s="80"/>
      <c r="R28" s="80"/>
      <c r="S28" s="80"/>
    </row>
    <row r="29" spans="1:19" s="27" customFormat="1" ht="13.5" customHeight="1">
      <c r="A29" s="30" t="s">
        <v>674</v>
      </c>
      <c r="B29" s="31"/>
      <c r="C29" s="32"/>
      <c r="D29" s="32"/>
      <c r="E29" s="32"/>
      <c r="F29" s="32"/>
      <c r="G29" s="32" t="s">
        <v>675</v>
      </c>
      <c r="H29" s="33"/>
      <c r="I29" s="247" t="s">
        <v>503</v>
      </c>
      <c r="J29" s="34">
        <v>925</v>
      </c>
      <c r="K29" s="35">
        <v>533763</v>
      </c>
      <c r="L29" s="34">
        <v>884</v>
      </c>
      <c r="M29" s="35">
        <v>1013604</v>
      </c>
      <c r="N29" s="80"/>
      <c r="O29" s="80"/>
      <c r="P29" s="80"/>
      <c r="Q29" s="80"/>
      <c r="R29" s="80"/>
      <c r="S29" s="80"/>
    </row>
    <row r="30" spans="1:19" s="27" customFormat="1" ht="13.5" customHeight="1">
      <c r="A30" s="30" t="s">
        <v>261</v>
      </c>
      <c r="B30" s="31"/>
      <c r="C30" s="32"/>
      <c r="D30" s="32" t="s">
        <v>45</v>
      </c>
      <c r="E30" s="32"/>
      <c r="F30" s="32"/>
      <c r="G30" s="32"/>
      <c r="H30" s="33"/>
      <c r="I30" s="247"/>
      <c r="J30" s="34" t="s">
        <v>232</v>
      </c>
      <c r="K30" s="35">
        <v>13344314</v>
      </c>
      <c r="L30" s="34" t="s">
        <v>232</v>
      </c>
      <c r="M30" s="35">
        <v>7138722</v>
      </c>
      <c r="N30" s="80"/>
      <c r="O30" s="80"/>
      <c r="P30" s="80"/>
      <c r="Q30" s="80"/>
      <c r="R30" s="80"/>
      <c r="S30" s="80"/>
    </row>
    <row r="31" spans="1:19" s="27" customFormat="1" ht="13.5" customHeight="1">
      <c r="A31" s="30" t="s">
        <v>162</v>
      </c>
      <c r="B31" s="31"/>
      <c r="C31" s="32"/>
      <c r="D31" s="32"/>
      <c r="E31" s="32" t="s">
        <v>262</v>
      </c>
      <c r="F31" s="32"/>
      <c r="G31" s="32"/>
      <c r="H31" s="33"/>
      <c r="I31" s="247"/>
      <c r="J31" s="250" t="s">
        <v>232</v>
      </c>
      <c r="K31" s="251">
        <v>7343820</v>
      </c>
      <c r="L31" s="250" t="s">
        <v>232</v>
      </c>
      <c r="M31" s="251">
        <v>7073139</v>
      </c>
      <c r="N31" s="80"/>
      <c r="O31" s="80"/>
      <c r="P31" s="80"/>
      <c r="Q31" s="80"/>
      <c r="S31" s="80"/>
    </row>
    <row r="32" spans="1:19" s="27" customFormat="1" ht="13.5" customHeight="1">
      <c r="A32" s="30" t="s">
        <v>163</v>
      </c>
      <c r="B32" s="31"/>
      <c r="C32" s="32"/>
      <c r="D32" s="32"/>
      <c r="E32" s="32"/>
      <c r="F32" s="32" t="s">
        <v>55</v>
      </c>
      <c r="G32" s="32"/>
      <c r="H32" s="33"/>
      <c r="I32" s="247" t="s">
        <v>676</v>
      </c>
      <c r="J32" s="250">
        <v>10830318</v>
      </c>
      <c r="K32" s="251">
        <v>6686326</v>
      </c>
      <c r="L32" s="250">
        <v>5412390</v>
      </c>
      <c r="M32" s="251">
        <v>5811094</v>
      </c>
      <c r="N32" s="80"/>
      <c r="O32" s="80"/>
      <c r="P32" s="80"/>
      <c r="Q32" s="80"/>
      <c r="S32" s="80"/>
    </row>
    <row r="33" spans="1:19" s="27" customFormat="1" ht="13.5" customHeight="1">
      <c r="A33" s="30" t="s">
        <v>164</v>
      </c>
      <c r="B33" s="31"/>
      <c r="C33" s="32"/>
      <c r="D33" s="32"/>
      <c r="E33" s="32"/>
      <c r="F33" s="32"/>
      <c r="G33" s="32" t="s">
        <v>263</v>
      </c>
      <c r="H33" s="33"/>
      <c r="I33" s="247" t="s">
        <v>532</v>
      </c>
      <c r="J33" s="34">
        <v>10179564</v>
      </c>
      <c r="K33" s="35">
        <v>5748343</v>
      </c>
      <c r="L33" s="34">
        <v>5364140</v>
      </c>
      <c r="M33" s="35">
        <v>5747728</v>
      </c>
      <c r="N33" s="80"/>
      <c r="O33" s="80"/>
      <c r="P33" s="80"/>
      <c r="Q33" s="35" t="s">
        <v>232</v>
      </c>
      <c r="R33" s="35" t="s">
        <v>232</v>
      </c>
      <c r="S33" s="80"/>
    </row>
    <row r="34" spans="1:19" s="27" customFormat="1" ht="13.5" customHeight="1" hidden="1">
      <c r="A34" s="30" t="s">
        <v>815</v>
      </c>
      <c r="B34" s="31"/>
      <c r="C34" s="32"/>
      <c r="D34" s="32"/>
      <c r="E34" s="32"/>
      <c r="F34" s="32"/>
      <c r="G34" s="32" t="s">
        <v>817</v>
      </c>
      <c r="H34" s="33"/>
      <c r="I34" s="247" t="s">
        <v>532</v>
      </c>
      <c r="J34" s="34">
        <v>650754</v>
      </c>
      <c r="K34" s="35">
        <v>937983</v>
      </c>
      <c r="L34" s="34"/>
      <c r="M34" s="35"/>
      <c r="N34" s="80"/>
      <c r="O34" s="80"/>
      <c r="P34" s="80"/>
      <c r="Q34" s="35"/>
      <c r="R34" s="35"/>
      <c r="S34" s="80"/>
    </row>
    <row r="35" spans="1:19" s="27" customFormat="1" ht="13.5" customHeight="1" hidden="1">
      <c r="A35" s="30" t="s">
        <v>816</v>
      </c>
      <c r="B35" s="31"/>
      <c r="C35" s="32"/>
      <c r="D35" s="32"/>
      <c r="E35" s="32"/>
      <c r="F35" s="32"/>
      <c r="G35" s="32" t="s">
        <v>831</v>
      </c>
      <c r="H35" s="33"/>
      <c r="I35" s="247" t="s">
        <v>532</v>
      </c>
      <c r="J35" s="234">
        <v>648554</v>
      </c>
      <c r="K35" s="235">
        <v>937183</v>
      </c>
      <c r="L35" s="234"/>
      <c r="M35" s="235"/>
      <c r="N35" s="80"/>
      <c r="O35" s="80"/>
      <c r="P35" s="80"/>
      <c r="Q35" s="80" t="s">
        <v>232</v>
      </c>
      <c r="S35" s="80"/>
    </row>
    <row r="36" spans="1:19" s="27" customFormat="1" ht="13.5" customHeight="1">
      <c r="A36" s="30" t="s">
        <v>133</v>
      </c>
      <c r="B36" s="31"/>
      <c r="C36" s="32"/>
      <c r="D36" s="32"/>
      <c r="E36" s="32"/>
      <c r="F36" s="32" t="s">
        <v>538</v>
      </c>
      <c r="G36" s="32"/>
      <c r="H36" s="33"/>
      <c r="I36" s="247"/>
      <c r="J36" s="88"/>
      <c r="K36" s="251">
        <v>276569</v>
      </c>
      <c r="L36" s="88"/>
      <c r="M36" s="251">
        <v>1078488</v>
      </c>
      <c r="N36" s="80"/>
      <c r="O36" s="80"/>
      <c r="P36" s="80"/>
      <c r="S36" s="80"/>
    </row>
    <row r="37" spans="1:19" s="27" customFormat="1" ht="13.5" customHeight="1">
      <c r="A37" s="30" t="s">
        <v>744</v>
      </c>
      <c r="B37" s="31"/>
      <c r="C37" s="32"/>
      <c r="D37" s="32"/>
      <c r="E37" s="32" t="s">
        <v>131</v>
      </c>
      <c r="F37" s="32"/>
      <c r="G37" s="32"/>
      <c r="H37" s="33"/>
      <c r="I37" s="247"/>
      <c r="J37" s="88"/>
      <c r="K37" s="251">
        <v>7424</v>
      </c>
      <c r="L37" s="88"/>
      <c r="M37" s="251">
        <v>65583</v>
      </c>
      <c r="N37" s="80"/>
      <c r="O37" s="80"/>
      <c r="P37" s="80"/>
      <c r="S37" s="80"/>
    </row>
    <row r="38" spans="1:19" s="27" customFormat="1" ht="13.5" customHeight="1" hidden="1">
      <c r="A38" s="30" t="s">
        <v>135</v>
      </c>
      <c r="B38" s="31"/>
      <c r="C38" s="32"/>
      <c r="D38" s="32"/>
      <c r="E38" s="32" t="s">
        <v>118</v>
      </c>
      <c r="F38" s="32"/>
      <c r="G38" s="32"/>
      <c r="H38" s="33"/>
      <c r="I38" s="247"/>
      <c r="J38" s="88" t="s">
        <v>232</v>
      </c>
      <c r="K38" s="251">
        <v>5993070</v>
      </c>
      <c r="L38" s="88"/>
      <c r="M38" s="251"/>
      <c r="N38" s="80"/>
      <c r="O38" s="80"/>
      <c r="P38" s="80"/>
      <c r="S38" s="80"/>
    </row>
    <row r="39" spans="1:19" s="27" customFormat="1" ht="13.5" customHeight="1" hidden="1">
      <c r="A39" s="30" t="s">
        <v>860</v>
      </c>
      <c r="B39" s="31"/>
      <c r="C39" s="32"/>
      <c r="D39" s="32"/>
      <c r="F39" s="32" t="s">
        <v>863</v>
      </c>
      <c r="G39" s="32"/>
      <c r="H39" s="33"/>
      <c r="I39" s="247" t="s">
        <v>201</v>
      </c>
      <c r="J39" s="88">
        <v>5</v>
      </c>
      <c r="K39" s="251">
        <v>5993070</v>
      </c>
      <c r="L39" s="88"/>
      <c r="M39" s="251"/>
      <c r="N39" s="80"/>
      <c r="O39" s="80"/>
      <c r="P39" s="80"/>
      <c r="S39" s="80"/>
    </row>
    <row r="40" spans="1:19" s="27" customFormat="1" ht="13.5" customHeight="1" hidden="1">
      <c r="A40" s="30" t="s">
        <v>861</v>
      </c>
      <c r="B40" s="31"/>
      <c r="C40" s="32"/>
      <c r="D40" s="32"/>
      <c r="G40" s="32" t="s">
        <v>864</v>
      </c>
      <c r="H40" s="343"/>
      <c r="I40" s="247" t="s">
        <v>201</v>
      </c>
      <c r="J40" s="88">
        <v>3</v>
      </c>
      <c r="K40" s="251">
        <v>5191870</v>
      </c>
      <c r="L40" s="88"/>
      <c r="M40" s="251"/>
      <c r="N40" s="80"/>
      <c r="O40" s="80"/>
      <c r="P40" s="80"/>
      <c r="S40" s="80"/>
    </row>
    <row r="41" spans="1:19" s="27" customFormat="1" ht="13.5" customHeight="1" hidden="1">
      <c r="A41" s="30" t="s">
        <v>862</v>
      </c>
      <c r="B41" s="31"/>
      <c r="C41" s="32"/>
      <c r="D41" s="32"/>
      <c r="G41" s="32" t="s">
        <v>865</v>
      </c>
      <c r="H41" s="343"/>
      <c r="I41" s="247" t="s">
        <v>201</v>
      </c>
      <c r="J41" s="88">
        <v>1</v>
      </c>
      <c r="K41" s="251">
        <v>3626748</v>
      </c>
      <c r="L41" s="88"/>
      <c r="M41" s="251"/>
      <c r="N41" s="80"/>
      <c r="O41" s="80"/>
      <c r="P41" s="80"/>
      <c r="S41" s="80"/>
    </row>
    <row r="42" spans="1:19" s="27" customFormat="1" ht="13.5" customHeight="1">
      <c r="A42" s="30"/>
      <c r="B42" s="31"/>
      <c r="C42" s="32"/>
      <c r="D42" s="32"/>
      <c r="E42" s="32"/>
      <c r="F42" s="32"/>
      <c r="G42" s="32"/>
      <c r="H42" s="33"/>
      <c r="I42" s="247"/>
      <c r="J42" s="88"/>
      <c r="K42" s="251"/>
      <c r="L42" s="88"/>
      <c r="M42" s="251"/>
      <c r="N42" s="80"/>
      <c r="O42" s="80"/>
      <c r="P42" s="80"/>
      <c r="S42" s="80"/>
    </row>
    <row r="43" spans="1:19" s="27" customFormat="1" ht="13.5" customHeight="1">
      <c r="A43" s="30">
        <v>8</v>
      </c>
      <c r="B43" s="31"/>
      <c r="C43" s="32"/>
      <c r="D43" s="32" t="s">
        <v>41</v>
      </c>
      <c r="E43" s="32"/>
      <c r="F43" s="32"/>
      <c r="G43" s="32"/>
      <c r="H43" s="33"/>
      <c r="I43" s="247"/>
      <c r="J43" s="34"/>
      <c r="K43" s="35">
        <v>6462</v>
      </c>
      <c r="L43" s="34"/>
      <c r="M43" s="35">
        <v>6899</v>
      </c>
      <c r="N43" s="80"/>
      <c r="O43" s="80"/>
      <c r="P43" s="80"/>
      <c r="Q43" s="80"/>
      <c r="R43" s="80"/>
      <c r="S43" s="80"/>
    </row>
    <row r="44" spans="1:19" s="27" customFormat="1" ht="13.5" customHeight="1">
      <c r="A44" s="30"/>
      <c r="B44" s="31"/>
      <c r="C44" s="32"/>
      <c r="D44" s="32"/>
      <c r="E44" s="32"/>
      <c r="F44" s="32"/>
      <c r="G44" s="32"/>
      <c r="H44" s="33"/>
      <c r="I44" s="247"/>
      <c r="J44" s="34"/>
      <c r="K44" s="80" t="s">
        <v>232</v>
      </c>
      <c r="L44" s="34"/>
      <c r="M44" s="80"/>
      <c r="N44" s="80"/>
      <c r="O44" s="80"/>
      <c r="P44" s="80"/>
      <c r="Q44" s="80"/>
      <c r="R44" s="80"/>
      <c r="S44" s="80"/>
    </row>
    <row r="45" spans="1:19" s="27" customFormat="1" ht="13.5" customHeight="1">
      <c r="A45" s="30" t="s">
        <v>677</v>
      </c>
      <c r="B45" s="31"/>
      <c r="C45" s="32"/>
      <c r="D45" s="32" t="s">
        <v>678</v>
      </c>
      <c r="E45" s="32"/>
      <c r="F45" s="32"/>
      <c r="G45" s="32"/>
      <c r="H45" s="33"/>
      <c r="I45" s="247"/>
      <c r="J45" s="34"/>
      <c r="K45" s="35">
        <v>14809</v>
      </c>
      <c r="L45" s="34"/>
      <c r="M45" s="35" t="s">
        <v>940</v>
      </c>
      <c r="N45" s="80"/>
      <c r="O45" s="80"/>
      <c r="P45" s="80"/>
      <c r="Q45" s="80"/>
      <c r="R45" s="80"/>
      <c r="S45" s="80"/>
    </row>
    <row r="46" spans="1:19" s="27" customFormat="1" ht="13.5" customHeight="1" hidden="1">
      <c r="A46" s="30" t="s">
        <v>814</v>
      </c>
      <c r="B46" s="31"/>
      <c r="C46" s="32"/>
      <c r="D46" s="32"/>
      <c r="E46" s="32" t="s">
        <v>443</v>
      </c>
      <c r="F46" s="32"/>
      <c r="G46" s="32"/>
      <c r="H46" s="33"/>
      <c r="I46" s="247"/>
      <c r="J46" s="34"/>
      <c r="K46" s="35"/>
      <c r="L46" s="34"/>
      <c r="M46" s="35"/>
      <c r="N46" s="80"/>
      <c r="O46" s="80"/>
      <c r="P46" s="80"/>
      <c r="Q46" s="80"/>
      <c r="R46" s="80"/>
      <c r="S46" s="80"/>
    </row>
    <row r="47" spans="1:19" s="27" customFormat="1" ht="13.5" customHeight="1">
      <c r="A47" s="30"/>
      <c r="B47" s="31"/>
      <c r="C47" s="32"/>
      <c r="D47" s="32"/>
      <c r="E47" s="32"/>
      <c r="F47" s="32"/>
      <c r="G47" s="32"/>
      <c r="H47" s="33"/>
      <c r="I47" s="247"/>
      <c r="J47" s="34"/>
      <c r="K47" s="80"/>
      <c r="L47" s="34"/>
      <c r="M47" s="80"/>
      <c r="N47" s="80"/>
      <c r="O47" s="80"/>
      <c r="P47" s="80"/>
      <c r="Q47" s="80"/>
      <c r="R47" s="80"/>
      <c r="S47" s="80"/>
    </row>
    <row r="48" spans="1:19" s="27" customFormat="1" ht="13.5" customHeight="1">
      <c r="A48" s="30"/>
      <c r="B48" s="31" t="s">
        <v>679</v>
      </c>
      <c r="C48" s="32"/>
      <c r="D48" s="32"/>
      <c r="E48" s="32"/>
      <c r="F48" s="32"/>
      <c r="G48" s="32"/>
      <c r="H48" s="33"/>
      <c r="I48" s="247"/>
      <c r="J48" s="34"/>
      <c r="L48" s="34"/>
      <c r="N48" s="80"/>
      <c r="O48" s="80"/>
      <c r="P48" s="80"/>
      <c r="Q48" s="80"/>
      <c r="R48" s="80"/>
      <c r="S48" s="80"/>
    </row>
    <row r="49" spans="1:19" s="27" customFormat="1" ht="13.5" customHeight="1">
      <c r="A49" s="30"/>
      <c r="B49" s="31"/>
      <c r="C49" s="32" t="s">
        <v>31</v>
      </c>
      <c r="D49" s="32"/>
      <c r="E49" s="32"/>
      <c r="F49" s="32"/>
      <c r="G49" s="32"/>
      <c r="H49" s="33"/>
      <c r="I49" s="247"/>
      <c r="J49" s="34" t="s">
        <v>232</v>
      </c>
      <c r="K49" s="35">
        <v>322277785</v>
      </c>
      <c r="L49" s="34" t="s">
        <v>232</v>
      </c>
      <c r="M49" s="35">
        <v>365218619</v>
      </c>
      <c r="N49" s="80"/>
      <c r="O49" s="80"/>
      <c r="P49" s="80"/>
      <c r="Q49" s="80"/>
      <c r="R49" s="80"/>
      <c r="S49" s="80"/>
    </row>
    <row r="50" spans="1:19" s="27" customFormat="1" ht="13.5" customHeight="1">
      <c r="A50" s="30"/>
      <c r="B50" s="31"/>
      <c r="C50" s="32"/>
      <c r="D50" s="32"/>
      <c r="E50" s="32"/>
      <c r="F50" s="32"/>
      <c r="G50" s="32"/>
      <c r="H50" s="33"/>
      <c r="I50" s="247"/>
      <c r="J50" s="34" t="s">
        <v>232</v>
      </c>
      <c r="K50" s="35" t="s">
        <v>232</v>
      </c>
      <c r="L50" s="34" t="s">
        <v>232</v>
      </c>
      <c r="M50" s="35" t="s">
        <v>232</v>
      </c>
      <c r="N50" s="80"/>
      <c r="O50" s="80"/>
      <c r="P50" s="80"/>
      <c r="Q50" s="80"/>
      <c r="R50" s="80"/>
      <c r="S50" s="80"/>
    </row>
    <row r="51" spans="1:19" s="27" customFormat="1" ht="13.5" customHeight="1" hidden="1">
      <c r="A51" s="30" t="s">
        <v>818</v>
      </c>
      <c r="B51" s="31"/>
      <c r="C51" s="32"/>
      <c r="D51" s="32" t="s">
        <v>819</v>
      </c>
      <c r="E51" s="32"/>
      <c r="F51" s="32"/>
      <c r="G51" s="32"/>
      <c r="H51" s="33"/>
      <c r="I51" s="247"/>
      <c r="J51" s="34" t="s">
        <v>232</v>
      </c>
      <c r="K51" s="35" t="s">
        <v>537</v>
      </c>
      <c r="L51" s="34" t="s">
        <v>232</v>
      </c>
      <c r="M51" s="35"/>
      <c r="N51" s="80"/>
      <c r="O51" s="80"/>
      <c r="P51" s="80"/>
      <c r="Q51" s="80"/>
      <c r="R51" s="80"/>
      <c r="S51" s="80"/>
    </row>
    <row r="52" spans="1:19" s="27" customFormat="1" ht="13.5" customHeight="1" hidden="1">
      <c r="A52" s="30"/>
      <c r="B52" s="31"/>
      <c r="C52" s="32"/>
      <c r="D52" s="32"/>
      <c r="E52" s="32"/>
      <c r="F52" s="32"/>
      <c r="G52" s="32"/>
      <c r="H52" s="33"/>
      <c r="I52" s="247"/>
      <c r="J52" s="34" t="s">
        <v>232</v>
      </c>
      <c r="K52" s="35" t="s">
        <v>232</v>
      </c>
      <c r="L52" s="34" t="s">
        <v>232</v>
      </c>
      <c r="M52" s="35" t="s">
        <v>232</v>
      </c>
      <c r="N52" s="80"/>
      <c r="O52" s="80"/>
      <c r="P52" s="80"/>
      <c r="Q52" s="80"/>
      <c r="R52" s="80"/>
      <c r="S52" s="80"/>
    </row>
    <row r="53" spans="1:19" s="27" customFormat="1" ht="13.5" customHeight="1">
      <c r="A53" s="30">
        <v>2</v>
      </c>
      <c r="B53" s="31"/>
      <c r="C53" s="32"/>
      <c r="D53" s="32" t="s">
        <v>967</v>
      </c>
      <c r="E53" s="32"/>
      <c r="F53" s="32"/>
      <c r="G53" s="32"/>
      <c r="H53" s="33"/>
      <c r="I53" s="247"/>
      <c r="J53" s="34" t="s">
        <v>232</v>
      </c>
      <c r="K53" s="35">
        <v>13658482</v>
      </c>
      <c r="L53" s="34" t="s">
        <v>232</v>
      </c>
      <c r="M53" s="35">
        <v>23707003</v>
      </c>
      <c r="N53" s="80"/>
      <c r="O53" s="80"/>
      <c r="P53" s="80"/>
      <c r="Q53" s="80"/>
      <c r="R53" s="80"/>
      <c r="S53" s="80"/>
    </row>
    <row r="54" spans="1:19" s="27" customFormat="1" ht="13.5" customHeight="1">
      <c r="A54" s="30"/>
      <c r="B54" s="31"/>
      <c r="C54" s="32"/>
      <c r="D54" s="32"/>
      <c r="E54" s="32"/>
      <c r="F54" s="32"/>
      <c r="G54" s="32"/>
      <c r="H54" s="33"/>
      <c r="I54" s="247"/>
      <c r="J54" s="34" t="s">
        <v>232</v>
      </c>
      <c r="K54" s="35" t="s">
        <v>232</v>
      </c>
      <c r="L54" s="34" t="s">
        <v>232</v>
      </c>
      <c r="M54" s="35" t="s">
        <v>232</v>
      </c>
      <c r="N54" s="80"/>
      <c r="O54" s="80"/>
      <c r="P54" s="80"/>
      <c r="Q54" s="80"/>
      <c r="R54" s="80"/>
      <c r="S54" s="80"/>
    </row>
    <row r="55" spans="1:19" s="27" customFormat="1" ht="13.5" customHeight="1">
      <c r="A55" s="30" t="s">
        <v>680</v>
      </c>
      <c r="B55" s="31"/>
      <c r="C55" s="32"/>
      <c r="D55" s="32" t="s">
        <v>36</v>
      </c>
      <c r="E55" s="32"/>
      <c r="F55" s="32"/>
      <c r="G55" s="32"/>
      <c r="H55" s="33"/>
      <c r="I55" s="247"/>
      <c r="J55" s="34" t="s">
        <v>232</v>
      </c>
      <c r="K55" s="35">
        <v>960</v>
      </c>
      <c r="L55" s="34" t="s">
        <v>232</v>
      </c>
      <c r="M55" s="35" t="s">
        <v>859</v>
      </c>
      <c r="N55" s="80"/>
      <c r="O55" s="80"/>
      <c r="P55" s="80"/>
      <c r="Q55" s="80"/>
      <c r="R55" s="80"/>
      <c r="S55" s="80"/>
    </row>
    <row r="56" spans="1:13" s="27" customFormat="1" ht="13.5" customHeight="1">
      <c r="A56" s="30"/>
      <c r="B56" s="31"/>
      <c r="C56" s="32"/>
      <c r="D56" s="32"/>
      <c r="E56" s="32"/>
      <c r="F56" s="32"/>
      <c r="G56" s="32"/>
      <c r="H56" s="33"/>
      <c r="I56" s="247"/>
      <c r="J56" s="34" t="s">
        <v>232</v>
      </c>
      <c r="K56" s="35" t="s">
        <v>232</v>
      </c>
      <c r="L56" s="34" t="s">
        <v>232</v>
      </c>
      <c r="M56" s="35" t="s">
        <v>232</v>
      </c>
    </row>
    <row r="57" spans="1:13" s="27" customFormat="1" ht="13.5" customHeight="1">
      <c r="A57" s="30">
        <v>5</v>
      </c>
      <c r="B57" s="31"/>
      <c r="C57" s="32"/>
      <c r="D57" s="32" t="s">
        <v>38</v>
      </c>
      <c r="E57" s="32"/>
      <c r="F57" s="32"/>
      <c r="G57" s="32"/>
      <c r="H57" s="33"/>
      <c r="I57" s="247"/>
      <c r="J57" s="34" t="s">
        <v>232</v>
      </c>
      <c r="K57" s="35">
        <v>11313653</v>
      </c>
      <c r="L57" s="34" t="s">
        <v>232</v>
      </c>
      <c r="M57" s="35">
        <v>11160511</v>
      </c>
    </row>
    <row r="58" spans="1:13" s="27" customFormat="1" ht="13.5" customHeight="1">
      <c r="A58" s="30"/>
      <c r="B58" s="31"/>
      <c r="C58" s="32"/>
      <c r="D58" s="32"/>
      <c r="E58" s="32"/>
      <c r="F58" s="32"/>
      <c r="G58" s="32"/>
      <c r="H58" s="33"/>
      <c r="I58" s="247"/>
      <c r="J58" s="34" t="s">
        <v>232</v>
      </c>
      <c r="K58" s="35" t="s">
        <v>232</v>
      </c>
      <c r="L58" s="34" t="s">
        <v>232</v>
      </c>
      <c r="M58" s="35" t="s">
        <v>232</v>
      </c>
    </row>
    <row r="59" spans="1:13" s="27" customFormat="1" ht="13.5" customHeight="1">
      <c r="A59" s="32">
        <v>6</v>
      </c>
      <c r="B59" s="31"/>
      <c r="C59" s="32"/>
      <c r="D59" s="32" t="s">
        <v>39</v>
      </c>
      <c r="E59" s="32"/>
      <c r="F59" s="32"/>
      <c r="G59" s="32"/>
      <c r="H59" s="33"/>
      <c r="I59" s="247"/>
      <c r="J59" s="34" t="s">
        <v>232</v>
      </c>
      <c r="K59" s="35">
        <v>118442038</v>
      </c>
      <c r="L59" s="34" t="s">
        <v>232</v>
      </c>
      <c r="M59" s="35">
        <v>106388281</v>
      </c>
    </row>
    <row r="60" spans="1:13" s="27" customFormat="1" ht="13.5" customHeight="1">
      <c r="A60" s="32">
        <v>611</v>
      </c>
      <c r="B60" s="31"/>
      <c r="C60" s="32"/>
      <c r="D60" s="32"/>
      <c r="E60" s="32" t="s">
        <v>252</v>
      </c>
      <c r="F60" s="32"/>
      <c r="G60" s="32"/>
      <c r="H60" s="33"/>
      <c r="I60" s="247" t="s">
        <v>33</v>
      </c>
      <c r="J60" s="34">
        <v>1532379</v>
      </c>
      <c r="K60" s="35">
        <v>114234322</v>
      </c>
      <c r="L60" s="34">
        <v>1314214</v>
      </c>
      <c r="M60" s="35">
        <v>104209997</v>
      </c>
    </row>
    <row r="61" spans="1:13" s="27" customFormat="1" ht="13.5" customHeight="1">
      <c r="A61" s="32">
        <v>61105</v>
      </c>
      <c r="B61" s="31"/>
      <c r="C61" s="32"/>
      <c r="D61" s="32"/>
      <c r="E61" s="32"/>
      <c r="F61" s="419" t="s">
        <v>681</v>
      </c>
      <c r="G61" s="424"/>
      <c r="H61" s="425"/>
      <c r="I61" s="247" t="s">
        <v>33</v>
      </c>
      <c r="J61" s="34">
        <v>338502</v>
      </c>
      <c r="K61" s="35">
        <v>28607054</v>
      </c>
      <c r="L61" s="34">
        <v>337446</v>
      </c>
      <c r="M61" s="35">
        <v>30491855</v>
      </c>
    </row>
    <row r="62" spans="1:13" s="27" customFormat="1" ht="13.5" customHeight="1">
      <c r="A62" s="32">
        <v>6110501</v>
      </c>
      <c r="B62" s="31"/>
      <c r="C62" s="32"/>
      <c r="D62" s="32"/>
      <c r="E62" s="32"/>
      <c r="F62" s="32"/>
      <c r="G62" s="32" t="s">
        <v>682</v>
      </c>
      <c r="H62" s="33"/>
      <c r="I62" s="247" t="s">
        <v>33</v>
      </c>
      <c r="J62" s="34">
        <v>338470</v>
      </c>
      <c r="K62" s="35">
        <v>28605776</v>
      </c>
      <c r="L62" s="34">
        <v>337323</v>
      </c>
      <c r="M62" s="35">
        <v>30485528</v>
      </c>
    </row>
    <row r="63" spans="1:13" s="27" customFormat="1" ht="13.5" customHeight="1">
      <c r="A63" s="32">
        <v>61107</v>
      </c>
      <c r="B63" s="31"/>
      <c r="C63" s="32"/>
      <c r="D63" s="32"/>
      <c r="E63" s="32"/>
      <c r="F63" s="419" t="s">
        <v>253</v>
      </c>
      <c r="G63" s="424"/>
      <c r="H63" s="425"/>
      <c r="I63" s="247" t="s">
        <v>33</v>
      </c>
      <c r="J63" s="34">
        <v>1091665</v>
      </c>
      <c r="K63" s="35">
        <v>81903515</v>
      </c>
      <c r="L63" s="34">
        <v>755913</v>
      </c>
      <c r="M63" s="35">
        <v>63460389</v>
      </c>
    </row>
    <row r="64" spans="1:13" s="27" customFormat="1" ht="13.5" customHeight="1">
      <c r="A64" s="32">
        <v>6110705</v>
      </c>
      <c r="B64" s="31"/>
      <c r="C64" s="32"/>
      <c r="D64" s="32"/>
      <c r="E64" s="32"/>
      <c r="F64" s="32"/>
      <c r="G64" s="32" t="s">
        <v>264</v>
      </c>
      <c r="H64" s="33"/>
      <c r="I64" s="247" t="s">
        <v>33</v>
      </c>
      <c r="J64" s="34">
        <v>297837</v>
      </c>
      <c r="K64" s="35">
        <v>26574926</v>
      </c>
      <c r="L64" s="34">
        <v>260233</v>
      </c>
      <c r="M64" s="35">
        <v>24058834</v>
      </c>
    </row>
    <row r="65" spans="1:13" s="27" customFormat="1" ht="13.5" customHeight="1">
      <c r="A65" s="32">
        <v>61107051</v>
      </c>
      <c r="B65" s="31"/>
      <c r="C65" s="32"/>
      <c r="D65" s="32"/>
      <c r="E65" s="32"/>
      <c r="F65" s="32"/>
      <c r="G65" s="32"/>
      <c r="H65" s="32" t="s">
        <v>947</v>
      </c>
      <c r="I65" s="86" t="s">
        <v>33</v>
      </c>
      <c r="J65" s="34">
        <v>297644</v>
      </c>
      <c r="K65" s="35">
        <v>25562250</v>
      </c>
      <c r="L65" s="34">
        <v>260200</v>
      </c>
      <c r="M65" s="35">
        <v>24051791</v>
      </c>
    </row>
    <row r="66" spans="1:13" s="27" customFormat="1" ht="13.5" customHeight="1" hidden="1">
      <c r="A66" s="32">
        <v>6110709</v>
      </c>
      <c r="B66" s="31"/>
      <c r="C66" s="32"/>
      <c r="D66" s="32"/>
      <c r="E66" s="32"/>
      <c r="F66" s="32"/>
      <c r="G66" s="419" t="s">
        <v>265</v>
      </c>
      <c r="H66" s="425"/>
      <c r="I66" s="247" t="s">
        <v>33</v>
      </c>
      <c r="J66" s="34">
        <v>598715</v>
      </c>
      <c r="K66" s="35">
        <v>34865472</v>
      </c>
      <c r="L66" s="34">
        <v>260200</v>
      </c>
      <c r="M66" s="35">
        <v>24051791</v>
      </c>
    </row>
    <row r="67" spans="1:13" s="27" customFormat="1" ht="13.5" customHeight="1">
      <c r="A67" s="30" t="s">
        <v>232</v>
      </c>
      <c r="B67" s="31" t="s">
        <v>232</v>
      </c>
      <c r="C67" s="32"/>
      <c r="D67" s="32"/>
      <c r="E67" s="32"/>
      <c r="F67" s="32"/>
      <c r="G67" s="32"/>
      <c r="H67" s="33"/>
      <c r="I67" s="247"/>
      <c r="J67" s="34" t="s">
        <v>232</v>
      </c>
      <c r="K67" s="35" t="s">
        <v>232</v>
      </c>
      <c r="L67" s="34" t="s">
        <v>232</v>
      </c>
      <c r="M67" s="35" t="s">
        <v>232</v>
      </c>
    </row>
    <row r="68" spans="1:13" s="27" customFormat="1" ht="13.5" customHeight="1">
      <c r="A68" s="32">
        <v>7</v>
      </c>
      <c r="B68" s="31"/>
      <c r="C68" s="32"/>
      <c r="D68" s="32" t="s">
        <v>45</v>
      </c>
      <c r="E68" s="32"/>
      <c r="F68" s="32"/>
      <c r="G68" s="32"/>
      <c r="H68" s="33"/>
      <c r="I68" s="247"/>
      <c r="J68" s="34" t="s">
        <v>232</v>
      </c>
      <c r="K68" s="35">
        <v>176747601</v>
      </c>
      <c r="L68" s="34" t="s">
        <v>232</v>
      </c>
      <c r="M68" s="35">
        <v>217240431</v>
      </c>
    </row>
    <row r="69" spans="1:13" s="27" customFormat="1" ht="13.5" customHeight="1">
      <c r="A69" s="32">
        <v>701</v>
      </c>
      <c r="B69" s="31"/>
      <c r="C69" s="32"/>
      <c r="D69" s="32"/>
      <c r="E69" s="32" t="s">
        <v>262</v>
      </c>
      <c r="F69" s="32"/>
      <c r="G69" s="32"/>
      <c r="H69" s="33"/>
      <c r="I69" s="247"/>
      <c r="J69" s="34" t="s">
        <v>232</v>
      </c>
      <c r="K69" s="35">
        <v>171558267</v>
      </c>
      <c r="L69" s="34" t="s">
        <v>232</v>
      </c>
      <c r="M69" s="35">
        <v>203766652</v>
      </c>
    </row>
    <row r="70" spans="1:13" s="27" customFormat="1" ht="13.5" customHeight="1">
      <c r="A70" s="32">
        <v>70101</v>
      </c>
      <c r="B70" s="31"/>
      <c r="C70" s="32"/>
      <c r="D70" s="32"/>
      <c r="E70" s="32"/>
      <c r="F70" s="32" t="s">
        <v>55</v>
      </c>
      <c r="G70" s="32"/>
      <c r="H70" s="33"/>
      <c r="I70" s="247" t="s">
        <v>35</v>
      </c>
      <c r="J70" s="34">
        <v>10813727</v>
      </c>
      <c r="K70" s="35">
        <v>56222370</v>
      </c>
      <c r="L70" s="34">
        <v>14635520</v>
      </c>
      <c r="M70" s="35">
        <v>55199484</v>
      </c>
    </row>
    <row r="71" spans="1:13" s="27" customFormat="1" ht="13.5" customHeight="1">
      <c r="A71" s="32">
        <v>70119</v>
      </c>
      <c r="B71" s="31"/>
      <c r="C71" s="32"/>
      <c r="D71" s="32"/>
      <c r="E71" s="32"/>
      <c r="F71" s="32" t="s">
        <v>168</v>
      </c>
      <c r="G71" s="32"/>
      <c r="H71" s="33"/>
      <c r="I71" s="247"/>
      <c r="J71" s="34" t="s">
        <v>232</v>
      </c>
      <c r="K71" s="35">
        <v>70056472</v>
      </c>
      <c r="L71" s="34" t="s">
        <v>232</v>
      </c>
      <c r="M71" s="35">
        <v>92782481</v>
      </c>
    </row>
    <row r="72" spans="1:13" s="27" customFormat="1" ht="13.5" customHeight="1">
      <c r="A72" s="32">
        <v>7011901</v>
      </c>
      <c r="B72" s="31"/>
      <c r="C72" s="32"/>
      <c r="D72" s="32"/>
      <c r="E72" s="32"/>
      <c r="F72" s="32"/>
      <c r="G72" s="419" t="s">
        <v>259</v>
      </c>
      <c r="H72" s="425"/>
      <c r="I72" s="247" t="s">
        <v>40</v>
      </c>
      <c r="J72" s="34">
        <v>5485</v>
      </c>
      <c r="K72" s="35">
        <v>70012923</v>
      </c>
      <c r="L72" s="34">
        <v>7052</v>
      </c>
      <c r="M72" s="35">
        <v>92643222</v>
      </c>
    </row>
    <row r="73" spans="11:13" ht="12" customHeight="1">
      <c r="K73" s="77"/>
      <c r="L73" s="77" t="s">
        <v>232</v>
      </c>
      <c r="M73" s="77" t="s">
        <v>232</v>
      </c>
    </row>
    <row r="74" spans="11:12" ht="12">
      <c r="K74" s="77"/>
      <c r="L74" s="77" t="s">
        <v>232</v>
      </c>
    </row>
    <row r="75" spans="11:12" ht="12">
      <c r="K75" s="77"/>
      <c r="L75" s="77" t="s">
        <v>232</v>
      </c>
    </row>
    <row r="76" spans="11:12" ht="12">
      <c r="K76" s="77"/>
      <c r="L76" s="77" t="s">
        <v>232</v>
      </c>
    </row>
  </sheetData>
  <sheetProtection/>
  <mergeCells count="9">
    <mergeCell ref="F63:H63"/>
    <mergeCell ref="G66:H66"/>
    <mergeCell ref="G72:H72"/>
    <mergeCell ref="L3:M3"/>
    <mergeCell ref="J3:K3"/>
    <mergeCell ref="A3:A4"/>
    <mergeCell ref="B3:H4"/>
    <mergeCell ref="I3:I4"/>
    <mergeCell ref="F61:H61"/>
  </mergeCells>
  <printOptions/>
  <pageMargins left="0.5905511811023623" right="0.5905511811023623" top="0.5905511811023623" bottom="0.5905511811023623" header="0.2362204724409449" footer="0.2362204724409449"/>
  <pageSetup fitToHeight="0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46"/>
  <sheetViews>
    <sheetView zoomScaleSheetLayoutView="110" workbookViewId="0" topLeftCell="A1">
      <selection activeCell="K12" sqref="K12"/>
    </sheetView>
  </sheetViews>
  <sheetFormatPr defaultColWidth="8" defaultRowHeight="14.25"/>
  <cols>
    <col min="1" max="1" width="8.69921875" style="36" customWidth="1"/>
    <col min="2" max="7" width="1.203125" style="36" customWidth="1"/>
    <col min="8" max="8" width="20" style="37" customWidth="1"/>
    <col min="9" max="9" width="7.5" style="77" customWidth="1"/>
    <col min="10" max="10" width="12.5" style="77" customWidth="1"/>
    <col min="11" max="11" width="12.5" style="78" customWidth="1"/>
    <col min="12" max="13" width="12.5" style="77" customWidth="1"/>
    <col min="14" max="16384" width="8" style="77" customWidth="1"/>
  </cols>
  <sheetData>
    <row r="1" spans="1:11" s="79" customFormat="1" ht="17.25">
      <c r="A1" s="232"/>
      <c r="B1" s="83"/>
      <c r="C1" s="83"/>
      <c r="D1" s="83"/>
      <c r="E1" s="83"/>
      <c r="F1" s="83"/>
      <c r="G1" s="83"/>
      <c r="H1" s="24"/>
      <c r="K1" s="84"/>
    </row>
    <row r="2" spans="1:13" s="27" customFormat="1" ht="11.25">
      <c r="A2" s="25"/>
      <c r="B2" s="25"/>
      <c r="C2" s="25"/>
      <c r="D2" s="25"/>
      <c r="E2" s="25"/>
      <c r="F2" s="25"/>
      <c r="G2" s="25"/>
      <c r="H2" s="26"/>
      <c r="I2" s="26"/>
      <c r="J2" s="26"/>
      <c r="M2" s="28" t="s">
        <v>228</v>
      </c>
    </row>
    <row r="3" spans="1:13" s="27" customFormat="1" ht="12" customHeight="1">
      <c r="A3" s="409" t="s">
        <v>606</v>
      </c>
      <c r="B3" s="411" t="s">
        <v>607</v>
      </c>
      <c r="C3" s="412"/>
      <c r="D3" s="412"/>
      <c r="E3" s="412"/>
      <c r="F3" s="412"/>
      <c r="G3" s="412"/>
      <c r="H3" s="413"/>
      <c r="I3" s="417" t="s">
        <v>29</v>
      </c>
      <c r="J3" s="407" t="s">
        <v>834</v>
      </c>
      <c r="K3" s="408"/>
      <c r="L3" s="407" t="s">
        <v>916</v>
      </c>
      <c r="M3" s="408"/>
    </row>
    <row r="4" spans="1:13" s="27" customFormat="1" ht="12" customHeight="1">
      <c r="A4" s="426"/>
      <c r="B4" s="414"/>
      <c r="C4" s="415"/>
      <c r="D4" s="415"/>
      <c r="E4" s="415"/>
      <c r="F4" s="415"/>
      <c r="G4" s="415"/>
      <c r="H4" s="416"/>
      <c r="I4" s="418"/>
      <c r="J4" s="29" t="s">
        <v>438</v>
      </c>
      <c r="K4" s="29" t="s">
        <v>439</v>
      </c>
      <c r="L4" s="29" t="s">
        <v>438</v>
      </c>
      <c r="M4" s="29" t="s">
        <v>439</v>
      </c>
    </row>
    <row r="5" spans="1:13" s="27" customFormat="1" ht="12" customHeight="1">
      <c r="A5" s="337"/>
      <c r="B5" s="338"/>
      <c r="C5" s="339"/>
      <c r="D5" s="339"/>
      <c r="E5" s="339"/>
      <c r="F5" s="339"/>
      <c r="G5" s="339"/>
      <c r="H5" s="340"/>
      <c r="I5" s="339"/>
      <c r="J5" s="341"/>
      <c r="K5" s="342"/>
      <c r="L5" s="341"/>
      <c r="M5" s="342"/>
    </row>
    <row r="6" spans="1:13" s="27" customFormat="1" ht="13.5" customHeight="1">
      <c r="A6" s="30">
        <v>8</v>
      </c>
      <c r="B6" s="31"/>
      <c r="C6" s="32"/>
      <c r="D6" s="32" t="s">
        <v>41</v>
      </c>
      <c r="E6" s="32"/>
      <c r="F6" s="32"/>
      <c r="G6" s="32"/>
      <c r="H6" s="33"/>
      <c r="I6" s="247"/>
      <c r="J6" s="34" t="s">
        <v>232</v>
      </c>
      <c r="K6" s="35">
        <v>1524783</v>
      </c>
      <c r="L6" s="34"/>
      <c r="M6" s="35">
        <v>6181998</v>
      </c>
    </row>
    <row r="7" spans="1:13" s="27" customFormat="1" ht="13.5" customHeight="1">
      <c r="A7" s="30"/>
      <c r="B7" s="31"/>
      <c r="C7" s="32"/>
      <c r="D7" s="32"/>
      <c r="E7" s="32"/>
      <c r="F7" s="32"/>
      <c r="G7" s="32"/>
      <c r="H7" s="33"/>
      <c r="I7" s="247"/>
      <c r="J7" s="34" t="s">
        <v>232</v>
      </c>
      <c r="K7" s="35" t="s">
        <v>232</v>
      </c>
      <c r="L7" s="34"/>
      <c r="M7" s="35"/>
    </row>
    <row r="8" spans="1:13" s="27" customFormat="1" ht="13.5" customHeight="1">
      <c r="A8" s="30">
        <v>9</v>
      </c>
      <c r="B8" s="31"/>
      <c r="C8" s="32"/>
      <c r="D8" s="32" t="s">
        <v>42</v>
      </c>
      <c r="E8" s="32"/>
      <c r="F8" s="32"/>
      <c r="G8" s="32"/>
      <c r="H8" s="33"/>
      <c r="I8" s="247"/>
      <c r="J8" s="34" t="s">
        <v>232</v>
      </c>
      <c r="K8" s="35">
        <v>590268</v>
      </c>
      <c r="L8" s="34"/>
      <c r="M8" s="35">
        <v>540395</v>
      </c>
    </row>
    <row r="9" spans="1:13" s="27" customFormat="1" ht="12" customHeight="1">
      <c r="A9" s="337"/>
      <c r="B9" s="338"/>
      <c r="C9" s="339"/>
      <c r="D9" s="339"/>
      <c r="E9" s="339"/>
      <c r="F9" s="339"/>
      <c r="G9" s="339"/>
      <c r="H9" s="340"/>
      <c r="I9" s="339"/>
      <c r="J9" s="341"/>
      <c r="K9" s="342"/>
      <c r="L9" s="341"/>
      <c r="M9" s="342"/>
    </row>
    <row r="10" spans="1:13" s="27" customFormat="1" ht="15" customHeight="1">
      <c r="A10" s="30"/>
      <c r="B10" s="233" t="s">
        <v>683</v>
      </c>
      <c r="C10" s="85"/>
      <c r="D10" s="85"/>
      <c r="E10" s="85"/>
      <c r="F10" s="85"/>
      <c r="G10" s="85"/>
      <c r="H10" s="33"/>
      <c r="I10" s="76"/>
      <c r="J10" s="34"/>
      <c r="K10" s="35"/>
      <c r="L10" s="34"/>
      <c r="M10" s="35"/>
    </row>
    <row r="11" spans="1:13" s="27" customFormat="1" ht="15" customHeight="1">
      <c r="A11" s="30"/>
      <c r="B11" s="31"/>
      <c r="C11" s="32" t="s">
        <v>31</v>
      </c>
      <c r="D11" s="32"/>
      <c r="E11" s="32"/>
      <c r="F11" s="32"/>
      <c r="G11" s="32"/>
      <c r="H11" s="33"/>
      <c r="I11" s="76"/>
      <c r="J11" s="34"/>
      <c r="K11" s="35">
        <v>78661954</v>
      </c>
      <c r="L11" s="34"/>
      <c r="M11" s="35">
        <v>86988665</v>
      </c>
    </row>
    <row r="12" spans="1:13" s="27" customFormat="1" ht="15" customHeight="1">
      <c r="A12" s="30"/>
      <c r="B12" s="31"/>
      <c r="C12" s="32"/>
      <c r="D12" s="32"/>
      <c r="E12" s="32"/>
      <c r="F12" s="32"/>
      <c r="G12" s="32"/>
      <c r="H12" s="33"/>
      <c r="I12" s="76"/>
      <c r="J12" s="34"/>
      <c r="K12" s="35" t="s">
        <v>232</v>
      </c>
      <c r="L12" s="34"/>
      <c r="M12" s="35"/>
    </row>
    <row r="13" spans="1:13" s="27" customFormat="1" ht="15" customHeight="1">
      <c r="A13" s="30">
        <v>0</v>
      </c>
      <c r="B13" s="31"/>
      <c r="C13" s="32"/>
      <c r="D13" s="32" t="s">
        <v>32</v>
      </c>
      <c r="E13" s="32"/>
      <c r="F13" s="32"/>
      <c r="G13" s="32"/>
      <c r="H13" s="33"/>
      <c r="I13" s="76"/>
      <c r="J13" s="34"/>
      <c r="K13" s="35">
        <v>315876</v>
      </c>
      <c r="L13" s="34"/>
      <c r="M13" s="35">
        <v>367122</v>
      </c>
    </row>
    <row r="14" spans="1:13" s="27" customFormat="1" ht="15" customHeight="1">
      <c r="A14" s="30"/>
      <c r="B14" s="31"/>
      <c r="C14" s="32"/>
      <c r="D14" s="32"/>
      <c r="E14" s="32"/>
      <c r="F14" s="32"/>
      <c r="G14" s="32"/>
      <c r="H14" s="33"/>
      <c r="I14" s="76"/>
      <c r="J14" s="34"/>
      <c r="K14" s="35"/>
      <c r="L14" s="34"/>
      <c r="M14" s="35"/>
    </row>
    <row r="15" spans="1:13" s="27" customFormat="1" ht="15" customHeight="1">
      <c r="A15" s="30">
        <v>1</v>
      </c>
      <c r="B15" s="31"/>
      <c r="C15" s="32"/>
      <c r="D15" s="32" t="s">
        <v>34</v>
      </c>
      <c r="E15" s="32"/>
      <c r="F15" s="32"/>
      <c r="G15" s="32"/>
      <c r="H15" s="33"/>
      <c r="I15" s="76"/>
      <c r="J15" s="34" t="s">
        <v>232</v>
      </c>
      <c r="K15" s="35">
        <v>40138</v>
      </c>
      <c r="L15" s="34"/>
      <c r="M15" s="35">
        <v>47061</v>
      </c>
    </row>
    <row r="16" spans="1:13" s="27" customFormat="1" ht="15" customHeight="1">
      <c r="A16" s="30"/>
      <c r="B16" s="31"/>
      <c r="C16" s="32"/>
      <c r="D16" s="32"/>
      <c r="E16" s="32"/>
      <c r="F16" s="32"/>
      <c r="G16" s="32"/>
      <c r="H16" s="33"/>
      <c r="I16" s="76"/>
      <c r="J16" s="34" t="s">
        <v>232</v>
      </c>
      <c r="K16" s="35" t="s">
        <v>232</v>
      </c>
      <c r="L16" s="34"/>
      <c r="M16" s="35"/>
    </row>
    <row r="17" spans="1:13" s="27" customFormat="1" ht="15" customHeight="1">
      <c r="A17" s="30">
        <v>2</v>
      </c>
      <c r="B17" s="31"/>
      <c r="C17" s="32"/>
      <c r="D17" s="32" t="s">
        <v>948</v>
      </c>
      <c r="E17" s="32"/>
      <c r="F17" s="32"/>
      <c r="G17" s="32"/>
      <c r="H17" s="33"/>
      <c r="I17" s="76"/>
      <c r="J17" s="34" t="s">
        <v>232</v>
      </c>
      <c r="K17" s="35">
        <v>11279853</v>
      </c>
      <c r="L17" s="34"/>
      <c r="M17" s="35">
        <v>10186415</v>
      </c>
    </row>
    <row r="18" spans="1:13" s="27" customFormat="1" ht="15" customHeight="1">
      <c r="A18" s="30">
        <v>215</v>
      </c>
      <c r="B18" s="31"/>
      <c r="C18" s="32"/>
      <c r="D18" s="32"/>
      <c r="E18" s="32" t="s">
        <v>209</v>
      </c>
      <c r="F18" s="32"/>
      <c r="G18" s="32"/>
      <c r="H18" s="33"/>
      <c r="I18" s="76" t="s">
        <v>629</v>
      </c>
      <c r="J18" s="34">
        <v>216419</v>
      </c>
      <c r="K18" s="35">
        <v>11276091</v>
      </c>
      <c r="L18" s="34">
        <v>132306</v>
      </c>
      <c r="M18" s="35">
        <v>10160573</v>
      </c>
    </row>
    <row r="19" spans="1:13" s="27" customFormat="1" ht="15" customHeight="1">
      <c r="A19" s="30">
        <v>21501</v>
      </c>
      <c r="B19" s="31"/>
      <c r="C19" s="32"/>
      <c r="D19" s="32"/>
      <c r="E19" s="32"/>
      <c r="F19" s="32" t="s">
        <v>966</v>
      </c>
      <c r="G19" s="32"/>
      <c r="H19" s="33"/>
      <c r="I19" s="76" t="s">
        <v>629</v>
      </c>
      <c r="J19" s="34">
        <v>216329</v>
      </c>
      <c r="K19" s="35">
        <v>11251548</v>
      </c>
      <c r="L19" s="34">
        <v>124971</v>
      </c>
      <c r="M19" s="35">
        <v>8052868</v>
      </c>
    </row>
    <row r="20" spans="1:13" s="27" customFormat="1" ht="15" customHeight="1">
      <c r="A20" s="30"/>
      <c r="B20" s="31"/>
      <c r="C20" s="32"/>
      <c r="D20" s="32"/>
      <c r="E20" s="32"/>
      <c r="F20" s="32"/>
      <c r="G20" s="32"/>
      <c r="H20" s="33"/>
      <c r="I20" s="76"/>
      <c r="J20" s="34" t="s">
        <v>232</v>
      </c>
      <c r="K20" s="35" t="s">
        <v>232</v>
      </c>
      <c r="L20" s="34"/>
      <c r="M20" s="35"/>
    </row>
    <row r="21" spans="1:13" s="27" customFormat="1" ht="15" customHeight="1">
      <c r="A21" s="30" t="s">
        <v>680</v>
      </c>
      <c r="B21" s="31"/>
      <c r="C21" s="32"/>
      <c r="D21" s="32" t="s">
        <v>440</v>
      </c>
      <c r="E21" s="32"/>
      <c r="F21" s="32"/>
      <c r="G21" s="32"/>
      <c r="H21" s="33"/>
      <c r="I21" s="76"/>
      <c r="J21" s="34" t="s">
        <v>232</v>
      </c>
      <c r="K21" s="35">
        <v>9249</v>
      </c>
      <c r="L21" s="34"/>
      <c r="M21" s="35">
        <v>56827</v>
      </c>
    </row>
    <row r="22" spans="1:13" s="27" customFormat="1" ht="15" customHeight="1">
      <c r="A22" s="30"/>
      <c r="B22" s="31"/>
      <c r="C22" s="32"/>
      <c r="D22" s="32"/>
      <c r="E22" s="32"/>
      <c r="F22" s="32"/>
      <c r="G22" s="32"/>
      <c r="H22" s="33"/>
      <c r="I22" s="76"/>
      <c r="J22" s="34" t="s">
        <v>232</v>
      </c>
      <c r="K22" s="35" t="s">
        <v>232</v>
      </c>
      <c r="L22" s="34"/>
      <c r="M22" s="35"/>
    </row>
    <row r="23" spans="1:13" s="27" customFormat="1" ht="15" customHeight="1">
      <c r="A23" s="30">
        <v>4</v>
      </c>
      <c r="B23" s="31"/>
      <c r="C23" s="32"/>
      <c r="D23" s="85" t="s">
        <v>37</v>
      </c>
      <c r="E23" s="32"/>
      <c r="F23" s="32"/>
      <c r="G23" s="32"/>
      <c r="H23" s="33"/>
      <c r="I23" s="76" t="s">
        <v>629</v>
      </c>
      <c r="J23" s="34">
        <v>38</v>
      </c>
      <c r="K23" s="35">
        <v>14690</v>
      </c>
      <c r="L23" s="34">
        <v>32</v>
      </c>
      <c r="M23" s="35">
        <v>11089</v>
      </c>
    </row>
    <row r="24" spans="1:13" s="27" customFormat="1" ht="15" customHeight="1">
      <c r="A24" s="30"/>
      <c r="B24" s="31"/>
      <c r="C24" s="32"/>
      <c r="D24" s="32"/>
      <c r="E24" s="32"/>
      <c r="F24" s="32"/>
      <c r="G24" s="32"/>
      <c r="H24" s="33"/>
      <c r="I24" s="76"/>
      <c r="J24" s="34" t="s">
        <v>232</v>
      </c>
      <c r="K24" s="35" t="s">
        <v>232</v>
      </c>
      <c r="L24" s="34"/>
      <c r="M24" s="35"/>
    </row>
    <row r="25" spans="1:13" s="27" customFormat="1" ht="15" customHeight="1">
      <c r="A25" s="30">
        <v>5</v>
      </c>
      <c r="B25" s="31"/>
      <c r="C25" s="32"/>
      <c r="D25" s="32" t="s">
        <v>38</v>
      </c>
      <c r="E25" s="32"/>
      <c r="F25" s="32"/>
      <c r="G25" s="32"/>
      <c r="H25" s="33"/>
      <c r="I25" s="76"/>
      <c r="J25" s="34" t="s">
        <v>232</v>
      </c>
      <c r="K25" s="35">
        <v>7957007</v>
      </c>
      <c r="L25" s="34"/>
      <c r="M25" s="35">
        <v>8424176</v>
      </c>
    </row>
    <row r="26" spans="1:13" s="27" customFormat="1" ht="15" customHeight="1">
      <c r="A26" s="30"/>
      <c r="B26" s="31"/>
      <c r="C26" s="32"/>
      <c r="D26" s="32"/>
      <c r="E26" s="32"/>
      <c r="F26" s="32"/>
      <c r="G26" s="32"/>
      <c r="H26" s="33"/>
      <c r="I26" s="76"/>
      <c r="J26" s="34" t="s">
        <v>232</v>
      </c>
      <c r="K26" s="35" t="s">
        <v>232</v>
      </c>
      <c r="L26" s="34"/>
      <c r="M26" s="35"/>
    </row>
    <row r="27" spans="1:13" s="27" customFormat="1" ht="15" customHeight="1">
      <c r="A27" s="30">
        <v>6</v>
      </c>
      <c r="B27" s="31"/>
      <c r="C27" s="32"/>
      <c r="D27" s="32" t="s">
        <v>39</v>
      </c>
      <c r="E27" s="32"/>
      <c r="F27" s="32"/>
      <c r="G27" s="32"/>
      <c r="H27" s="33"/>
      <c r="I27" s="76"/>
      <c r="J27" s="34" t="s">
        <v>232</v>
      </c>
      <c r="K27" s="35">
        <v>25718017</v>
      </c>
      <c r="L27" s="34"/>
      <c r="M27" s="35">
        <v>36568452</v>
      </c>
    </row>
    <row r="28" spans="1:13" s="27" customFormat="1" ht="15" customHeight="1">
      <c r="A28" s="30">
        <v>611</v>
      </c>
      <c r="B28" s="31"/>
      <c r="C28" s="32"/>
      <c r="D28" s="32"/>
      <c r="E28" s="32" t="s">
        <v>684</v>
      </c>
      <c r="F28" s="32"/>
      <c r="G28" s="32"/>
      <c r="H28" s="33"/>
      <c r="I28" s="76" t="s">
        <v>629</v>
      </c>
      <c r="J28" s="34">
        <v>29932</v>
      </c>
      <c r="K28" s="35">
        <v>22650389</v>
      </c>
      <c r="L28" s="34">
        <v>33310</v>
      </c>
      <c r="M28" s="35">
        <v>28699636</v>
      </c>
    </row>
    <row r="29" spans="1:13" s="27" customFormat="1" ht="15" customHeight="1" hidden="1">
      <c r="A29" s="30" t="s">
        <v>637</v>
      </c>
      <c r="B29" s="31"/>
      <c r="C29" s="32"/>
      <c r="D29" s="32"/>
      <c r="E29" s="32"/>
      <c r="F29" s="32" t="s">
        <v>502</v>
      </c>
      <c r="G29" s="32"/>
      <c r="H29" s="33"/>
      <c r="I29" s="76" t="s">
        <v>503</v>
      </c>
      <c r="J29" s="34">
        <v>7304</v>
      </c>
      <c r="K29" s="35">
        <v>3357090</v>
      </c>
      <c r="L29" s="34"/>
      <c r="M29" s="35"/>
    </row>
    <row r="30" spans="1:13" s="27" customFormat="1" ht="15" customHeight="1">
      <c r="A30" s="30">
        <v>61117</v>
      </c>
      <c r="B30" s="31"/>
      <c r="C30" s="32"/>
      <c r="D30" s="32"/>
      <c r="E30" s="32"/>
      <c r="F30" s="32" t="s">
        <v>685</v>
      </c>
      <c r="G30" s="32"/>
      <c r="H30" s="33"/>
      <c r="I30" s="76" t="s">
        <v>629</v>
      </c>
      <c r="J30" s="34">
        <v>22397</v>
      </c>
      <c r="K30" s="35">
        <v>19120644</v>
      </c>
      <c r="L30" s="34">
        <v>23530</v>
      </c>
      <c r="M30" s="35">
        <v>24041665</v>
      </c>
    </row>
    <row r="31" spans="1:13" s="27" customFormat="1" ht="15" customHeight="1">
      <c r="A31" s="30">
        <v>6111701</v>
      </c>
      <c r="B31" s="31"/>
      <c r="C31" s="32"/>
      <c r="D31" s="32"/>
      <c r="E31" s="32"/>
      <c r="F31" s="32"/>
      <c r="G31" s="32" t="s">
        <v>686</v>
      </c>
      <c r="H31" s="33"/>
      <c r="I31" s="76" t="s">
        <v>629</v>
      </c>
      <c r="J31" s="234">
        <v>22397</v>
      </c>
      <c r="K31" s="235">
        <v>19120644</v>
      </c>
      <c r="L31" s="234">
        <v>23530</v>
      </c>
      <c r="M31" s="235">
        <v>24041014</v>
      </c>
    </row>
    <row r="32" spans="1:13" s="27" customFormat="1" ht="15" customHeight="1">
      <c r="A32" s="30">
        <v>613</v>
      </c>
      <c r="B32" s="31"/>
      <c r="C32" s="32"/>
      <c r="D32" s="32"/>
      <c r="E32" s="32" t="s">
        <v>687</v>
      </c>
      <c r="F32" s="32"/>
      <c r="G32" s="32"/>
      <c r="H32" s="33"/>
      <c r="I32" s="76" t="s">
        <v>688</v>
      </c>
      <c r="J32" s="234">
        <v>859</v>
      </c>
      <c r="K32" s="235">
        <v>1899770</v>
      </c>
      <c r="L32" s="234">
        <v>1618</v>
      </c>
      <c r="M32" s="235">
        <v>6799299</v>
      </c>
    </row>
    <row r="33" spans="1:13" s="27" customFormat="1" ht="15" customHeight="1">
      <c r="A33" s="30"/>
      <c r="B33" s="31"/>
      <c r="C33" s="32"/>
      <c r="D33" s="32"/>
      <c r="E33" s="32"/>
      <c r="F33" s="32"/>
      <c r="G33" s="32"/>
      <c r="H33" s="33"/>
      <c r="I33" s="76"/>
      <c r="J33" s="34"/>
      <c r="K33" s="35"/>
      <c r="L33" s="34"/>
      <c r="M33" s="35"/>
    </row>
    <row r="34" spans="1:13" s="27" customFormat="1" ht="15" customHeight="1">
      <c r="A34" s="236">
        <v>7</v>
      </c>
      <c r="B34" s="32"/>
      <c r="C34" s="32"/>
      <c r="D34" s="32" t="s">
        <v>45</v>
      </c>
      <c r="E34" s="32"/>
      <c r="F34" s="32"/>
      <c r="G34" s="32"/>
      <c r="H34" s="33"/>
      <c r="I34" s="86"/>
      <c r="J34" s="34" t="s">
        <v>232</v>
      </c>
      <c r="K34" s="35">
        <v>28512764</v>
      </c>
      <c r="L34" s="34"/>
      <c r="M34" s="35">
        <v>27078299</v>
      </c>
    </row>
    <row r="35" spans="1:13" s="237" customFormat="1" ht="15" customHeight="1">
      <c r="A35" s="33">
        <v>701</v>
      </c>
      <c r="E35" s="237" t="s">
        <v>428</v>
      </c>
      <c r="H35" s="238"/>
      <c r="I35" s="239"/>
      <c r="J35" s="240" t="s">
        <v>232</v>
      </c>
      <c r="K35" s="241">
        <v>8596747</v>
      </c>
      <c r="L35" s="240"/>
      <c r="M35" s="241">
        <v>7141151</v>
      </c>
    </row>
    <row r="36" spans="1:13" s="237" customFormat="1" ht="15" customHeight="1">
      <c r="A36" s="33">
        <v>703</v>
      </c>
      <c r="E36" s="237" t="s">
        <v>442</v>
      </c>
      <c r="H36" s="238"/>
      <c r="I36" s="239"/>
      <c r="J36" s="240" t="s">
        <v>232</v>
      </c>
      <c r="K36" s="241">
        <v>19894342</v>
      </c>
      <c r="L36" s="240"/>
      <c r="M36" s="241">
        <v>19860098</v>
      </c>
    </row>
    <row r="37" spans="1:13" s="237" customFormat="1" ht="15" customHeight="1">
      <c r="A37" s="33">
        <v>70303</v>
      </c>
      <c r="F37" s="237" t="s">
        <v>689</v>
      </c>
      <c r="H37" s="238"/>
      <c r="I37" s="239"/>
      <c r="J37" s="240" t="s">
        <v>232</v>
      </c>
      <c r="K37" s="35">
        <v>3992910</v>
      </c>
      <c r="L37" s="240"/>
      <c r="M37" s="35">
        <v>4499495</v>
      </c>
    </row>
    <row r="38" spans="1:13" s="237" customFormat="1" ht="15" customHeight="1">
      <c r="A38" s="33">
        <v>70317</v>
      </c>
      <c r="F38" s="237" t="s">
        <v>441</v>
      </c>
      <c r="H38" s="238"/>
      <c r="I38" s="239"/>
      <c r="J38" s="240" t="s">
        <v>232</v>
      </c>
      <c r="K38" s="35">
        <v>8167823</v>
      </c>
      <c r="L38" s="240"/>
      <c r="M38" s="35">
        <v>4797227</v>
      </c>
    </row>
    <row r="39" spans="1:12" s="27" customFormat="1" ht="15" customHeight="1">
      <c r="A39" s="236"/>
      <c r="B39" s="32"/>
      <c r="C39" s="32"/>
      <c r="D39" s="32"/>
      <c r="E39" s="32"/>
      <c r="F39" s="32"/>
      <c r="G39" s="32"/>
      <c r="H39" s="33"/>
      <c r="I39" s="86"/>
      <c r="J39" s="34" t="s">
        <v>232</v>
      </c>
      <c r="K39" s="27" t="s">
        <v>232</v>
      </c>
      <c r="L39" s="34"/>
    </row>
    <row r="40" spans="1:13" s="27" customFormat="1" ht="15" customHeight="1">
      <c r="A40" s="30">
        <v>8</v>
      </c>
      <c r="B40" s="31"/>
      <c r="C40" s="32"/>
      <c r="D40" s="32" t="s">
        <v>41</v>
      </c>
      <c r="E40" s="32"/>
      <c r="F40" s="32"/>
      <c r="G40" s="32"/>
      <c r="H40" s="33"/>
      <c r="I40" s="76"/>
      <c r="J40" s="34" t="s">
        <v>232</v>
      </c>
      <c r="K40" s="35">
        <v>2082939</v>
      </c>
      <c r="L40" s="34"/>
      <c r="M40" s="35">
        <v>1648888</v>
      </c>
    </row>
    <row r="41" spans="1:13" s="27" customFormat="1" ht="15" customHeight="1">
      <c r="A41" s="30"/>
      <c r="B41" s="31"/>
      <c r="C41" s="32"/>
      <c r="D41" s="32"/>
      <c r="E41" s="32"/>
      <c r="F41" s="32"/>
      <c r="G41" s="32"/>
      <c r="H41" s="33"/>
      <c r="I41" s="76"/>
      <c r="J41" s="34" t="s">
        <v>232</v>
      </c>
      <c r="K41" s="35" t="s">
        <v>232</v>
      </c>
      <c r="L41" s="34"/>
      <c r="M41" s="35"/>
    </row>
    <row r="42" spans="1:13" s="27" customFormat="1" ht="15" customHeight="1">
      <c r="A42" s="210">
        <v>9</v>
      </c>
      <c r="B42" s="211"/>
      <c r="C42" s="212"/>
      <c r="D42" s="212" t="s">
        <v>42</v>
      </c>
      <c r="E42" s="212"/>
      <c r="F42" s="212"/>
      <c r="G42" s="212"/>
      <c r="H42" s="214"/>
      <c r="I42" s="242"/>
      <c r="J42" s="113" t="s">
        <v>232</v>
      </c>
      <c r="K42" s="153">
        <v>2731421</v>
      </c>
      <c r="L42" s="113"/>
      <c r="M42" s="153">
        <v>2600336</v>
      </c>
    </row>
    <row r="43" spans="1:13" s="27" customFormat="1" ht="12" customHeight="1" hidden="1">
      <c r="A43" s="210" t="s">
        <v>690</v>
      </c>
      <c r="B43" s="211"/>
      <c r="C43" s="212"/>
      <c r="D43" s="212"/>
      <c r="E43" s="212" t="s">
        <v>443</v>
      </c>
      <c r="F43" s="212"/>
      <c r="G43" s="212"/>
      <c r="H43" s="214"/>
      <c r="I43" s="242"/>
      <c r="J43" s="243"/>
      <c r="K43" s="244" t="s">
        <v>537</v>
      </c>
      <c r="L43" s="243"/>
      <c r="M43" s="244"/>
    </row>
    <row r="44" spans="1:13" ht="12">
      <c r="A44" s="154" t="s">
        <v>231</v>
      </c>
      <c r="B44" s="26"/>
      <c r="C44" s="26"/>
      <c r="D44" s="26"/>
      <c r="E44" s="26"/>
      <c r="F44" s="26"/>
      <c r="G44" s="26"/>
      <c r="H44" s="171"/>
      <c r="I44" s="76"/>
      <c r="J44" s="80"/>
      <c r="K44" s="26"/>
      <c r="L44" s="80"/>
      <c r="M44" s="26"/>
    </row>
    <row r="45" spans="1:13" ht="12">
      <c r="A45" s="26" t="s">
        <v>331</v>
      </c>
      <c r="B45" s="26"/>
      <c r="C45" s="26"/>
      <c r="D45" s="26"/>
      <c r="E45" s="26"/>
      <c r="F45" s="26"/>
      <c r="G45" s="26"/>
      <c r="H45" s="171"/>
      <c r="I45" s="220"/>
      <c r="J45" s="27"/>
      <c r="K45" s="80"/>
      <c r="L45" s="27"/>
      <c r="M45" s="80"/>
    </row>
    <row r="46" spans="1:13" ht="12">
      <c r="A46" s="245"/>
      <c r="B46" s="245"/>
      <c r="C46" s="245"/>
      <c r="D46" s="245"/>
      <c r="E46" s="245"/>
      <c r="F46" s="245"/>
      <c r="G46" s="245"/>
      <c r="I46" s="246"/>
      <c r="M46" s="78"/>
    </row>
  </sheetData>
  <sheetProtection/>
  <mergeCells count="5">
    <mergeCell ref="L3:M3"/>
    <mergeCell ref="J3:K3"/>
    <mergeCell ref="A3:A4"/>
    <mergeCell ref="B3:H4"/>
    <mergeCell ref="I3:I4"/>
  </mergeCells>
  <printOptions/>
  <pageMargins left="0.5905511811023623" right="0.5905511811023623" top="0.5905511811023623" bottom="0.5905511811023623" header="0.2362204724409449" footer="0.2362204724409449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兵庫県</cp:lastModifiedBy>
  <cp:lastPrinted>2020-02-20T06:48:49Z</cp:lastPrinted>
  <dcterms:created xsi:type="dcterms:W3CDTF">2002-01-09T08:16:10Z</dcterms:created>
  <dcterms:modified xsi:type="dcterms:W3CDTF">2020-03-25T00:35:54Z</dcterms:modified>
  <cp:category/>
  <cp:version/>
  <cp:contentType/>
  <cp:contentStatus/>
</cp:coreProperties>
</file>