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240" windowWidth="15255" windowHeight="8040" tabRatio="559" activeTab="0"/>
  </bookViews>
  <sheets>
    <sheet name="目次" sheetId="1" r:id="rId1"/>
    <sheet name="12.1" sheetId="2" r:id="rId2"/>
    <sheet name="12.2" sheetId="3" r:id="rId3"/>
    <sheet name="12.3" sheetId="4" r:id="rId4"/>
    <sheet name="12.4.1(1)" sheetId="5" r:id="rId5"/>
    <sheet name="12.4.1(2)" sheetId="6" r:id="rId6"/>
    <sheet name="12.4.2(1)" sheetId="7" r:id="rId7"/>
    <sheet name="12.4.2(2)" sheetId="8" r:id="rId8"/>
    <sheet name="12.5.1" sheetId="9" r:id="rId9"/>
    <sheet name="12.5.2-12.6" sheetId="10" r:id="rId10"/>
    <sheet name="12.7-12.8" sheetId="11" r:id="rId11"/>
    <sheet name="12.9" sheetId="12" r:id="rId12"/>
  </sheets>
  <definedNames>
    <definedName name="_xlnm.Print_Area" localSheetId="5">'12.4.1(2)'!$A$1:$P$45</definedName>
    <definedName name="_xlnm.Print_Area" localSheetId="7">'12.4.2(2)'!$A$1:$I$46</definedName>
  </definedNames>
  <calcPr fullCalcOnLoad="1"/>
</workbook>
</file>

<file path=xl/sharedStrings.xml><?xml version="1.0" encoding="utf-8"?>
<sst xmlns="http://schemas.openxmlformats.org/spreadsheetml/2006/main" count="2613" uniqueCount="899">
  <si>
    <t>設備家具</t>
  </si>
  <si>
    <t>家庭用耐久財</t>
  </si>
  <si>
    <t>寝具類</t>
  </si>
  <si>
    <t>交通・通信</t>
  </si>
  <si>
    <t>教養娯楽用耐久財</t>
  </si>
  <si>
    <t>教養娯楽用品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</si>
  <si>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</si>
  <si>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</si>
  <si>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</si>
  <si>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</si>
  <si>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</si>
  <si>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</si>
  <si>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</si>
  <si>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</si>
  <si>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</si>
  <si>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</si>
  <si>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</si>
  <si>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</si>
  <si>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</si>
  <si>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光熱・水道</t>
  </si>
  <si>
    <t>家具・家事用品</t>
  </si>
  <si>
    <t>被服及び履物</t>
  </si>
  <si>
    <t>教養娯楽</t>
  </si>
  <si>
    <t>諸雑費</t>
  </si>
  <si>
    <t>消費支出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</si>
  <si>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</si>
  <si>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</si>
  <si>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</si>
  <si>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</si>
  <si>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</si>
  <si>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</si>
  <si>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</si>
  <si>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</si>
  <si>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</si>
  <si>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</si>
  <si>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</si>
  <si>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</si>
  <si>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</si>
  <si>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</si>
  <si>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</si>
  <si>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</si>
  <si>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</si>
  <si>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</si>
  <si>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</si>
  <si>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</si>
  <si>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</si>
  <si>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</si>
  <si>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</si>
  <si>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</si>
  <si>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</si>
  <si>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</si>
  <si>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</si>
  <si>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保健医療サービス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</si>
  <si>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</si>
  <si>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</si>
  <si>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</si>
  <si>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</si>
  <si>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</si>
  <si>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</si>
  <si>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教養娯楽サービス</t>
  </si>
  <si>
    <t>その他の消費支出</t>
  </si>
  <si>
    <t>交際費</t>
  </si>
  <si>
    <t>仕送り金</t>
  </si>
  <si>
    <t>単位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</si>
  <si>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</si>
  <si>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</si>
  <si>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</si>
  <si>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</si>
  <si>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</si>
  <si>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</si>
  <si>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</si>
  <si>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</si>
  <si>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</si>
  <si>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加古川市</t>
  </si>
  <si>
    <t>猪名川町</t>
  </si>
  <si>
    <t>農業所得</t>
  </si>
  <si>
    <t>農業粗収益</t>
  </si>
  <si>
    <t>農業経営費</t>
  </si>
  <si>
    <t>農外所得</t>
  </si>
  <si>
    <t>農外収入</t>
  </si>
  <si>
    <t>農外支出</t>
  </si>
  <si>
    <t>租税公課諸負担</t>
  </si>
  <si>
    <t>可処分所得</t>
  </si>
  <si>
    <t>経営耕地面積（a）</t>
  </si>
  <si>
    <t>鶏卵</t>
  </si>
  <si>
    <t>みりん</t>
  </si>
  <si>
    <t>ビール</t>
  </si>
  <si>
    <t>その他</t>
  </si>
  <si>
    <t>農業</t>
  </si>
  <si>
    <t>農外</t>
  </si>
  <si>
    <t>月平均農業経営関与者数（人）</t>
  </si>
  <si>
    <t>（ゆい・手間替受け含む）</t>
  </si>
  <si>
    <t>（参考）推計家計費</t>
  </si>
  <si>
    <t>稲美町</t>
  </si>
  <si>
    <t>播磨町</t>
  </si>
  <si>
    <t>市川町</t>
  </si>
  <si>
    <t>福崎町</t>
  </si>
  <si>
    <t>太子町</t>
  </si>
  <si>
    <t>上郡町</t>
  </si>
  <si>
    <t>神戸市</t>
  </si>
  <si>
    <t>佐用町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</si>
  <si>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</si>
  <si>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</si>
  <si>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</si>
  <si>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</si>
  <si>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</si>
  <si>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</si>
  <si>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</si>
  <si>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</si>
  <si>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</si>
  <si>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</si>
  <si>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</si>
  <si>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</si>
  <si>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</si>
  <si>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</si>
  <si>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</si>
  <si>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</si>
  <si>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</si>
  <si>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（単位：円）</t>
  </si>
  <si>
    <t>区　　　分</t>
  </si>
  <si>
    <t>品    目</t>
  </si>
  <si>
    <t>家族の自営農業労働時間（時間）</t>
  </si>
  <si>
    <t>区　    分</t>
  </si>
  <si>
    <t xml:space="preserve">資料：国税庁「国税庁統計年報書」 </t>
  </si>
  <si>
    <t>電子レンジ（電子オーブンレンジを含む）</t>
  </si>
  <si>
    <t>資料：総務省統計局「全国消費実態調査」</t>
  </si>
  <si>
    <t>千円</t>
  </si>
  <si>
    <t>千円</t>
  </si>
  <si>
    <t>(うち発泡酒)</t>
  </si>
  <si>
    <t>区        分</t>
  </si>
  <si>
    <t>t</t>
  </si>
  <si>
    <t>（単位：kL）</t>
  </si>
  <si>
    <t>勤労所得税</t>
  </si>
  <si>
    <t>社会保険料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</si>
  <si>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</si>
  <si>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</si>
  <si>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</si>
  <si>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</si>
  <si>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</si>
  <si>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</si>
  <si>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</si>
  <si>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</si>
  <si>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</si>
  <si>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</si>
  <si>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</si>
  <si>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</si>
  <si>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</si>
  <si>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</si>
  <si>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実収入以外の受取(繰入金を除く)</t>
  </si>
  <si>
    <t>繰入金</t>
  </si>
  <si>
    <t>支払</t>
  </si>
  <si>
    <t>実支出</t>
  </si>
  <si>
    <t>食料</t>
  </si>
  <si>
    <t>住居</t>
  </si>
  <si>
    <t>保健医療</t>
  </si>
  <si>
    <t>教育</t>
  </si>
  <si>
    <t>非消費支出</t>
  </si>
  <si>
    <t>直接税</t>
  </si>
  <si>
    <t>個人住民税</t>
  </si>
  <si>
    <t>他の税</t>
  </si>
  <si>
    <t>公的年金保険料</t>
  </si>
  <si>
    <t>健康保険料</t>
  </si>
  <si>
    <t>介護保険料</t>
  </si>
  <si>
    <t>他の社会保険料</t>
  </si>
  <si>
    <t>他の非消費支出</t>
  </si>
  <si>
    <t>実支出以外の支払(繰越金を除く)</t>
  </si>
  <si>
    <t>繰越金</t>
  </si>
  <si>
    <t xml:space="preserve">現物総額          </t>
  </si>
  <si>
    <t>野菜・海藻</t>
  </si>
  <si>
    <t>上下水道料</t>
  </si>
  <si>
    <t>室内装備・装飾品</t>
  </si>
  <si>
    <t>健康保持用摂取品</t>
  </si>
  <si>
    <t>こづかい(使途不明)</t>
  </si>
  <si>
    <t>12  物価・家計</t>
  </si>
  <si>
    <t>12.5  神戸中央卸売市場入荷状況</t>
  </si>
  <si>
    <t>用語解説</t>
  </si>
  <si>
    <t>冷蔵庫</t>
  </si>
  <si>
    <t>自動車</t>
  </si>
  <si>
    <t>(12.1)  消費者物価指数（CPI）：小売物価統計調査で得られた価格が、基準と</t>
  </si>
  <si>
    <t>　        なる時点の価格からどれだけ変動したかを指数化して表したもの</t>
  </si>
  <si>
    <t>(12.6)  農業経営関与者：農業経営主夫婦及び年間60日以上該当農家の農業に</t>
  </si>
  <si>
    <t xml:space="preserve">          従事する世帯員である家族</t>
  </si>
  <si>
    <t>千(本・鉢 等)</t>
  </si>
  <si>
    <t>生鮮食品を除く食料</t>
  </si>
  <si>
    <t>生鮮食品</t>
  </si>
  <si>
    <t>（うち）生鮮魚介</t>
  </si>
  <si>
    <t>（うち）生鮮野菜</t>
  </si>
  <si>
    <t>（うち）生鮮果物</t>
  </si>
  <si>
    <t>持家の帰属家賃を除く住居</t>
  </si>
  <si>
    <t>家賃</t>
  </si>
  <si>
    <t>設備修繕・維持</t>
  </si>
  <si>
    <t>持家の帰属家賃を除く家賃</t>
  </si>
  <si>
    <t>室内装飾品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</si>
  <si>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</si>
  <si>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</si>
  <si>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</si>
  <si>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</si>
  <si>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</si>
  <si>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</si>
  <si>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</si>
  <si>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</si>
  <si>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</si>
  <si>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</si>
  <si>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</si>
  <si>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</si>
  <si>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</si>
  <si>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</si>
  <si>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</si>
  <si>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</si>
  <si>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</si>
  <si>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</si>
  <si>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</si>
  <si>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教養娯楽用品</t>
  </si>
  <si>
    <t>書籍・他の印刷物</t>
  </si>
  <si>
    <t>教養娯楽サービス</t>
  </si>
  <si>
    <t>教育関係費</t>
  </si>
  <si>
    <t>教養娯楽関係費</t>
  </si>
  <si>
    <t>情報通信関係費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</si>
  <si>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</si>
  <si>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</si>
  <si>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</si>
  <si>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</si>
  <si>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（注）  生鮮食品とは、生鮮魚介、生鮮野菜及び生鮮果物をいう。</t>
  </si>
  <si>
    <t>12.1  消費者物価指数（神戸市）</t>
  </si>
  <si>
    <t>12.3  二人以上の世帯1世帯当たり1か月間の消費支出額（神戸市）</t>
  </si>
  <si>
    <t>12.2  勤労者世帯1世帯当たり1か月間の収入・支出（神戸市）</t>
  </si>
  <si>
    <t>資料：総務省統計局「消費者物価指数年報」</t>
  </si>
  <si>
    <t>理美容サービス</t>
  </si>
  <si>
    <t>理美容用品</t>
  </si>
  <si>
    <t>身の回り用品</t>
  </si>
  <si>
    <t>他の諸雑費</t>
  </si>
  <si>
    <t>12.4  主要品目の小売価格</t>
  </si>
  <si>
    <t>資料：総務省統計局「小売物価統計調査」</t>
  </si>
  <si>
    <t>1袋</t>
  </si>
  <si>
    <t>食パン</t>
  </si>
  <si>
    <t>普通品</t>
  </si>
  <si>
    <t>1個</t>
  </si>
  <si>
    <t>小麦粉</t>
  </si>
  <si>
    <t>めばち又はきはだ，刺身用，さく，赤身</t>
  </si>
  <si>
    <t>まあじ，丸（長さ約15cm以上）</t>
  </si>
  <si>
    <t>殻付き</t>
  </si>
  <si>
    <t>国産品，ロース</t>
  </si>
  <si>
    <t>鶏肉</t>
  </si>
  <si>
    <t>ブロイラー，もも肉</t>
  </si>
  <si>
    <t>牛乳，店頭売り，紙容器入り（1,000mL入り）</t>
  </si>
  <si>
    <t>1本</t>
  </si>
  <si>
    <t>白色卵，Lサイズ，パック詰（10個入り）</t>
  </si>
  <si>
    <t>豆腐</t>
  </si>
  <si>
    <t>グレープフルーツ</t>
  </si>
  <si>
    <t>1個350～520g</t>
  </si>
  <si>
    <t>ネット系メロン</t>
  </si>
  <si>
    <t>1個85～144g</t>
  </si>
  <si>
    <t>食用油</t>
  </si>
  <si>
    <t>キャノーラ（なたね）油，ポリ容器入り（1,000g入り）</t>
  </si>
  <si>
    <t>1箱</t>
  </si>
  <si>
    <t>チョコレート</t>
  </si>
  <si>
    <t>1枚</t>
  </si>
  <si>
    <t>1杯</t>
  </si>
  <si>
    <t>1皿</t>
  </si>
  <si>
    <t>1人前</t>
  </si>
  <si>
    <t>民営家賃</t>
  </si>
  <si>
    <t>1か月</t>
  </si>
  <si>
    <t>灯油</t>
  </si>
  <si>
    <t>電気冷蔵庫</t>
  </si>
  <si>
    <t>1台</t>
  </si>
  <si>
    <t>ルームエアコン</t>
  </si>
  <si>
    <t>ティシュペーパー</t>
  </si>
  <si>
    <t>台所用洗剤</t>
  </si>
  <si>
    <t>洗濯用洗剤</t>
  </si>
  <si>
    <t>1着</t>
  </si>
  <si>
    <t>1足</t>
  </si>
  <si>
    <t>背広服上下，ドライクリーニング，持ち込み，料金前払い，配達なし</t>
  </si>
  <si>
    <t>パーソナルコンピュータ</t>
  </si>
  <si>
    <t>1回</t>
  </si>
  <si>
    <t>パーマネント代</t>
  </si>
  <si>
    <t>1本</t>
  </si>
  <si>
    <t>12.5.1  本場</t>
  </si>
  <si>
    <t>合  計</t>
  </si>
  <si>
    <t>冷  凍</t>
  </si>
  <si>
    <t>加  工</t>
  </si>
  <si>
    <t>野  菜</t>
  </si>
  <si>
    <t>果  実</t>
  </si>
  <si>
    <t>12.5.2  東部市場</t>
  </si>
  <si>
    <t>12.5.2  東部市場（続き）</t>
  </si>
  <si>
    <t>12.5.1  本場</t>
  </si>
  <si>
    <t>12.5.2  東部市場</t>
  </si>
  <si>
    <t>12.7  千世帯当たり主要耐久消費財所有数量（全世帯）</t>
  </si>
  <si>
    <t>12.8  酒類販売（消費）数量</t>
  </si>
  <si>
    <t>12.9  市町別たばこ売渡状況</t>
  </si>
  <si>
    <t>（注）  平成20年に選定替え（5年サイクルで実施）を行い、標本数を減らして調査を実施している。</t>
  </si>
  <si>
    <t xml:space="preserve">      （160経営体(平成19年)→69経営体(平成20年)）</t>
  </si>
  <si>
    <t>（注） 全国消費実態調査においては、世帯を勤労者世帯と勤労者以外の世帯に区分している</t>
  </si>
  <si>
    <t>所有数量</t>
  </si>
  <si>
    <t>普及率</t>
  </si>
  <si>
    <t>食器洗い機</t>
  </si>
  <si>
    <t>空気清浄機</t>
  </si>
  <si>
    <t>ビデオレコーダー（DVD　ブルーレイを含む）</t>
  </si>
  <si>
    <t>-</t>
  </si>
  <si>
    <t>12.4.2　兵庫県下調査対象市町年平均価格</t>
  </si>
  <si>
    <t>神戸市（再掲）</t>
  </si>
  <si>
    <t>姫路市</t>
  </si>
  <si>
    <t>西宮市</t>
  </si>
  <si>
    <t>伊丹市</t>
  </si>
  <si>
    <t>小野市</t>
  </si>
  <si>
    <t>佐用町</t>
  </si>
  <si>
    <t>12.1  消費者物価指数（神戸市）</t>
  </si>
  <si>
    <t>12.2  勤労者世帯1世帯当たり1か月間の収入・支出（神戸市）</t>
  </si>
  <si>
    <t>12.3  二人以上の世帯1世帯当たり1か月間の消費支出額（神戸市）</t>
  </si>
  <si>
    <t>12.4.1  神戸市月平均小売価格</t>
  </si>
  <si>
    <t>12.4.2  兵庫県下調査対象市町年平均価格</t>
  </si>
  <si>
    <t>12.4.1　神戸市月平均小売価格</t>
  </si>
  <si>
    <t>区　分</t>
  </si>
  <si>
    <t>総  計</t>
  </si>
  <si>
    <t>清  酒</t>
  </si>
  <si>
    <t>合成清酒</t>
  </si>
  <si>
    <t>果実酒類</t>
  </si>
  <si>
    <t>ウイスキーブランデー</t>
  </si>
  <si>
    <t>国内産，精米，単一原料米（産地，品種及び産年が同一のもの），袋入り（5kg入り），コシヒカリを除く</t>
  </si>
  <si>
    <t>パーマネント（シャンプー，カット，ブロー又はセット込み），ショート，女性（高校生以下を除く）</t>
  </si>
  <si>
    <t>白灯油，詰め替え売り，店頭売り</t>
  </si>
  <si>
    <t>18L</t>
  </si>
  <si>
    <t>1パック</t>
  </si>
  <si>
    <t>1L</t>
  </si>
  <si>
    <t>カメラ</t>
  </si>
  <si>
    <t>理髪料</t>
  </si>
  <si>
    <t>揚げパン，普通品</t>
  </si>
  <si>
    <t>清酒</t>
  </si>
  <si>
    <t>普通酒，紙容器入り(2,000mL入り)，アルコール分13度以上16度未満</t>
  </si>
  <si>
    <t>はり薬</t>
  </si>
  <si>
    <t>1か年</t>
  </si>
  <si>
    <t>12.4.1　神戸市月平均小売価格（続き）</t>
  </si>
  <si>
    <t>12.4.2　兵庫県下調査対象市町年平均価格（続き）</t>
  </si>
  <si>
    <t>資料：農林水産省「農業経営統計調査」</t>
  </si>
  <si>
    <t>（単位：販売農家1戸当たり千円）</t>
  </si>
  <si>
    <t>12.6  農家経営形態別経営統計（個別経営）</t>
  </si>
  <si>
    <t>12.6  農家経営形態別経営統計（個別経営）</t>
  </si>
  <si>
    <t>（注） 単位未満を四捨五入しているので、表の内容と総計が一致しない。</t>
  </si>
  <si>
    <t>1台</t>
  </si>
  <si>
    <t>資料：総務省統計局「家計調査　家計収支編」</t>
  </si>
  <si>
    <t>銘　　　　　柄</t>
  </si>
  <si>
    <t>ビール</t>
  </si>
  <si>
    <t>1パック</t>
  </si>
  <si>
    <t>資料：神戸市「市場取引情報・統計情報」</t>
  </si>
  <si>
    <t>資料：神戸市「市場取引情報・統計情報」</t>
  </si>
  <si>
    <t>平成24年平均</t>
  </si>
  <si>
    <t>平成22年</t>
  </si>
  <si>
    <t>平成23年</t>
  </si>
  <si>
    <t>食  料</t>
  </si>
  <si>
    <t>住  居</t>
  </si>
  <si>
    <t>光熱・水道</t>
  </si>
  <si>
    <t>家具・家事用品</t>
  </si>
  <si>
    <t>被服及び履物</t>
  </si>
  <si>
    <t>衣料</t>
  </si>
  <si>
    <t>シャツ・セーター・下着類</t>
  </si>
  <si>
    <t>履物類</t>
  </si>
  <si>
    <t>保健医療</t>
  </si>
  <si>
    <t>交通・通信</t>
  </si>
  <si>
    <t>教  育</t>
  </si>
  <si>
    <t>教養娯楽</t>
  </si>
  <si>
    <t>諸雑費</t>
  </si>
  <si>
    <t>エネルギー</t>
  </si>
  <si>
    <t>平成25年平均</t>
  </si>
  <si>
    <t xml:space="preserve">集計世帯数        </t>
  </si>
  <si>
    <t xml:space="preserve">世帯人員 (人)          </t>
  </si>
  <si>
    <t xml:space="preserve">有業人員 (人)          </t>
  </si>
  <si>
    <t xml:space="preserve">世帯主の年齢 (歳)       </t>
  </si>
  <si>
    <t xml:space="preserve">集計世帯数        </t>
  </si>
  <si>
    <t xml:space="preserve">世帯人員 (人)          </t>
  </si>
  <si>
    <t xml:space="preserve">有業人員 (人)          </t>
  </si>
  <si>
    <t xml:space="preserve">世帯主の年齢 (歳)       </t>
  </si>
  <si>
    <t>農林漁家世帯の割合(%)</t>
  </si>
  <si>
    <t>設備修繕・維持</t>
  </si>
  <si>
    <t>保健医療用品・器具</t>
  </si>
  <si>
    <t>教科書・学習参考教材</t>
  </si>
  <si>
    <t>銘　　　　　柄</t>
  </si>
  <si>
    <t>ビール</t>
  </si>
  <si>
    <t xml:space="preserve">淡色，缶入り（350mL入り），6缶入り </t>
  </si>
  <si>
    <t>1パック</t>
  </si>
  <si>
    <t>冷房・ヒートポンプ暖房兼用タイプ，セパレート型，壁掛型，〔定格時能力〕冷房2.8kW，暖房3.6kW，〔通年エネルギー消費効率〕6.7～7.2，フィルター自動清掃機能付き，高性能機能付き</t>
  </si>
  <si>
    <t>1枚</t>
  </si>
  <si>
    <t>10枚</t>
  </si>
  <si>
    <t>液晶テレビ，32V型，地上デジタルチューナー2基内蔵，ハイビジョン対応パネル，LEDバックライト搭載，特殊機能付きは除く</t>
  </si>
  <si>
    <t>1kg</t>
  </si>
  <si>
    <t>カレーパン</t>
  </si>
  <si>
    <t>100g</t>
  </si>
  <si>
    <t>薄力粉，袋入り（1kg入り），「日清フラワー　チャック付」</t>
  </si>
  <si>
    <t>まぐろ</t>
  </si>
  <si>
    <t>あじ</t>
  </si>
  <si>
    <t>いか</t>
  </si>
  <si>
    <t>あさり</t>
  </si>
  <si>
    <t>かまぼこ</t>
  </si>
  <si>
    <t>蒸かまぼこ，板付き，〔内容量〕80～140g，普通品</t>
  </si>
  <si>
    <t>ハム</t>
  </si>
  <si>
    <t>チーズ</t>
  </si>
  <si>
    <t>キャベツ</t>
  </si>
  <si>
    <t>ほうれんそう</t>
  </si>
  <si>
    <t>ねぎ</t>
  </si>
  <si>
    <t>じゃがいも</t>
  </si>
  <si>
    <t>トマト</t>
  </si>
  <si>
    <t>100g</t>
  </si>
  <si>
    <t>ふじ，1個200～400g</t>
  </si>
  <si>
    <t>1kg</t>
  </si>
  <si>
    <t>みかん</t>
  </si>
  <si>
    <t>温州みかん(ハウスミカンを除く)，1個70～130g</t>
  </si>
  <si>
    <t>メロン</t>
  </si>
  <si>
    <t>キウイフルーツ</t>
  </si>
  <si>
    <t>みそ</t>
  </si>
  <si>
    <t>米みそ，カップ入り（750g入り），並</t>
  </si>
  <si>
    <t>カレールウ</t>
  </si>
  <si>
    <t>せんべい</t>
  </si>
  <si>
    <t>チューインガム</t>
  </si>
  <si>
    <t>シュガーレスガム，粒ガム，14粒入り，「キシリトール　ガム〈ライムミント〉」又は「キシリトール　ガム〈フレッシュミント〉」</t>
  </si>
  <si>
    <t>インスタントコーヒー</t>
  </si>
  <si>
    <t>12.5  神戸中央卸売市場入荷状況</t>
  </si>
  <si>
    <t>区  分</t>
  </si>
  <si>
    <t>水    産    物</t>
  </si>
  <si>
    <t>生  鮮</t>
  </si>
  <si>
    <t>数 量</t>
  </si>
  <si>
    <t>金 額</t>
  </si>
  <si>
    <t>t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</si>
  <si>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</si>
  <si>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</si>
  <si>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</si>
  <si>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</si>
  <si>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</si>
  <si>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</si>
  <si>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</si>
  <si>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</si>
  <si>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</si>
  <si>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</si>
  <si>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</si>
  <si>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青    果    物</t>
  </si>
  <si>
    <t>数 量</t>
  </si>
  <si>
    <t>金 額</t>
  </si>
  <si>
    <t>冷  凍</t>
  </si>
  <si>
    <t>花  き</t>
  </si>
  <si>
    <t>年金等の収入</t>
  </si>
  <si>
    <t>総所得</t>
  </si>
  <si>
    <t>平成24年</t>
  </si>
  <si>
    <t>平成25年</t>
  </si>
  <si>
    <t>平成21年</t>
  </si>
  <si>
    <t>平成26年</t>
  </si>
  <si>
    <t>12.7  千世帯当たり主要耐久消費財所有数量（全世帯）</t>
  </si>
  <si>
    <t>農林漁家世帯の割合(％)</t>
  </si>
  <si>
    <t>もも（黒豚を除く）</t>
  </si>
  <si>
    <t>白ねぎ</t>
  </si>
  <si>
    <t>1kg</t>
  </si>
  <si>
    <t>100g</t>
  </si>
  <si>
    <t>乳幼児用，パンツ型，Lサイズ，44枚入り</t>
  </si>
  <si>
    <t>総合調髪（カット，シェービング，シャンプー，セット），男性（高校生以下を除く）</t>
  </si>
  <si>
    <t>緑茶</t>
  </si>
  <si>
    <t>26年度</t>
  </si>
  <si>
    <t>26年</t>
  </si>
  <si>
    <t>平成27年平均</t>
  </si>
  <si>
    <t>平成26年平均</t>
  </si>
  <si>
    <t>平成27年平均</t>
  </si>
  <si>
    <t>区　    　分</t>
  </si>
  <si>
    <t>システムキッチン</t>
  </si>
  <si>
    <t>高効率給湯器</t>
  </si>
  <si>
    <t>洗濯機</t>
  </si>
  <si>
    <t>ＩＨクッキングヒーター</t>
  </si>
  <si>
    <t>たんす（作り付けを除く）</t>
  </si>
  <si>
    <t>ベッド・ソファーベッド（作り付けを除く）</t>
  </si>
  <si>
    <t>オートバイ・スクーター</t>
  </si>
  <si>
    <t>スマートフォン</t>
  </si>
  <si>
    <t>携帯電話（PHSを含み、スマートフォンを除く）</t>
  </si>
  <si>
    <t>テレビ</t>
  </si>
  <si>
    <t>パソコン（デスクトップ型）</t>
  </si>
  <si>
    <t>パソコン（ノート型（ﾓﾊﾞｲﾙ･ﾈｯﾄﾌﾞｯｸを含む))</t>
  </si>
  <si>
    <t>カメラ</t>
  </si>
  <si>
    <t>ビデオカメラ</t>
  </si>
  <si>
    <t>ピアノ・電子ピアノ</t>
  </si>
  <si>
    <t xml:space="preserve">     が、この両者を合わせたものを全世帯という。</t>
  </si>
  <si>
    <t>12.8  酒類販売（消費）数量</t>
  </si>
  <si>
    <t>ウェイト</t>
  </si>
  <si>
    <t>総    合</t>
  </si>
  <si>
    <t>たばこ</t>
  </si>
  <si>
    <t>12.9  市町別たばこ売渡状況</t>
  </si>
  <si>
    <t>（単位：千本）</t>
  </si>
  <si>
    <t>区　　分</t>
  </si>
  <si>
    <t>売渡本数</t>
  </si>
  <si>
    <t>27年度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</si>
  <si>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</si>
  <si>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</si>
  <si>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</si>
  <si>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</si>
  <si>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</si>
  <si>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</si>
  <si>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</si>
  <si>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</si>
  <si>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</si>
  <si>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</si>
  <si>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</si>
  <si>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</si>
  <si>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</si>
  <si>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資料：県市町振興課</t>
  </si>
  <si>
    <t>（注）　年度は、3月～翌年2月の1年間である。</t>
  </si>
  <si>
    <t>水道料</t>
  </si>
  <si>
    <t>従量電灯，アンペア制(契約電流50アンペア)，441kWh</t>
  </si>
  <si>
    <t>電気代</t>
  </si>
  <si>
    <t>国産品，プロセスチーズ，スライスチーズ，とろけるタイプ，袋入り（7枚，126g又は8枚，144g入り）</t>
  </si>
  <si>
    <t>固形，箱入り（12皿分），「バーモントカレー」</t>
  </si>
  <si>
    <t>煎茶（抹茶入りを含む），袋入り（100～300g入り）</t>
  </si>
  <si>
    <t>木綿豆腐，並</t>
  </si>
  <si>
    <t>するめいか，丸</t>
  </si>
  <si>
    <t>長袖，シングルカフス，〔素材〕ポリエステル･綿混用，白（白織柄を含む），〔サイズ〕えり回り39～41cm･ゆき80～84cm又はM～L，普通品</t>
  </si>
  <si>
    <t xml:space="preserve">      平成26年度以降、非公表となっている。</t>
  </si>
  <si>
    <t>ロースハム，JAS格付けなし，普通品</t>
  </si>
  <si>
    <t>うるち米製せんべい，しょう油味，個装タイプ袋入り，普通品</t>
  </si>
  <si>
    <t>板チョコレート，50g，「明治ミルクチョコレート」，「ロッテガーナミルクチョコレート」又は「森永ミルクチョコレート」</t>
  </si>
  <si>
    <t>第3類医薬品，外用鎮痛消炎薬(貼付薬)，パップ剤，〔サイズ〕10×14cm，箱入り(24枚入り)，「のびのびサロンシップs」又は「パテックスうすぴたシップ」</t>
  </si>
  <si>
    <t>テレビ</t>
  </si>
  <si>
    <t>計量制，専用給水装置(専用栓)，一般用，20㎡</t>
  </si>
  <si>
    <t>a) 電気代(1か月) ：小売物価統計調査による価格を用いて，1か月441kWh使用したときの料金を算出したものである。</t>
  </si>
  <si>
    <t>公立小学校，ＰＴＡ会則による会費，1家庭児童1人通学</t>
  </si>
  <si>
    <t>b) ガス代(1か月) ：小売物価統計調査による価格を用いて，1か月1465.12MJ使用したときの料金を算出したものである。</t>
  </si>
  <si>
    <t>平成28年平均</t>
  </si>
  <si>
    <t>平成28年平均</t>
  </si>
  <si>
    <t>27年</t>
  </si>
  <si>
    <t>28年</t>
  </si>
  <si>
    <t>28年度</t>
  </si>
  <si>
    <t>干しのり</t>
  </si>
  <si>
    <t>ケチャップ</t>
  </si>
  <si>
    <t>うるち米</t>
  </si>
  <si>
    <t>豚肉</t>
  </si>
  <si>
    <t>牛乳</t>
  </si>
  <si>
    <t>うどん（外食）</t>
  </si>
  <si>
    <t>カレーライス（外食）</t>
  </si>
  <si>
    <t>ハンバーグ（外食）</t>
  </si>
  <si>
    <t>公営家賃（独立行政法人都市再生機構）</t>
  </si>
  <si>
    <t>都市ガス代</t>
  </si>
  <si>
    <t>電気洗濯機</t>
  </si>
  <si>
    <t>鍋</t>
  </si>
  <si>
    <t>１本</t>
  </si>
  <si>
    <t>1kg</t>
  </si>
  <si>
    <t>秋冬物，シングル上下，並型，総裏，〔表地〕毛100%，〔サイズ〕A体型(A4～A6)，〔百貨店･専門店ブランド〕「五大陸」，「J.PRESS」，「ブラックレーベル･クレストブリッジ」又は「ダーバン」</t>
  </si>
  <si>
    <t>背広服</t>
  </si>
  <si>
    <t>婦人スーツ</t>
  </si>
  <si>
    <t>ブラウス</t>
  </si>
  <si>
    <t>婦人用ストッキング</t>
  </si>
  <si>
    <t>洗濯代</t>
  </si>
  <si>
    <t>感冒薬</t>
  </si>
  <si>
    <t>第2類医薬品，総合かぜ薬，散剤，箱入り(44包入り)，「パブロンゴールドA&lt;微粒&gt;」</t>
  </si>
  <si>
    <t>ビタミン剤</t>
  </si>
  <si>
    <t>第3類医薬品，ビタミン含有保健剤，錠剤，プラスチックボトル入り(90錠入り)，「キューピーコーワゴールドα-プラス」</t>
  </si>
  <si>
    <t>紙おむつ</t>
  </si>
  <si>
    <t>ガソリン</t>
  </si>
  <si>
    <t>通話料</t>
  </si>
  <si>
    <t>ＰＴＡ会費</t>
  </si>
  <si>
    <t>化粧水（カウンセリングを除く。）</t>
  </si>
  <si>
    <t>カップ麺</t>
  </si>
  <si>
    <t>牛肉</t>
  </si>
  <si>
    <t>りんご</t>
  </si>
  <si>
    <t>ワイシャツ</t>
  </si>
  <si>
    <t>1か月・3.3㎡</t>
  </si>
  <si>
    <t>1か月.3級</t>
  </si>
  <si>
    <t>c) 水道代(1か月) ：小売物価統計調査による価格を用いて，1か月20.㎥使用したときの料金を算出したものである。</t>
  </si>
  <si>
    <t>水道料</t>
  </si>
  <si>
    <t xml:space="preserve">電気代    </t>
  </si>
  <si>
    <t xml:space="preserve">都市ガス代 </t>
  </si>
  <si>
    <t>101.1</t>
  </si>
  <si>
    <t>101.5</t>
  </si>
  <si>
    <t>100.8</t>
  </si>
  <si>
    <t>100.4</t>
  </si>
  <si>
    <t>100.6</t>
  </si>
  <si>
    <t>100.9</t>
  </si>
  <si>
    <t>102.9</t>
  </si>
  <si>
    <t>102.5</t>
  </si>
  <si>
    <t>101.7</t>
  </si>
  <si>
    <t>92.9</t>
  </si>
  <si>
    <t>91.6</t>
  </si>
  <si>
    <t>94.1</t>
  </si>
  <si>
    <t>100.0</t>
  </si>
  <si>
    <t>102.1</t>
  </si>
  <si>
    <t>96.6</t>
  </si>
  <si>
    <t>96.7</t>
  </si>
  <si>
    <t>99.1</t>
  </si>
  <si>
    <t>100.2</t>
  </si>
  <si>
    <t>100.1</t>
  </si>
  <si>
    <t>100.3</t>
  </si>
  <si>
    <t>100.5</t>
  </si>
  <si>
    <t>100.7</t>
  </si>
  <si>
    <t>95.9</t>
  </si>
  <si>
    <t>95.5</t>
  </si>
  <si>
    <t>94.5</t>
  </si>
  <si>
    <t>97.4</t>
  </si>
  <si>
    <t>101.3</t>
  </si>
  <si>
    <t>98.4</t>
  </si>
  <si>
    <t>101.2</t>
  </si>
  <si>
    <t>101.6</t>
  </si>
  <si>
    <t>101.9</t>
  </si>
  <si>
    <t>102.2</t>
  </si>
  <si>
    <t>102.8</t>
  </si>
  <si>
    <t>101.4</t>
  </si>
  <si>
    <t>102.3</t>
  </si>
  <si>
    <t>89.7</t>
  </si>
  <si>
    <t>90.0</t>
  </si>
  <si>
    <t>98.0</t>
  </si>
  <si>
    <t>99.7</t>
  </si>
  <si>
    <t>89.9</t>
  </si>
  <si>
    <t>94.2</t>
  </si>
  <si>
    <t>94.9</t>
  </si>
  <si>
    <t>92.6</t>
  </si>
  <si>
    <t>95.4</t>
  </si>
  <si>
    <t>91.4</t>
  </si>
  <si>
    <t>94.4</t>
  </si>
  <si>
    <t>103.3</t>
  </si>
  <si>
    <t>105.6</t>
  </si>
  <si>
    <t>91.0</t>
  </si>
  <si>
    <t>98.7</t>
  </si>
  <si>
    <t>98.1</t>
  </si>
  <si>
    <t>98.2</t>
  </si>
  <si>
    <t>99.4</t>
  </si>
  <si>
    <t>97.6</t>
  </si>
  <si>
    <t>99.9</t>
  </si>
  <si>
    <t>98.6</t>
  </si>
  <si>
    <t>99.3</t>
  </si>
  <si>
    <t>103.6</t>
  </si>
  <si>
    <t>89.6</t>
  </si>
  <si>
    <t>94.7</t>
  </si>
  <si>
    <t>101.0</t>
  </si>
  <si>
    <t>82.1</t>
  </si>
  <si>
    <t>90.6</t>
  </si>
  <si>
    <t>99.0</t>
  </si>
  <si>
    <t>95.3</t>
  </si>
  <si>
    <t>98.8</t>
  </si>
  <si>
    <t>105.0</t>
  </si>
  <si>
    <t>85.6</t>
  </si>
  <si>
    <t>106.5</t>
  </si>
  <si>
    <t>111.0</t>
  </si>
  <si>
    <t>117.2</t>
  </si>
  <si>
    <t>85.0</t>
  </si>
  <si>
    <t>97.2</t>
  </si>
  <si>
    <t>93.8</t>
  </si>
  <si>
    <t>98.5</t>
  </si>
  <si>
    <t>99.5</t>
  </si>
  <si>
    <t>103.8</t>
  </si>
  <si>
    <t>105.2</t>
  </si>
  <si>
    <t>95.7</t>
  </si>
  <si>
    <t>84.8</t>
  </si>
  <si>
    <t>86.7</t>
  </si>
  <si>
    <t>88.7</t>
  </si>
  <si>
    <t>83.1</t>
  </si>
  <si>
    <t>85.5</t>
  </si>
  <si>
    <t>105.1</t>
  </si>
  <si>
    <t>88.3</t>
  </si>
  <si>
    <t>89.5</t>
  </si>
  <si>
    <t>92.1</t>
  </si>
  <si>
    <t>94.6</t>
  </si>
  <si>
    <t>96.2</t>
  </si>
  <si>
    <t>96.9</t>
  </si>
  <si>
    <t>97.9</t>
  </si>
  <si>
    <t>97.8</t>
  </si>
  <si>
    <t>99.6</t>
  </si>
  <si>
    <t>97.5</t>
  </si>
  <si>
    <t>99.8</t>
  </si>
  <si>
    <t>102.6</t>
  </si>
  <si>
    <t>90.5</t>
  </si>
  <si>
    <t>88.9</t>
  </si>
  <si>
    <t>96.8</t>
  </si>
  <si>
    <t>96.1</t>
  </si>
  <si>
    <t>104.0</t>
  </si>
  <si>
    <t>96.0</t>
  </si>
  <si>
    <t>104.9</t>
  </si>
  <si>
    <t>96.3</t>
  </si>
  <si>
    <t>96.4</t>
  </si>
  <si>
    <t>96.5</t>
  </si>
  <si>
    <t>95.6</t>
  </si>
  <si>
    <t>97.0</t>
  </si>
  <si>
    <t>104.8</t>
  </si>
  <si>
    <t>95.8</t>
  </si>
  <si>
    <t>102.4</t>
  </si>
  <si>
    <t>99.2</t>
  </si>
  <si>
    <t>93.9</t>
  </si>
  <si>
    <t>98.3</t>
  </si>
  <si>
    <t>103.4</t>
  </si>
  <si>
    <t>97.7</t>
  </si>
  <si>
    <t>90.4</t>
  </si>
  <si>
    <t>94.0</t>
  </si>
  <si>
    <t>95.2</t>
  </si>
  <si>
    <t>104.3</t>
  </si>
  <si>
    <t>94.3</t>
  </si>
  <si>
    <t>88.8</t>
  </si>
  <si>
    <t>97.1</t>
  </si>
  <si>
    <t>87.1</t>
  </si>
  <si>
    <t>87.5</t>
  </si>
  <si>
    <t>98.9</t>
  </si>
  <si>
    <t>102.0</t>
  </si>
  <si>
    <t>104.7</t>
  </si>
  <si>
    <t>104.4</t>
  </si>
  <si>
    <t>91.7</t>
  </si>
  <si>
    <t>89.4</t>
  </si>
  <si>
    <t>91.1</t>
  </si>
  <si>
    <t>88.2</t>
  </si>
  <si>
    <t>91.5</t>
  </si>
  <si>
    <t>（平成27年＝100）</t>
  </si>
  <si>
    <t>d）通信料：神戸市：3級、姫路市、西宮市、伊丹市、小野市：2級、佐用町：1級</t>
  </si>
  <si>
    <t>焼　酎</t>
  </si>
  <si>
    <t>平成29年平均</t>
  </si>
  <si>
    <t>平        成        29        年</t>
  </si>
  <si>
    <t>平成29年平均</t>
  </si>
  <si>
    <t>平成29年平均</t>
  </si>
  <si>
    <t>平成25年</t>
  </si>
  <si>
    <t>29年</t>
  </si>
  <si>
    <t>29年 1月</t>
  </si>
  <si>
    <t>平成25年</t>
  </si>
  <si>
    <t>29年</t>
  </si>
  <si>
    <t>平成25年度</t>
  </si>
  <si>
    <t>29年度</t>
  </si>
  <si>
    <t>宝塚市</t>
  </si>
  <si>
    <t>28年度</t>
  </si>
  <si>
    <t>29年度</t>
  </si>
  <si>
    <t>101.8</t>
  </si>
  <si>
    <t>103.7</t>
  </si>
  <si>
    <t>105.8</t>
  </si>
  <si>
    <t>107.4</t>
  </si>
  <si>
    <t>107.1</t>
  </si>
  <si>
    <t>106.1</t>
  </si>
  <si>
    <t>107.8</t>
  </si>
  <si>
    <t>106.3</t>
  </si>
  <si>
    <t>108.5</t>
  </si>
  <si>
    <t>108.2</t>
  </si>
  <si>
    <t>108.0</t>
  </si>
  <si>
    <t>107.6</t>
  </si>
  <si>
    <t>91.9</t>
  </si>
  <si>
    <t>93.3</t>
  </si>
  <si>
    <t>107.7</t>
  </si>
  <si>
    <t>114.9</t>
  </si>
  <si>
    <t>108.8</t>
  </si>
  <si>
    <t>105.7</t>
  </si>
  <si>
    <t>107.5</t>
  </si>
  <si>
    <t>106.8</t>
  </si>
  <si>
    <t>103.2</t>
  </si>
  <si>
    <t>102.7</t>
  </si>
  <si>
    <t>103.1</t>
  </si>
  <si>
    <t>106.4</t>
  </si>
  <si>
    <t>103.0</t>
  </si>
  <si>
    <t>106.2</t>
  </si>
  <si>
    <t>105.5</t>
  </si>
  <si>
    <t>106.0</t>
  </si>
  <si>
    <t>106.6</t>
  </si>
  <si>
    <t>92.4</t>
  </si>
  <si>
    <t>93.4</t>
  </si>
  <si>
    <t>94.8</t>
  </si>
  <si>
    <t>81.7</t>
  </si>
  <si>
    <t>82.6</t>
  </si>
  <si>
    <t>83.5</t>
  </si>
  <si>
    <t>84.6</t>
  </si>
  <si>
    <t>86.0</t>
  </si>
  <si>
    <t>86.3</t>
  </si>
  <si>
    <t>87.3</t>
  </si>
  <si>
    <t>87.0</t>
  </si>
  <si>
    <t>86.8</t>
  </si>
  <si>
    <t>88.6</t>
  </si>
  <si>
    <t>92.3</t>
  </si>
  <si>
    <t>90.2</t>
  </si>
  <si>
    <t>89.3</t>
  </si>
  <si>
    <t>93.0</t>
  </si>
  <si>
    <t>88.4</t>
  </si>
  <si>
    <t>87.8</t>
  </si>
  <si>
    <t>85.1</t>
  </si>
  <si>
    <t>82.0</t>
  </si>
  <si>
    <t>85.2</t>
  </si>
  <si>
    <t>88.0</t>
  </si>
  <si>
    <t>85.9</t>
  </si>
  <si>
    <t>84.2</t>
  </si>
  <si>
    <t>113.5</t>
  </si>
  <si>
    <t>111.4</t>
  </si>
  <si>
    <t>106.7</t>
  </si>
  <si>
    <t>107.2</t>
  </si>
  <si>
    <t>104.2</t>
  </si>
  <si>
    <t>104.5</t>
  </si>
  <si>
    <t>105.4</t>
  </si>
  <si>
    <t>105.3</t>
  </si>
  <si>
    <t>95.0</t>
  </si>
  <si>
    <t>109.3</t>
  </si>
  <si>
    <t>103.9</t>
  </si>
  <si>
    <t>92.7</t>
  </si>
  <si>
    <t>92.0</t>
  </si>
  <si>
    <t>104.6</t>
  </si>
  <si>
    <t>93.1</t>
  </si>
  <si>
    <t>112.7</t>
  </si>
  <si>
    <t>109.1</t>
  </si>
  <si>
    <t>110.6</t>
  </si>
  <si>
    <t>109.6</t>
  </si>
  <si>
    <t>92.5</t>
  </si>
  <si>
    <t>89.1</t>
  </si>
  <si>
    <t>108.3</t>
  </si>
  <si>
    <t>118.3</t>
  </si>
  <si>
    <t>110.2</t>
  </si>
  <si>
    <t>91.3</t>
  </si>
  <si>
    <t>93.2</t>
  </si>
  <si>
    <t>93.5</t>
  </si>
  <si>
    <t>...</t>
  </si>
  <si>
    <t>a)12,464</t>
  </si>
  <si>
    <t>a)12,464</t>
  </si>
  <si>
    <t>b)5,379</t>
  </si>
  <si>
    <t>c)2,516</t>
  </si>
  <si>
    <t>c)2,462</t>
  </si>
  <si>
    <t>c)2,727</t>
  </si>
  <si>
    <t>c)2,386</t>
  </si>
  <si>
    <t>d)1,839</t>
  </si>
  <si>
    <t>d)1,704</t>
  </si>
  <si>
    <t>-</t>
  </si>
  <si>
    <t>a)216</t>
  </si>
  <si>
    <t>b)1,260</t>
  </si>
  <si>
    <t>a)サイズ違いの混合</t>
  </si>
  <si>
    <t>b)青ねぎ</t>
  </si>
  <si>
    <t>b)5379</t>
  </si>
  <si>
    <t>c)2,700</t>
  </si>
  <si>
    <t>c)3,402</t>
  </si>
  <si>
    <t>d)1,650</t>
  </si>
  <si>
    <t>-</t>
  </si>
  <si>
    <t>-</t>
  </si>
  <si>
    <t>-</t>
  </si>
  <si>
    <t>-</t>
  </si>
  <si>
    <t>-</t>
  </si>
  <si>
    <t>-</t>
  </si>
  <si>
    <t>-</t>
  </si>
  <si>
    <t>12.4  主要品目の小売価格&lt;平成29年&gt;</t>
  </si>
  <si>
    <t>a)224</t>
  </si>
  <si>
    <t>a)12,464</t>
  </si>
  <si>
    <t>a)11,989</t>
  </si>
  <si>
    <t>a)12,081</t>
  </si>
  <si>
    <t>a)12,214</t>
  </si>
  <si>
    <t>a)12,399</t>
  </si>
  <si>
    <t>a)12,721</t>
  </si>
  <si>
    <t>a)12,822</t>
  </si>
  <si>
    <t>a)12,813</t>
  </si>
  <si>
    <t>a)12,483</t>
  </si>
  <si>
    <t>a)12,527</t>
  </si>
  <si>
    <t>a)12,536</t>
  </si>
  <si>
    <t>a)12,501</t>
  </si>
  <si>
    <t>b)5,379</t>
  </si>
  <si>
    <t>b)5,159</t>
  </si>
  <si>
    <t>b)5,210</t>
  </si>
  <si>
    <t>b)5,266</t>
  </si>
  <si>
    <t>b)5,327</t>
  </si>
  <si>
    <t>b)5,386</t>
  </si>
  <si>
    <t>b)5,411</t>
  </si>
  <si>
    <t>b)5,428</t>
  </si>
  <si>
    <t>b)5,456</t>
  </si>
  <si>
    <t>b)5,478</t>
  </si>
  <si>
    <t>b)5,490</t>
  </si>
  <si>
    <t>b)5,473</t>
  </si>
  <si>
    <t>b)5,461</t>
  </si>
  <si>
    <t>c)2,516</t>
  </si>
  <si>
    <t>c)2,516</t>
  </si>
  <si>
    <t>c)2,516</t>
  </si>
  <si>
    <t>中華タイプ，77g入り，「カップヌードル」</t>
  </si>
  <si>
    <t>焼きのり，袋入り(全形10枚入り)，普通品</t>
  </si>
  <si>
    <t>ポリ容器入り(500g入り)，「カゴメトマトケチャップ」又は「デルモンテトマトケチャップ」</t>
  </si>
  <si>
    <t>瓶入り（80～90g入り），「ネスカフェ ゴールドブレンド」，平成29年10月から基本銘柄改正</t>
  </si>
  <si>
    <t>きつねうどん</t>
  </si>
  <si>
    <t>きつねうどん</t>
  </si>
  <si>
    <t>ハンバーグ定食，ライス又はパンとみそ汁又はスープのセット，食べ放題付きは除く</t>
  </si>
  <si>
    <t>ハンバーグ定食，ライス又はパンとみそ汁又はスープのセット，食べ放題付きは除く</t>
  </si>
  <si>
    <t>民営借家の家賃</t>
  </si>
  <si>
    <t>民営借家の家賃</t>
  </si>
  <si>
    <t>都市再生機構住宅家賃</t>
  </si>
  <si>
    <t>都市再生機構住宅家賃</t>
  </si>
  <si>
    <t>一般家庭用，1465.12MJ</t>
  </si>
  <si>
    <t>一般家庭用，1465.12MJ</t>
  </si>
  <si>
    <t>冷凍冷蔵庫，〔定格内容積〕401～450L，「5ドア」又は「6ドア」，特殊機能付きは除く</t>
  </si>
  <si>
    <t>冷凍冷蔵庫，〔定格内容積〕401～450L，「5ドア」又は「6ドア」，特殊機能付きは除く</t>
  </si>
  <si>
    <t>全自動洗濯機，〔洗濯方式〕パルセーター式(縦型)，インバーター内蔵，〔洗濯･脱水容量〕8kg，送風機能付き，エコ機能付き</t>
  </si>
  <si>
    <t>全自動洗濯機，〔洗濯方式〕パルセーター式(縦型)，インバーター内蔵，〔洗濯･脱水容量〕8kg，送風機能付き，エコ機能付き</t>
  </si>
  <si>
    <t>片手鍋，ステンレス鋼製，〔サイズ〕18cm，〔満水容量〕2.0～2.5L，〔底の厚さ〕0.4～1.0mm，ふた付き，普通品</t>
  </si>
  <si>
    <t>片手鍋，ステンレス鋼製，〔サイズ〕18cm，〔満水容量〕2.0～2.5L，〔底の厚さ〕0.4～1.0mm，ふた付き，普通品</t>
  </si>
  <si>
    <t>パルプ100％又はパルプ・再生紙混合，1箱320枚（160組）入り，5箱入り，平成29年7月から基本銘柄改正</t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</si>
  <si>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</si>
  <si>
    <t>秋冬物，長袖，〔素材〕「毛100％」又は「毛50％以上･化学繊維混用」，〔サイズ〕「7～11号」又は「M」，〔百貨店･専門店ブランド〕「23区」，「自由区」又は「UNTITLED(アンタイトル)」</t>
  </si>
  <si>
    <t>長袖，〔素材〕化学繊維100％(ニットは除く)，〔サイズ〕「7～11R」又は「M」，普通品</t>
  </si>
  <si>
    <t>長袖，〔素材〕化学繊維100％(ニットは除く)，〔サイズ〕「7～11R」又は「M」，普通品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</si>
  <si>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</si>
  <si>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</si>
  <si>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レギュラーガソリン，セルフサービス式を除く</t>
  </si>
  <si>
    <t>レギュラーガソリン，セルフサービス式を除く</t>
  </si>
  <si>
    <t>固定電話，加入電話，住宅用，回線使用料，ユニバーサルサービス料を含む</t>
  </si>
  <si>
    <t>固定電話，加入電話，住宅用，回線使用料，ユニバーサルサービス料を含む</t>
  </si>
  <si>
    <t>デジタルカメラ，コンパクトカメラ，〔有効画素数〕2,000～2,005万，〔光学ズーム〕8～10倍，〔動画記録〕ハイビジョン，手ぶれ補正機能付き，特殊機能付きは除く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</si>
  <si>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</si>
  <si>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セルフ化粧品，ポリ容器入り(200mL入り)，「アクアレーベル ホワイトアップローション」又は「フレッシェル ローション(ホワイト)N」</t>
  </si>
  <si>
    <t>セルフ化粧品，ポリ容器入り(200mL入り)，「アクアレーベル ホワイトアップローション」又は「フレッシェル ローション(ホワイト)N」</t>
  </si>
  <si>
    <t>瓶入り（80～90g入り），「ネスカフェ ゴールドブレンド」」，平成29年10月から基本銘柄改正</t>
  </si>
  <si>
    <t xml:space="preserve">淡色，缶入り（350mL入り），6缶入り </t>
  </si>
  <si>
    <t>従量電灯，アンペア制(契約電流50アンペア)，441kWh</t>
  </si>
  <si>
    <t>計量制，専用給水装置(専用栓)，一般用，20㎡</t>
  </si>
  <si>
    <t>冷房・ヒートポンプ暖房兼用タイプ，セパレート型，壁掛型，〔定格時能力〕冷房2.8kW，暖房3.6kW，〔通年エネルギー消費効率〕6.7～7.2，フィルター自動清掃機能付き，高性能機能付き</t>
  </si>
  <si>
    <t>長袖，シングルカフス，〔素材〕ポリエステル･綿混用，白（白織柄を含む），〔サイズ〕えり回り39～41cm･ゆき80～84cm又はM～L，普通品</t>
  </si>
  <si>
    <t>液晶テレビ，32V型，地上デジタルチューナー2基内蔵，ハイビジョン対応パネル，LEDバックライト搭載，特殊機能付きは除く</t>
  </si>
  <si>
    <t>総合調髪（カット，シェービング，シャンプー，セット），男性（高校生以下を除く）</t>
  </si>
  <si>
    <t>合成洗剤，綿･麻･合成繊維用，液体，詰め替え用，袋入り(720～810g入り)，「アタック　高浸透バイオジェル」，「トップ　クリアリキッド」又は「アリエール　イオンパワージェル サイエンスプラス」，平成29年11月から基本銘柄改正</t>
  </si>
  <si>
    <t>合成洗剤，綿･麻･合成繊維用，液体，詰め替え用，袋入り(720～810g入り)，「アタック　高浸透バイオジェル」，「トップ　クリアリキッド」又は「アリエール　イオンパワージェル サイエンスプラス」，平成29年11月から基本銘柄改正</t>
  </si>
  <si>
    <t>合成洗剤，液体，詰め替え用，ポリ容器入り(440mL入り)，「除菌ジョイ コンパクト」，平成29年4月から単位変更及び基本銘柄改正</t>
  </si>
  <si>
    <t>合成洗剤，液体，詰め替え用，ポリ容器入り(440mL入り)，「除菌ジョイ コンパクト」，平成29年4月から単位変更及び基本銘柄改正</t>
  </si>
  <si>
    <t>ノート型，〔OS(基本ソフト)〕Windows 10，〔CPU〕Core i3，〔メインメモリー容量〕4GB，〔ディスプレイ〕液晶15.6型ワイド；解像度1,920×1,080ドット，〔HDD容量〕1TB，ブルーレイディスクドライブ搭載，ワープロ･表計算ソフト搭載，テレビチューナー内蔵は除く,平成29年2月から基本銘柄改正</t>
  </si>
  <si>
    <t>ノート型，〔OS(基本ソフト)〕Windows 10，〔CPU〕Core i3，〔メインメモリー容量〕4GB，〔ディスプレイ〕液晶15.6型ワイド；解像度1,920×1,080ドット，〔HDD容量〕1TB，ブルーレイディスクドライブ搭載，ワープロ･表計算ソフト搭載，テレビチューナー内蔵は除く,平成29年2月から基本銘柄改正</t>
  </si>
  <si>
    <t>（注）  各品目の銘柄は、平成29年12月時点の基本銘柄である。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</si>
</sst>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##\ ###"/>
    <numFmt numFmtId="178" formatCode="#\ ###\ ##0"/>
    <numFmt numFmtId="179" formatCode="##0"/>
    <numFmt numFmtId="180" formatCode="##0.00"/>
    <numFmt numFmtId="181" formatCode="#\ ###\ ##0;\-#\ ###\ ##0;&quot;－&quot;"/>
    <numFmt numFmtId="182" formatCode="##\ ###"/>
    <numFmt numFmtId="183" formatCode="###\ ###\ ###"/>
    <numFmt numFmtId="184" formatCode="##\ ###\ ###"/>
    <numFmt numFmtId="185" formatCode="#\ ###"/>
    <numFmt numFmtId="186" formatCode="\(###\ ##0\);\(\-###\ ##0\);&quot;(－)&quot;"/>
    <numFmt numFmtId="187" formatCode="0.00_);[Red]\(0.00\)"/>
    <numFmt numFmtId="188" formatCode="#,###,##0;\-#,###,##0;&quot;－&quot;"/>
    <numFmt numFmtId="189" formatCode="#,###,###,"/>
    <numFmt numFmtId="190" formatCode="#,###,##0.0"/>
    <numFmt numFmtId="191" formatCode="\(###\ ##0\);\(\-###\ ##0\);&quot;(･･･)&quot;"/>
    <numFmt numFmtId="192" formatCode="0.0;[Red]0.0"/>
    <numFmt numFmtId="193" formatCode="0.00000000000000000_ "/>
    <numFmt numFmtId="194" formatCode="0.0%"/>
    <numFmt numFmtId="195" formatCode="0.0_ "/>
    <numFmt numFmtId="196" formatCode="0.0_);\(0.0\)"/>
    <numFmt numFmtId="197" formatCode="#,###,##0"/>
    <numFmt numFmtId="198" formatCode="#,##0_);[Red]\(#,##0\)"/>
    <numFmt numFmtId="199" formatCode="\(###,##0\);\(\-###,##0\);&quot;(－)&quot;"/>
    <numFmt numFmtId="200" formatCode="#,##0.0"/>
    <numFmt numFmtId="201" formatCode="###,###,##0;&quot;-&quot;###,###,##0"/>
    <numFmt numFmtId="202" formatCode="#,##0.00_);[Red]\(#,##0.00\)"/>
    <numFmt numFmtId="203" formatCode="\(###\ ##0\);\(\-###\ ##0\)"/>
    <numFmt numFmtId="204" formatCode="###,###,##0.0;&quot;-&quot;###,###,##0.0"/>
    <numFmt numFmtId="205" formatCode="###,###,##0.00;&quot;-&quot;###,###,##0.00"/>
    <numFmt numFmtId="206" formatCode="\(###,##0\);\(\-###,##0\)"/>
    <numFmt numFmtId="207" formatCode="##,###,##0;&quot;-&quot;#,###,##0"/>
    <numFmt numFmtId="208" formatCode="\ ###,###,##0;&quot;-&quot;###,###,##0"/>
    <numFmt numFmtId="209" formatCode="\a\)\ \ \ #,##0"/>
    <numFmt numFmtId="210" formatCode="\f\)\ \ #,##0"/>
    <numFmt numFmtId="211" formatCode="\g\)\ \ #,##0"/>
    <numFmt numFmtId="212" formatCode="\(#\)"/>
    <numFmt numFmtId="213" formatCode="\b\)\ \ \ #,##0"/>
    <numFmt numFmtId="214" formatCode="#,###,##0;#,###,##0;\-"/>
    <numFmt numFmtId="215" formatCode="0_ "/>
    <numFmt numFmtId="216" formatCode="\d\)\ \ #,##0"/>
    <numFmt numFmtId="217" formatCode="\e\)\ \ #,##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\c\)\ #,##0"/>
    <numFmt numFmtId="223" formatCode="\b\)\ #,##0"/>
    <numFmt numFmtId="224" formatCode="\a\)\ #,##0"/>
    <numFmt numFmtId="225" formatCode="\d\)\ #,##0"/>
    <numFmt numFmtId="226" formatCode="\d\)\ \ \ \ #,##0"/>
    <numFmt numFmtId="227" formatCode="\a\)\ \ #,##0"/>
    <numFmt numFmtId="228" formatCode="\c\)\ \ #,##0"/>
    <numFmt numFmtId="229" formatCode="\b\)\ \ #,##0"/>
    <numFmt numFmtId="230" formatCode="\a\)\ \ \ \ \ #,##0"/>
    <numFmt numFmtId="231" formatCode="#,###,###,##0;&quot; -&quot;###,###,##0"/>
    <numFmt numFmtId="232" formatCode="##,###,##0.00;&quot;-&quot;#,###,##0.00"/>
    <numFmt numFmtId="233" formatCode="###,###,##0.0;&quot;-&quot;##,###,##0.0"/>
    <numFmt numFmtId="234" formatCode="@\ "/>
    <numFmt numFmtId="235" formatCode="0_);[Red]\(0\)"/>
    <numFmt numFmtId="236" formatCode="#,###,##0;\-#,###,##0;&quot;-&quot;"/>
  </numFmts>
  <fonts count="8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1" applyNumberFormat="0" applyAlignment="0" applyProtection="0"/>
    <xf numFmtId="0" fontId="60" fillId="33" borderId="1" applyNumberFormat="0" applyAlignment="0" applyProtection="0"/>
    <xf numFmtId="0" fontId="60" fillId="33" borderId="1" applyNumberFormat="0" applyAlignment="0" applyProtection="0"/>
    <xf numFmtId="0" fontId="61" fillId="33" borderId="1" applyNumberFormat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55" fillId="35" borderId="2" applyNumberFormat="0" applyFont="0" applyAlignment="0" applyProtection="0"/>
    <xf numFmtId="0" fontId="55" fillId="35" borderId="2" applyNumberFormat="0" applyFont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36" borderId="0" applyNumberFormat="0" applyBorder="0" applyAlignment="0" applyProtection="0"/>
    <xf numFmtId="0" fontId="68" fillId="37" borderId="4" applyNumberFormat="0" applyAlignment="0" applyProtection="0"/>
    <xf numFmtId="0" fontId="68" fillId="37" borderId="4" applyNumberFormat="0" applyAlignment="0" applyProtection="0"/>
    <xf numFmtId="0" fontId="68" fillId="37" borderId="4" applyNumberFormat="0" applyAlignment="0" applyProtection="0"/>
    <xf numFmtId="0" fontId="69" fillId="37" borderId="4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7" borderId="9" applyNumberFormat="0" applyAlignment="0" applyProtection="0"/>
    <xf numFmtId="0" fontId="80" fillId="37" borderId="9" applyNumberFormat="0" applyAlignment="0" applyProtection="0"/>
    <xf numFmtId="0" fontId="80" fillId="37" borderId="9" applyNumberFormat="0" applyAlignment="0" applyProtection="0"/>
    <xf numFmtId="0" fontId="81" fillId="37" borderId="9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8" borderId="4" applyNumberFormat="0" applyAlignment="0" applyProtection="0"/>
    <xf numFmtId="0" fontId="84" fillId="38" borderId="4" applyNumberFormat="0" applyAlignment="0" applyProtection="0"/>
    <xf numFmtId="0" fontId="84" fillId="38" borderId="4" applyNumberFormat="0" applyAlignment="0" applyProtection="0"/>
    <xf numFmtId="0" fontId="85" fillId="38" borderId="4" applyNumberFormat="0" applyAlignment="0" applyProtection="0"/>
    <xf numFmtId="0" fontId="7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/>
      <protection/>
    </xf>
    <xf numFmtId="0" fontId="20" fillId="0" borderId="0">
      <alignment/>
      <protection/>
    </xf>
    <xf numFmtId="0" fontId="55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7" fillId="39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1" fillId="0" borderId="0" xfId="181" applyFont="1" applyFill="1" applyAlignment="1">
      <alignment/>
      <protection/>
    </xf>
    <xf numFmtId="0" fontId="8" fillId="0" borderId="0" xfId="181" applyFont="1" applyFill="1" applyAlignment="1">
      <alignment/>
      <protection/>
    </xf>
    <xf numFmtId="0" fontId="12" fillId="0" borderId="0" xfId="181" applyFont="1" applyFill="1" applyAlignment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194" applyFont="1" applyFill="1" applyAlignment="1">
      <alignment/>
      <protection/>
    </xf>
    <xf numFmtId="0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shrinkToFit="1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5" fillId="0" borderId="0" xfId="193" applyNumberFormat="1" applyFont="1" applyFill="1" applyBorder="1" applyAlignment="1">
      <alignment/>
      <protection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quotePrefix="1">
      <alignment horizontal="center" vertical="center" shrinkToFit="1"/>
    </xf>
    <xf numFmtId="0" fontId="12" fillId="0" borderId="12" xfId="0" applyNumberFormat="1" applyFont="1" applyFill="1" applyBorder="1" applyAlignment="1" quotePrefix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 shrinkToFit="1"/>
    </xf>
    <xf numFmtId="0" fontId="12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 quotePrefix="1">
      <alignment vertical="center" shrinkToFi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 shrinkToFit="1"/>
    </xf>
    <xf numFmtId="0" fontId="12" fillId="0" borderId="13" xfId="0" applyNumberFormat="1" applyFont="1" applyFill="1" applyBorder="1" applyAlignment="1" quotePrefix="1">
      <alignment vertical="center" wrapText="1" shrinkToFit="1"/>
    </xf>
    <xf numFmtId="0" fontId="12" fillId="0" borderId="13" xfId="0" applyNumberFormat="1" applyFont="1" applyFill="1" applyBorder="1" applyAlignment="1">
      <alignment vertical="center" wrapText="1" shrinkToFit="1"/>
    </xf>
    <xf numFmtId="0" fontId="16" fillId="0" borderId="13" xfId="0" applyNumberFormat="1" applyFont="1" applyFill="1" applyBorder="1" applyAlignment="1">
      <alignment vertical="center" wrapText="1" shrinkToFit="1"/>
    </xf>
    <xf numFmtId="0" fontId="12" fillId="0" borderId="0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quotePrefix="1">
      <alignment vertical="top" wrapText="1" shrinkToFi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15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 quotePrefix="1">
      <alignment vertical="center" shrinkToFit="1"/>
    </xf>
    <xf numFmtId="0" fontId="12" fillId="0" borderId="17" xfId="0" applyNumberFormat="1" applyFont="1" applyFill="1" applyBorder="1" applyAlignment="1" quotePrefix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>
      <alignment horizontal="center"/>
    </xf>
    <xf numFmtId="3" fontId="12" fillId="0" borderId="0" xfId="191" applyNumberFormat="1" applyFont="1" applyFill="1" applyBorder="1" applyAlignment="1">
      <alignment horizontal="right"/>
      <protection/>
    </xf>
    <xf numFmtId="3" fontId="12" fillId="0" borderId="0" xfId="14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quotePrefix="1">
      <alignment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right"/>
    </xf>
    <xf numFmtId="0" fontId="12" fillId="0" borderId="19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5" xfId="0" applyNumberFormat="1" applyFont="1" applyFill="1" applyBorder="1" applyAlignment="1">
      <alignment/>
    </xf>
    <xf numFmtId="3" fontId="12" fillId="0" borderId="15" xfId="144" applyNumberFormat="1" applyFont="1" applyFill="1" applyBorder="1" applyAlignment="1">
      <alignment horizontal="right"/>
    </xf>
    <xf numFmtId="0" fontId="14" fillId="0" borderId="0" xfId="0" applyNumberFormat="1" applyFont="1" applyFill="1" applyAlignment="1" quotePrefix="1">
      <alignment horizontal="left"/>
    </xf>
    <xf numFmtId="0" fontId="12" fillId="0" borderId="18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12" fillId="0" borderId="23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15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 vertical="center" shrinkToFit="1"/>
    </xf>
    <xf numFmtId="3" fontId="12" fillId="0" borderId="0" xfId="144" applyNumberFormat="1" applyFont="1" applyFill="1" applyBorder="1" applyAlignment="1">
      <alignment/>
    </xf>
    <xf numFmtId="3" fontId="12" fillId="0" borderId="0" xfId="144" applyNumberFormat="1" applyFont="1" applyFill="1" applyBorder="1" applyAlignment="1">
      <alignment/>
    </xf>
    <xf numFmtId="206" fontId="12" fillId="0" borderId="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right"/>
    </xf>
    <xf numFmtId="3" fontId="12" fillId="0" borderId="15" xfId="144" applyNumberFormat="1" applyFont="1" applyFill="1" applyBorder="1" applyAlignment="1">
      <alignment/>
    </xf>
    <xf numFmtId="3" fontId="12" fillId="0" borderId="15" xfId="144" applyNumberFormat="1" applyFont="1" applyFill="1" applyBorder="1" applyAlignment="1">
      <alignment/>
    </xf>
    <xf numFmtId="206" fontId="12" fillId="0" borderId="1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191" applyNumberFormat="1" applyFont="1" applyFill="1" applyAlignment="1" quotePrefix="1">
      <alignment horizontal="left"/>
      <protection/>
    </xf>
    <xf numFmtId="0" fontId="14" fillId="0" borderId="0" xfId="191" applyNumberFormat="1" applyFont="1" applyFill="1">
      <alignment/>
      <protection/>
    </xf>
    <xf numFmtId="0" fontId="14" fillId="0" borderId="0" xfId="191" applyNumberFormat="1" applyFont="1" applyFill="1" applyBorder="1" applyAlignment="1">
      <alignment/>
      <protection/>
    </xf>
    <xf numFmtId="0" fontId="15" fillId="0" borderId="0" xfId="191" applyNumberFormat="1" applyFont="1" applyFill="1" applyAlignment="1">
      <alignment horizontal="left"/>
      <protection/>
    </xf>
    <xf numFmtId="0" fontId="15" fillId="0" borderId="0" xfId="191" applyNumberFormat="1" applyFont="1" applyFill="1">
      <alignment/>
      <protection/>
    </xf>
    <xf numFmtId="0" fontId="15" fillId="0" borderId="0" xfId="191" applyNumberFormat="1" applyFont="1" applyFill="1" applyBorder="1" applyAlignment="1">
      <alignment/>
      <protection/>
    </xf>
    <xf numFmtId="0" fontId="12" fillId="0" borderId="0" xfId="191" applyNumberFormat="1" applyFont="1" applyFill="1" applyBorder="1">
      <alignment/>
      <protection/>
    </xf>
    <xf numFmtId="0" fontId="12" fillId="0" borderId="0" xfId="191" applyNumberFormat="1" applyFont="1" applyFill="1">
      <alignment/>
      <protection/>
    </xf>
    <xf numFmtId="0" fontId="12" fillId="0" borderId="17" xfId="191" applyNumberFormat="1" applyFont="1" applyFill="1" applyBorder="1" applyAlignment="1" quotePrefix="1">
      <alignment horizontal="center" vertical="center"/>
      <protection/>
    </xf>
    <xf numFmtId="0" fontId="12" fillId="0" borderId="0" xfId="191" applyNumberFormat="1" applyFont="1" applyFill="1" applyBorder="1" applyAlignment="1">
      <alignment/>
      <protection/>
    </xf>
    <xf numFmtId="0" fontId="12" fillId="0" borderId="13" xfId="191" applyNumberFormat="1" applyFont="1" applyFill="1" applyBorder="1" applyAlignment="1">
      <alignment horizontal="right"/>
      <protection/>
    </xf>
    <xf numFmtId="0" fontId="12" fillId="0" borderId="0" xfId="191" applyNumberFormat="1" applyFont="1" applyFill="1" applyBorder="1" applyAlignment="1">
      <alignment horizontal="right"/>
      <protection/>
    </xf>
    <xf numFmtId="0" fontId="12" fillId="0" borderId="18" xfId="191" applyNumberFormat="1" applyFont="1" applyFill="1" applyBorder="1" applyAlignment="1">
      <alignment horizontal="right"/>
      <protection/>
    </xf>
    <xf numFmtId="0" fontId="12" fillId="0" borderId="20" xfId="191" applyFont="1" applyFill="1" applyBorder="1" applyAlignment="1">
      <alignment horizontal="right"/>
      <protection/>
    </xf>
    <xf numFmtId="3" fontId="12" fillId="0" borderId="13" xfId="191" applyNumberFormat="1" applyFont="1" applyFill="1" applyBorder="1" applyAlignment="1">
      <alignment horizontal="right"/>
      <protection/>
    </xf>
    <xf numFmtId="3" fontId="12" fillId="0" borderId="0" xfId="191" applyNumberFormat="1" applyFont="1" applyFill="1">
      <alignment/>
      <protection/>
    </xf>
    <xf numFmtId="0" fontId="12" fillId="0" borderId="20" xfId="191" applyNumberFormat="1" applyFont="1" applyFill="1" applyBorder="1" applyAlignment="1">
      <alignment horizontal="right"/>
      <protection/>
    </xf>
    <xf numFmtId="0" fontId="12" fillId="0" borderId="23" xfId="191" applyNumberFormat="1" applyFont="1" applyFill="1" applyBorder="1" applyAlignment="1" quotePrefix="1">
      <alignment horizontal="right"/>
      <protection/>
    </xf>
    <xf numFmtId="3" fontId="12" fillId="0" borderId="15" xfId="191" applyNumberFormat="1" applyFont="1" applyFill="1" applyBorder="1" applyAlignment="1">
      <alignment horizontal="right"/>
      <protection/>
    </xf>
    <xf numFmtId="0" fontId="12" fillId="0" borderId="0" xfId="191" applyNumberFormat="1" applyFont="1" applyFill="1" applyAlignment="1">
      <alignment horizontal="left"/>
      <protection/>
    </xf>
    <xf numFmtId="0" fontId="12" fillId="0" borderId="17" xfId="191" applyNumberFormat="1" applyFont="1" applyFill="1" applyBorder="1" applyAlignment="1">
      <alignment/>
      <protection/>
    </xf>
    <xf numFmtId="0" fontId="12" fillId="0" borderId="15" xfId="191" applyNumberFormat="1" applyFont="1" applyFill="1" applyBorder="1" applyAlignment="1">
      <alignment/>
      <protection/>
    </xf>
    <xf numFmtId="3" fontId="12" fillId="0" borderId="15" xfId="191" applyNumberFormat="1" applyFont="1" applyFill="1" applyBorder="1" applyAlignment="1">
      <alignment/>
      <protection/>
    </xf>
    <xf numFmtId="0" fontId="12" fillId="0" borderId="21" xfId="191" applyNumberFormat="1" applyFont="1" applyFill="1" applyBorder="1" applyAlignment="1">
      <alignment/>
      <protection/>
    </xf>
    <xf numFmtId="0" fontId="12" fillId="0" borderId="0" xfId="191" applyNumberFormat="1" applyFont="1" applyFill="1" applyBorder="1" applyAlignment="1">
      <alignment horizontal="right" shrinkToFit="1"/>
      <protection/>
    </xf>
    <xf numFmtId="0" fontId="14" fillId="0" borderId="0" xfId="192" applyNumberFormat="1" applyFont="1" applyFill="1" applyAlignment="1" quotePrefix="1">
      <alignment horizontal="left"/>
      <protection/>
    </xf>
    <xf numFmtId="0" fontId="14" fillId="0" borderId="0" xfId="192" applyNumberFormat="1" applyFont="1" applyFill="1">
      <alignment/>
      <protection/>
    </xf>
    <xf numFmtId="0" fontId="12" fillId="0" borderId="0" xfId="192" applyNumberFormat="1" applyFont="1" applyFill="1" applyAlignment="1" quotePrefix="1">
      <alignment horizontal="left"/>
      <protection/>
    </xf>
    <xf numFmtId="0" fontId="12" fillId="0" borderId="0" xfId="192" applyNumberFormat="1" applyFont="1" applyFill="1">
      <alignment/>
      <protection/>
    </xf>
    <xf numFmtId="0" fontId="12" fillId="0" borderId="0" xfId="192" applyNumberFormat="1" applyFont="1" applyFill="1" applyAlignment="1">
      <alignment horizontal="right"/>
      <protection/>
    </xf>
    <xf numFmtId="0" fontId="12" fillId="0" borderId="11" xfId="192" applyFont="1" applyFill="1" applyBorder="1" applyAlignment="1">
      <alignment horizontal="center" vertical="center"/>
      <protection/>
    </xf>
    <xf numFmtId="0" fontId="12" fillId="0" borderId="11" xfId="192" applyNumberFormat="1" applyFont="1" applyFill="1" applyBorder="1" applyAlignment="1">
      <alignment horizontal="center" vertical="center"/>
      <protection/>
    </xf>
    <xf numFmtId="0" fontId="12" fillId="0" borderId="13" xfId="192" applyNumberFormat="1" applyFont="1" applyFill="1" applyBorder="1" applyAlignment="1">
      <alignment horizontal="center" vertical="center"/>
      <protection/>
    </xf>
    <xf numFmtId="0" fontId="12" fillId="0" borderId="18" xfId="192" applyNumberFormat="1" applyFont="1" applyFill="1" applyBorder="1" applyAlignment="1">
      <alignment/>
      <protection/>
    </xf>
    <xf numFmtId="0" fontId="12" fillId="0" borderId="18" xfId="192" applyNumberFormat="1" applyFont="1" applyFill="1" applyBorder="1" applyAlignment="1">
      <alignment horizontal="center"/>
      <protection/>
    </xf>
    <xf numFmtId="0" fontId="12" fillId="0" borderId="20" xfId="191" applyNumberFormat="1" applyFont="1" applyFill="1" applyBorder="1">
      <alignment/>
      <protection/>
    </xf>
    <xf numFmtId="0" fontId="12" fillId="0" borderId="0" xfId="192" applyFont="1" applyFill="1" applyBorder="1" applyAlignment="1">
      <alignment horizontal="right"/>
      <protection/>
    </xf>
    <xf numFmtId="0" fontId="12" fillId="0" borderId="0" xfId="191" applyFont="1" applyFill="1" applyBorder="1">
      <alignment/>
      <protection/>
    </xf>
    <xf numFmtId="0" fontId="12" fillId="0" borderId="0" xfId="192" applyNumberFormat="1" applyFont="1" applyFill="1" applyBorder="1" applyAlignment="1" quotePrefix="1">
      <alignment horizontal="left"/>
      <protection/>
    </xf>
    <xf numFmtId="0" fontId="12" fillId="0" borderId="0" xfId="192" applyNumberFormat="1" applyFont="1" applyFill="1" applyBorder="1" applyAlignment="1">
      <alignment horizontal="center"/>
      <protection/>
    </xf>
    <xf numFmtId="4" fontId="12" fillId="0" borderId="0" xfId="192" applyNumberFormat="1" applyFont="1" applyFill="1" applyBorder="1" applyAlignment="1">
      <alignment horizontal="right"/>
      <protection/>
    </xf>
    <xf numFmtId="0" fontId="12" fillId="0" borderId="0" xfId="192" applyNumberFormat="1" applyFont="1" applyFill="1" applyBorder="1" applyAlignment="1">
      <alignment/>
      <protection/>
    </xf>
    <xf numFmtId="3" fontId="12" fillId="0" borderId="0" xfId="192" applyNumberFormat="1" applyFont="1" applyFill="1" applyBorder="1" applyAlignment="1">
      <alignment horizontal="right"/>
      <protection/>
    </xf>
    <xf numFmtId="0" fontId="12" fillId="0" borderId="15" xfId="192" applyNumberFormat="1" applyFont="1" applyFill="1" applyBorder="1" applyAlignment="1">
      <alignment/>
      <protection/>
    </xf>
    <xf numFmtId="0" fontId="12" fillId="0" borderId="15" xfId="192" applyNumberFormat="1" applyFont="1" applyFill="1" applyBorder="1" applyAlignment="1">
      <alignment horizontal="right"/>
      <protection/>
    </xf>
    <xf numFmtId="0" fontId="12" fillId="0" borderId="23" xfId="191" applyNumberFormat="1" applyFont="1" applyFill="1" applyBorder="1">
      <alignment/>
      <protection/>
    </xf>
    <xf numFmtId="3" fontId="12" fillId="0" borderId="15" xfId="192" applyNumberFormat="1" applyFont="1" applyFill="1" applyBorder="1" applyAlignment="1">
      <alignment horizontal="right"/>
      <protection/>
    </xf>
    <xf numFmtId="0" fontId="12" fillId="0" borderId="0" xfId="192" applyNumberFormat="1" applyFont="1" applyFill="1" applyBorder="1" applyAlignment="1">
      <alignment horizontal="left"/>
      <protection/>
    </xf>
    <xf numFmtId="0" fontId="12" fillId="0" borderId="0" xfId="191" applyNumberFormat="1" applyFont="1" applyFill="1" applyAlignment="1">
      <alignment vertical="center"/>
      <protection/>
    </xf>
    <xf numFmtId="0" fontId="12" fillId="0" borderId="11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 quotePrefix="1">
      <alignment vertical="center" shrinkToFit="1"/>
    </xf>
    <xf numFmtId="0" fontId="12" fillId="0" borderId="13" xfId="0" applyNumberFormat="1" applyFont="1" applyFill="1" applyBorder="1" applyAlignment="1" quotePrefix="1">
      <alignment horizontal="center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5" fillId="0" borderId="0" xfId="193" applyNumberFormat="1" applyFont="1" applyFill="1" applyBorder="1" applyAlignment="1">
      <alignment horizontal="right"/>
      <protection/>
    </xf>
    <xf numFmtId="0" fontId="15" fillId="0" borderId="0" xfId="193" applyNumberFormat="1" applyFont="1" applyFill="1" applyAlignment="1">
      <alignment/>
      <protection/>
    </xf>
    <xf numFmtId="0" fontId="12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quotePrefix="1">
      <alignment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14" fontId="12" fillId="0" borderId="0" xfId="144" applyNumberFormat="1" applyFont="1" applyFill="1" applyBorder="1" applyAlignment="1">
      <alignment horizontal="right"/>
    </xf>
    <xf numFmtId="21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2" fillId="0" borderId="20" xfId="0" applyNumberFormat="1" applyFont="1" applyFill="1" applyBorder="1" applyAlignment="1" quotePrefix="1">
      <alignment/>
    </xf>
    <xf numFmtId="0" fontId="12" fillId="0" borderId="0" xfId="0" applyNumberFormat="1" applyFont="1" applyFill="1" applyBorder="1" applyAlignment="1" quotePrefix="1">
      <alignment horizontal="right"/>
    </xf>
    <xf numFmtId="0" fontId="12" fillId="0" borderId="15" xfId="0" applyNumberFormat="1" applyFont="1" applyFill="1" applyBorder="1" applyAlignment="1" quotePrefix="1">
      <alignment horizontal="right"/>
    </xf>
    <xf numFmtId="0" fontId="12" fillId="0" borderId="23" xfId="0" applyNumberFormat="1" applyFont="1" applyFill="1" applyBorder="1" applyAlignment="1" quotePrefix="1">
      <alignment/>
    </xf>
    <xf numFmtId="200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 quotePrefix="1">
      <alignment/>
    </xf>
    <xf numFmtId="0" fontId="12" fillId="0" borderId="15" xfId="0" applyNumberFormat="1" applyFont="1" applyFill="1" applyBorder="1" applyAlignment="1" quotePrefix="1">
      <alignment horizontal="center" vertical="center"/>
    </xf>
    <xf numFmtId="235" fontId="12" fillId="0" borderId="14" xfId="144" applyNumberFormat="1" applyFont="1" applyFill="1" applyBorder="1" applyAlignment="1">
      <alignment horizontal="right"/>
    </xf>
    <xf numFmtId="235" fontId="12" fillId="0" borderId="16" xfId="144" applyNumberFormat="1" applyFont="1" applyFill="1" applyBorder="1" applyAlignment="1">
      <alignment horizontal="right"/>
    </xf>
    <xf numFmtId="200" fontId="12" fillId="0" borderId="15" xfId="0" applyNumberFormat="1" applyFont="1" applyFill="1" applyBorder="1" applyAlignment="1">
      <alignment horizontal="right"/>
    </xf>
    <xf numFmtId="236" fontId="12" fillId="0" borderId="0" xfId="0" applyNumberFormat="1" applyFont="1" applyFill="1" applyAlignment="1">
      <alignment horizontal="right"/>
    </xf>
    <xf numFmtId="0" fontId="12" fillId="0" borderId="22" xfId="0" applyNumberFormat="1" applyFont="1" applyFill="1" applyBorder="1" applyAlignment="1">
      <alignment horizontal="center" vertical="center"/>
    </xf>
    <xf numFmtId="3" fontId="12" fillId="0" borderId="14" xfId="14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20" xfId="0" applyNumberFormat="1" applyFont="1" applyFill="1" applyBorder="1" applyAlignment="1">
      <alignment horizontal="center"/>
    </xf>
    <xf numFmtId="3" fontId="12" fillId="0" borderId="13" xfId="144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center"/>
    </xf>
    <xf numFmtId="3" fontId="12" fillId="0" borderId="16" xfId="144" applyNumberFormat="1" applyFont="1" applyFill="1" applyBorder="1" applyAlignment="1">
      <alignment horizontal="right"/>
    </xf>
    <xf numFmtId="3" fontId="12" fillId="0" borderId="22" xfId="144" applyNumberFormat="1" applyFont="1" applyFill="1" applyBorder="1" applyAlignment="1">
      <alignment horizontal="right"/>
    </xf>
    <xf numFmtId="195" fontId="22" fillId="0" borderId="18" xfId="0" applyNumberFormat="1" applyFont="1" applyFill="1" applyBorder="1" applyAlignment="1">
      <alignment horizontal="right"/>
    </xf>
    <xf numFmtId="195" fontId="22" fillId="0" borderId="0" xfId="0" applyNumberFormat="1" applyFont="1" applyFill="1" applyBorder="1" applyAlignment="1">
      <alignment horizontal="right" vertical="top"/>
    </xf>
    <xf numFmtId="195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38" fontId="12" fillId="0" borderId="0" xfId="191" applyNumberFormat="1" applyFont="1" applyFill="1" applyBorder="1" applyAlignment="1">
      <alignment horizontal="right"/>
      <protection/>
    </xf>
    <xf numFmtId="0" fontId="8" fillId="0" borderId="0" xfId="181" applyFont="1" applyFill="1" applyAlignment="1">
      <alignment horizontal="center"/>
      <protection/>
    </xf>
    <xf numFmtId="0" fontId="12" fillId="0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3" fontId="12" fillId="0" borderId="24" xfId="144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11" xfId="191" applyNumberFormat="1" applyFont="1" applyFill="1" applyBorder="1" applyAlignment="1">
      <alignment horizontal="center" vertical="center"/>
      <protection/>
    </xf>
    <xf numFmtId="0" fontId="12" fillId="0" borderId="10" xfId="191" applyNumberFormat="1" applyFont="1" applyFill="1" applyBorder="1" applyAlignment="1">
      <alignment horizontal="center" vertical="center"/>
      <protection/>
    </xf>
    <xf numFmtId="0" fontId="12" fillId="0" borderId="19" xfId="191" applyNumberFormat="1" applyFont="1" applyFill="1" applyBorder="1" applyAlignment="1">
      <alignment horizontal="center" vertical="center"/>
      <protection/>
    </xf>
    <xf numFmtId="0" fontId="12" fillId="0" borderId="21" xfId="191" applyNumberFormat="1" applyFont="1" applyFill="1" applyBorder="1" applyAlignment="1">
      <alignment horizontal="center" vertical="center"/>
      <protection/>
    </xf>
    <xf numFmtId="0" fontId="12" fillId="0" borderId="20" xfId="191" applyNumberFormat="1" applyFont="1" applyFill="1" applyBorder="1" applyAlignment="1">
      <alignment horizontal="center" vertical="center"/>
      <protection/>
    </xf>
    <xf numFmtId="0" fontId="12" fillId="0" borderId="23" xfId="191" applyNumberFormat="1" applyFont="1" applyFill="1" applyBorder="1" applyAlignment="1">
      <alignment horizontal="center" vertical="center"/>
      <protection/>
    </xf>
    <xf numFmtId="0" fontId="12" fillId="0" borderId="22" xfId="191" applyNumberFormat="1" applyFont="1" applyFill="1" applyBorder="1" applyAlignment="1">
      <alignment horizontal="center" vertical="center"/>
      <protection/>
    </xf>
    <xf numFmtId="0" fontId="12" fillId="0" borderId="18" xfId="191" applyNumberFormat="1" applyFont="1" applyFill="1" applyBorder="1" applyAlignment="1">
      <alignment horizontal="center" vertical="center"/>
      <protection/>
    </xf>
    <xf numFmtId="0" fontId="12" fillId="0" borderId="17" xfId="191" applyNumberFormat="1" applyFont="1" applyFill="1" applyBorder="1" applyAlignment="1">
      <alignment horizontal="center" vertical="center"/>
      <protection/>
    </xf>
    <xf numFmtId="0" fontId="12" fillId="0" borderId="15" xfId="191" applyNumberFormat="1" applyFont="1" applyFill="1" applyBorder="1" applyAlignment="1">
      <alignment horizontal="center" vertical="center"/>
      <protection/>
    </xf>
    <xf numFmtId="0" fontId="12" fillId="0" borderId="10" xfId="192" applyNumberFormat="1" applyFont="1" applyFill="1" applyBorder="1" applyAlignment="1">
      <alignment horizontal="center" vertical="center"/>
      <protection/>
    </xf>
    <xf numFmtId="0" fontId="12" fillId="0" borderId="19" xfId="192" applyNumberFormat="1" applyFont="1" applyFill="1" applyBorder="1" applyAlignment="1">
      <alignment horizontal="center" vertical="center"/>
      <protection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 quotePrefix="1">
      <alignment horizontal="center" vertical="center"/>
    </xf>
  </cellXfs>
  <cellStyles count="18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3" xfId="116"/>
    <cellStyle name="チェック セル 4" xfId="117"/>
    <cellStyle name="どちらでもない" xfId="118"/>
    <cellStyle name="どちらでもない 2" xfId="119"/>
    <cellStyle name="どちらでもない 3" xfId="120"/>
    <cellStyle name="どちらでもない 4" xfId="121"/>
    <cellStyle name="Percent" xfId="122"/>
    <cellStyle name="Hyperlink" xfId="123"/>
    <cellStyle name="ハイパーリンク 2" xfId="124"/>
    <cellStyle name="メモ" xfId="125"/>
    <cellStyle name="メモ 2" xfId="126"/>
    <cellStyle name="メモ 3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桁区切り 2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3" xfId="183"/>
    <cellStyle name="標準 3 2" xfId="184"/>
    <cellStyle name="標準 4" xfId="185"/>
    <cellStyle name="標準 5" xfId="186"/>
    <cellStyle name="標準 6" xfId="187"/>
    <cellStyle name="標準 7" xfId="188"/>
    <cellStyle name="標準 8" xfId="189"/>
    <cellStyle name="標準 9" xfId="190"/>
    <cellStyle name="標準_T121105a" xfId="191"/>
    <cellStyle name="標準_T121106a" xfId="192"/>
    <cellStyle name="標準_t1507a" xfId="193"/>
    <cellStyle name="標準_各章とびら 書式（課内Ｐ未対応）" xfId="194"/>
    <cellStyle name="Followed Hyperlink" xfId="195"/>
    <cellStyle name="良い" xfId="196"/>
    <cellStyle name="良い 2" xfId="197"/>
    <cellStyle name="良い 3" xfId="198"/>
    <cellStyle name="良い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3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3" width="7.125" style="1" customWidth="1"/>
    <col min="14" max="16384" width="9.125" style="1" customWidth="1"/>
  </cols>
  <sheetData>
    <row r="1" spans="1:13" s="2" customFormat="1" ht="32.25" customHeight="1">
      <c r="A1" s="176" t="s">
        <v>173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4" ht="13.5">
      <c r="C4" s="1" t="s">
        <v>305</v>
      </c>
    </row>
    <row r="5" ht="13.5">
      <c r="C5" s="1" t="s">
        <v>306</v>
      </c>
    </row>
    <row r="6" ht="13.5">
      <c r="C6" s="1" t="s">
        <v>307</v>
      </c>
    </row>
    <row r="7" ht="13.5">
      <c r="C7" s="1" t="s">
        <v>231</v>
      </c>
    </row>
    <row r="8" ht="13.5">
      <c r="C8" s="1" t="s">
        <v>308</v>
      </c>
    </row>
    <row r="9" ht="13.5">
      <c r="C9" s="1" t="s">
        <v>309</v>
      </c>
    </row>
    <row r="10" ht="13.5">
      <c r="C10" s="1" t="s">
        <v>174</v>
      </c>
    </row>
    <row r="11" ht="13.5">
      <c r="C11" s="1" t="s">
        <v>284</v>
      </c>
    </row>
    <row r="12" ht="13.5">
      <c r="C12" s="1" t="s">
        <v>285</v>
      </c>
    </row>
    <row r="13" ht="13.5">
      <c r="C13" s="1" t="s">
        <v>335</v>
      </c>
    </row>
    <row r="14" ht="13.5">
      <c r="C14" s="1" t="s">
        <v>286</v>
      </c>
    </row>
    <row r="15" ht="13.5">
      <c r="C15" s="1" t="s">
        <v>287</v>
      </c>
    </row>
    <row r="16" ht="13.5">
      <c r="C16" s="1" t="s">
        <v>288</v>
      </c>
    </row>
    <row r="19" s="3" customFormat="1" ht="11.25">
      <c r="C19" s="3" t="s">
        <v>175</v>
      </c>
    </row>
    <row r="20" s="3" customFormat="1" ht="11.25">
      <c r="C20" s="4" t="s">
        <v>178</v>
      </c>
    </row>
    <row r="21" s="3" customFormat="1" ht="11.25">
      <c r="C21" s="4" t="s">
        <v>179</v>
      </c>
    </row>
    <row r="22" s="3" customFormat="1" ht="11.25">
      <c r="C22" s="5" t="s">
        <v>180</v>
      </c>
    </row>
    <row r="23" s="3" customFormat="1" ht="11.25">
      <c r="C23" s="5" t="s">
        <v>181</v>
      </c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M55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10.25390625" style="90" customWidth="1"/>
    <col min="2" max="7" width="11.375" style="90" customWidth="1"/>
    <col min="8" max="12" width="10.75390625" style="90" customWidth="1"/>
    <col min="13" max="13" width="11.125" style="90" customWidth="1"/>
    <col min="14" max="14" width="11.875" style="90" customWidth="1"/>
    <col min="15" max="15" width="10.125" style="90" customWidth="1"/>
    <col min="16" max="16" width="11.25390625" style="90" customWidth="1"/>
    <col min="17" max="17" width="10.125" style="90" customWidth="1"/>
    <col min="18" max="18" width="12.00390625" style="90" customWidth="1"/>
    <col min="19" max="19" width="10.125" style="90" customWidth="1"/>
    <col min="20" max="20" width="10.875" style="90" customWidth="1"/>
    <col min="21" max="21" width="10.125" style="90" customWidth="1"/>
    <col min="22" max="22" width="14.375" style="90" customWidth="1"/>
    <col min="23" max="23" width="10.125" style="90" customWidth="1"/>
    <col min="24" max="24" width="10.25390625" style="90" customWidth="1"/>
    <col min="25" max="25" width="10.125" style="90" customWidth="1"/>
    <col min="26" max="27" width="10.125" style="90" hidden="1" customWidth="1"/>
    <col min="28" max="28" width="10.25390625" style="90" customWidth="1"/>
    <col min="29" max="16384" width="9.00390625" style="90" customWidth="1"/>
  </cols>
  <sheetData>
    <row r="1" ht="17.25">
      <c r="A1" s="84"/>
    </row>
    <row r="2" s="84" customFormat="1" ht="17.25" customHeight="1">
      <c r="A2" s="86" t="s">
        <v>283</v>
      </c>
    </row>
    <row r="3" spans="1:9" ht="12" customHeight="1">
      <c r="A3" s="199" t="s">
        <v>414</v>
      </c>
      <c r="B3" s="196" t="s">
        <v>431</v>
      </c>
      <c r="C3" s="197"/>
      <c r="D3" s="197"/>
      <c r="E3" s="197"/>
      <c r="F3" s="197"/>
      <c r="G3" s="197"/>
      <c r="H3" s="202" t="s">
        <v>435</v>
      </c>
      <c r="I3" s="203"/>
    </row>
    <row r="4" spans="1:9" ht="11.25">
      <c r="A4" s="200"/>
      <c r="B4" s="196" t="s">
        <v>277</v>
      </c>
      <c r="C4" s="198"/>
      <c r="D4" s="196" t="s">
        <v>280</v>
      </c>
      <c r="E4" s="198"/>
      <c r="F4" s="196" t="s">
        <v>281</v>
      </c>
      <c r="G4" s="197"/>
      <c r="H4" s="204"/>
      <c r="I4" s="205"/>
    </row>
    <row r="5" spans="1:9" ht="11.25">
      <c r="A5" s="201"/>
      <c r="B5" s="91" t="s">
        <v>417</v>
      </c>
      <c r="C5" s="91" t="s">
        <v>418</v>
      </c>
      <c r="D5" s="91" t="s">
        <v>417</v>
      </c>
      <c r="E5" s="91" t="s">
        <v>418</v>
      </c>
      <c r="F5" s="91" t="s">
        <v>432</v>
      </c>
      <c r="G5" s="91" t="s">
        <v>433</v>
      </c>
      <c r="H5" s="91" t="s">
        <v>432</v>
      </c>
      <c r="I5" s="91" t="s">
        <v>433</v>
      </c>
    </row>
    <row r="6" spans="1:9" ht="11.25">
      <c r="A6" s="106"/>
      <c r="B6" s="94" t="s">
        <v>130</v>
      </c>
      <c r="C6" s="94" t="s">
        <v>127</v>
      </c>
      <c r="D6" s="94" t="s">
        <v>130</v>
      </c>
      <c r="E6" s="94" t="s">
        <v>127</v>
      </c>
      <c r="F6" s="94" t="s">
        <v>419</v>
      </c>
      <c r="G6" s="94" t="s">
        <v>126</v>
      </c>
      <c r="H6" s="107" t="s">
        <v>182</v>
      </c>
      <c r="I6" s="94" t="s">
        <v>126</v>
      </c>
    </row>
    <row r="7" spans="1:9" ht="11.25" customHeight="1">
      <c r="A7" s="96" t="s">
        <v>705</v>
      </c>
      <c r="B7" s="47">
        <v>31409.074</v>
      </c>
      <c r="C7" s="47">
        <v>8487174.662</v>
      </c>
      <c r="D7" s="47">
        <v>21372.175</v>
      </c>
      <c r="E7" s="47">
        <v>5074734.042</v>
      </c>
      <c r="F7" s="47">
        <v>10036.899</v>
      </c>
      <c r="G7" s="47">
        <v>3412440.62</v>
      </c>
      <c r="H7" s="47" t="s">
        <v>297</v>
      </c>
      <c r="I7" s="47">
        <v>3104258.818</v>
      </c>
    </row>
    <row r="8" spans="1:9" ht="11.25" customHeight="1">
      <c r="A8" s="96" t="s">
        <v>452</v>
      </c>
      <c r="B8" s="47">
        <v>31535</v>
      </c>
      <c r="C8" s="47">
        <v>8736721</v>
      </c>
      <c r="D8" s="47">
        <v>21746</v>
      </c>
      <c r="E8" s="47">
        <v>5218239</v>
      </c>
      <c r="F8" s="47">
        <v>9789</v>
      </c>
      <c r="G8" s="47">
        <v>3518482</v>
      </c>
      <c r="H8" s="47" t="s">
        <v>297</v>
      </c>
      <c r="I8" s="47">
        <v>3025297</v>
      </c>
    </row>
    <row r="9" spans="1:9" ht="11.25" customHeight="1">
      <c r="A9" s="96" t="s">
        <v>518</v>
      </c>
      <c r="B9" s="47">
        <v>31121</v>
      </c>
      <c r="C9" s="47">
        <v>9486866</v>
      </c>
      <c r="D9" s="47">
        <v>22109</v>
      </c>
      <c r="E9" s="47">
        <v>5921817</v>
      </c>
      <c r="F9" s="47">
        <v>9012</v>
      </c>
      <c r="G9" s="47">
        <v>3565049</v>
      </c>
      <c r="H9" s="47" t="s">
        <v>297</v>
      </c>
      <c r="I9" s="47">
        <v>3243870</v>
      </c>
    </row>
    <row r="10" spans="1:9" ht="11.25" customHeight="1">
      <c r="A10" s="96" t="s">
        <v>519</v>
      </c>
      <c r="B10" s="47">
        <v>31509</v>
      </c>
      <c r="C10" s="47">
        <v>10007096</v>
      </c>
      <c r="D10" s="47">
        <v>22190</v>
      </c>
      <c r="E10" s="47">
        <v>6194631</v>
      </c>
      <c r="F10" s="47">
        <v>9319</v>
      </c>
      <c r="G10" s="47">
        <v>3812465</v>
      </c>
      <c r="H10" s="47" t="s">
        <v>297</v>
      </c>
      <c r="I10" s="47">
        <v>3186849</v>
      </c>
    </row>
    <row r="11" spans="1:9" ht="11.25" customHeight="1">
      <c r="A11" s="96" t="s">
        <v>706</v>
      </c>
      <c r="B11" s="97">
        <v>32621</v>
      </c>
      <c r="C11" s="175">
        <v>9679756</v>
      </c>
      <c r="D11" s="47">
        <v>23100</v>
      </c>
      <c r="E11" s="47">
        <v>5843523</v>
      </c>
      <c r="F11" s="47">
        <v>9521</v>
      </c>
      <c r="G11" s="47">
        <v>3836233</v>
      </c>
      <c r="H11" s="47" t="s">
        <v>812</v>
      </c>
      <c r="I11" s="47">
        <v>3091190</v>
      </c>
    </row>
    <row r="12" spans="1:9" ht="22.5" customHeight="1">
      <c r="A12" s="99"/>
      <c r="B12" s="47"/>
      <c r="C12" s="47"/>
      <c r="D12" s="47"/>
      <c r="E12" s="47"/>
      <c r="F12" s="47"/>
      <c r="G12" s="47"/>
      <c r="H12" s="47"/>
      <c r="I12" s="47"/>
    </row>
    <row r="13" spans="1:13" ht="11.25" customHeight="1">
      <c r="A13" s="99" t="s">
        <v>704</v>
      </c>
      <c r="B13" s="97">
        <v>2296</v>
      </c>
      <c r="C13" s="175">
        <v>737958</v>
      </c>
      <c r="D13" s="47">
        <v>1679</v>
      </c>
      <c r="E13" s="47">
        <v>427188</v>
      </c>
      <c r="F13" s="47">
        <v>617</v>
      </c>
      <c r="G13" s="47">
        <v>310770</v>
      </c>
      <c r="H13" s="47" t="s">
        <v>813</v>
      </c>
      <c r="I13" s="47">
        <v>172762</v>
      </c>
      <c r="J13" s="98"/>
      <c r="K13" s="98"/>
      <c r="L13" s="98"/>
      <c r="M13" s="98"/>
    </row>
    <row r="14" spans="1:13" ht="11.25" customHeight="1">
      <c r="A14" s="99" t="s">
        <v>420</v>
      </c>
      <c r="B14" s="97">
        <v>2454</v>
      </c>
      <c r="C14" s="175">
        <v>830108</v>
      </c>
      <c r="D14" s="47">
        <v>1735</v>
      </c>
      <c r="E14" s="47">
        <v>462837</v>
      </c>
      <c r="F14" s="47">
        <v>719</v>
      </c>
      <c r="G14" s="47">
        <v>367271</v>
      </c>
      <c r="H14" s="47" t="s">
        <v>814</v>
      </c>
      <c r="I14" s="47">
        <v>181213</v>
      </c>
      <c r="J14" s="98"/>
      <c r="K14" s="98"/>
      <c r="L14" s="98"/>
      <c r="M14" s="98"/>
    </row>
    <row r="15" spans="1:13" ht="11.25" customHeight="1">
      <c r="A15" s="99" t="s">
        <v>421</v>
      </c>
      <c r="B15" s="97">
        <v>2707</v>
      </c>
      <c r="C15" s="175">
        <v>891313</v>
      </c>
      <c r="D15" s="47">
        <v>1905</v>
      </c>
      <c r="E15" s="47">
        <v>471964</v>
      </c>
      <c r="F15" s="47">
        <v>802</v>
      </c>
      <c r="G15" s="47">
        <v>419349</v>
      </c>
      <c r="H15" s="47" t="s">
        <v>813</v>
      </c>
      <c r="I15" s="47">
        <v>364300</v>
      </c>
      <c r="J15" s="98"/>
      <c r="K15" s="98"/>
      <c r="L15" s="98"/>
      <c r="M15" s="98"/>
    </row>
    <row r="16" spans="1:13" ht="11.25" customHeight="1">
      <c r="A16" s="99" t="s">
        <v>422</v>
      </c>
      <c r="B16" s="97">
        <v>2521</v>
      </c>
      <c r="C16" s="175">
        <v>791939</v>
      </c>
      <c r="D16" s="47">
        <v>1859</v>
      </c>
      <c r="E16" s="47">
        <v>470697</v>
      </c>
      <c r="F16" s="47">
        <v>663</v>
      </c>
      <c r="G16" s="47">
        <v>321242</v>
      </c>
      <c r="H16" s="47" t="s">
        <v>812</v>
      </c>
      <c r="I16" s="47">
        <v>200108</v>
      </c>
      <c r="J16" s="98"/>
      <c r="K16" s="98"/>
      <c r="L16" s="98"/>
      <c r="M16" s="98"/>
    </row>
    <row r="17" spans="1:13" ht="11.25" customHeight="1">
      <c r="A17" s="99" t="s">
        <v>423</v>
      </c>
      <c r="B17" s="97">
        <v>2822</v>
      </c>
      <c r="C17" s="175">
        <v>774846</v>
      </c>
      <c r="D17" s="47">
        <v>2132</v>
      </c>
      <c r="E17" s="47">
        <v>472661</v>
      </c>
      <c r="F17" s="47">
        <v>690</v>
      </c>
      <c r="G17" s="47">
        <v>302186</v>
      </c>
      <c r="H17" s="47" t="s">
        <v>815</v>
      </c>
      <c r="I17" s="47">
        <v>270239</v>
      </c>
      <c r="J17" s="98"/>
      <c r="K17" s="98"/>
      <c r="L17" s="98"/>
      <c r="M17" s="98"/>
    </row>
    <row r="18" spans="1:13" ht="11.25" customHeight="1">
      <c r="A18" s="99" t="s">
        <v>424</v>
      </c>
      <c r="B18" s="97">
        <v>2909</v>
      </c>
      <c r="C18" s="175">
        <v>783336</v>
      </c>
      <c r="D18" s="47">
        <v>1952</v>
      </c>
      <c r="E18" s="47">
        <v>480193</v>
      </c>
      <c r="F18" s="47">
        <v>957</v>
      </c>
      <c r="G18" s="47">
        <v>303143</v>
      </c>
      <c r="H18" s="47" t="s">
        <v>814</v>
      </c>
      <c r="I18" s="47">
        <v>196293</v>
      </c>
      <c r="J18" s="98"/>
      <c r="K18" s="98"/>
      <c r="L18" s="98"/>
      <c r="M18" s="98"/>
    </row>
    <row r="19" spans="1:13" ht="11.25" customHeight="1">
      <c r="A19" s="99" t="s">
        <v>425</v>
      </c>
      <c r="B19" s="97">
        <v>3200</v>
      </c>
      <c r="C19" s="175">
        <v>740622</v>
      </c>
      <c r="D19" s="47">
        <v>2297</v>
      </c>
      <c r="E19" s="47">
        <v>447198</v>
      </c>
      <c r="F19" s="47">
        <v>903</v>
      </c>
      <c r="G19" s="47">
        <v>293424</v>
      </c>
      <c r="H19" s="47" t="s">
        <v>814</v>
      </c>
      <c r="I19" s="47">
        <v>195031</v>
      </c>
      <c r="J19" s="98"/>
      <c r="K19" s="98"/>
      <c r="L19" s="98"/>
      <c r="M19" s="98"/>
    </row>
    <row r="20" spans="1:13" ht="11.25" customHeight="1">
      <c r="A20" s="99" t="s">
        <v>426</v>
      </c>
      <c r="B20" s="97">
        <v>3036</v>
      </c>
      <c r="C20" s="175">
        <v>841478</v>
      </c>
      <c r="D20" s="47">
        <v>2094</v>
      </c>
      <c r="E20" s="47">
        <v>496174</v>
      </c>
      <c r="F20" s="47">
        <v>942</v>
      </c>
      <c r="G20" s="47">
        <v>345304</v>
      </c>
      <c r="H20" s="47" t="s">
        <v>816</v>
      </c>
      <c r="I20" s="47">
        <v>325630</v>
      </c>
      <c r="J20" s="98"/>
      <c r="K20" s="98"/>
      <c r="L20" s="98"/>
      <c r="M20" s="98"/>
    </row>
    <row r="21" spans="1:13" ht="11.25" customHeight="1">
      <c r="A21" s="99" t="s">
        <v>427</v>
      </c>
      <c r="B21" s="97">
        <v>3087</v>
      </c>
      <c r="C21" s="175">
        <v>870980</v>
      </c>
      <c r="D21" s="47">
        <v>1953</v>
      </c>
      <c r="E21" s="47">
        <v>504883</v>
      </c>
      <c r="F21" s="47">
        <v>1134</v>
      </c>
      <c r="G21" s="47">
        <v>366097</v>
      </c>
      <c r="H21" s="47" t="s">
        <v>816</v>
      </c>
      <c r="I21" s="47">
        <v>271125</v>
      </c>
      <c r="J21" s="98"/>
      <c r="K21" s="98"/>
      <c r="L21" s="98"/>
      <c r="M21" s="98"/>
    </row>
    <row r="22" spans="1:13" ht="11.25" customHeight="1">
      <c r="A22" s="99" t="s">
        <v>428</v>
      </c>
      <c r="B22" s="97">
        <v>2808</v>
      </c>
      <c r="C22" s="175">
        <v>602352</v>
      </c>
      <c r="D22" s="47">
        <v>2136</v>
      </c>
      <c r="E22" s="47">
        <v>422662</v>
      </c>
      <c r="F22" s="47">
        <v>672</v>
      </c>
      <c r="G22" s="47">
        <v>179690</v>
      </c>
      <c r="H22" s="47" t="s">
        <v>817</v>
      </c>
      <c r="I22" s="47">
        <v>211402</v>
      </c>
      <c r="J22" s="98"/>
      <c r="K22" s="98"/>
      <c r="L22" s="98"/>
      <c r="M22" s="98"/>
    </row>
    <row r="23" spans="1:13" ht="11.25" customHeight="1">
      <c r="A23" s="99" t="s">
        <v>429</v>
      </c>
      <c r="B23" s="97">
        <v>2270</v>
      </c>
      <c r="C23" s="175">
        <v>747046</v>
      </c>
      <c r="D23" s="47">
        <v>1595</v>
      </c>
      <c r="E23" s="47">
        <v>523673</v>
      </c>
      <c r="F23" s="47">
        <v>674</v>
      </c>
      <c r="G23" s="47">
        <v>223373</v>
      </c>
      <c r="H23" s="47" t="s">
        <v>818</v>
      </c>
      <c r="I23" s="47">
        <v>249284</v>
      </c>
      <c r="J23" s="98"/>
      <c r="K23" s="98"/>
      <c r="L23" s="98"/>
      <c r="M23" s="98"/>
    </row>
    <row r="24" spans="1:13" ht="11.25" customHeight="1">
      <c r="A24" s="99" t="s">
        <v>430</v>
      </c>
      <c r="B24" s="97">
        <v>2511</v>
      </c>
      <c r="C24" s="175">
        <v>1067778</v>
      </c>
      <c r="D24" s="47">
        <v>1764</v>
      </c>
      <c r="E24" s="47">
        <v>663394</v>
      </c>
      <c r="F24" s="47">
        <v>748</v>
      </c>
      <c r="G24" s="47">
        <v>404385</v>
      </c>
      <c r="H24" s="47" t="s">
        <v>818</v>
      </c>
      <c r="I24" s="47">
        <v>453802</v>
      </c>
      <c r="J24" s="98"/>
      <c r="K24" s="98"/>
      <c r="L24" s="98"/>
      <c r="M24" s="98"/>
    </row>
    <row r="25" spans="1:9" ht="3.75" customHeight="1">
      <c r="A25" s="100"/>
      <c r="B25" s="104"/>
      <c r="C25" s="104"/>
      <c r="D25" s="104"/>
      <c r="E25" s="104"/>
      <c r="F25" s="101"/>
      <c r="G25" s="101"/>
      <c r="H25" s="101"/>
      <c r="I25" s="101"/>
    </row>
    <row r="26" ht="15.75" customHeight="1">
      <c r="A26" s="90" t="s">
        <v>343</v>
      </c>
    </row>
    <row r="27" spans="1:9" ht="18" customHeight="1">
      <c r="A27" s="102"/>
      <c r="B27" s="98"/>
      <c r="C27" s="98"/>
      <c r="D27" s="98"/>
      <c r="E27" s="98"/>
      <c r="F27" s="98"/>
      <c r="G27" s="98"/>
      <c r="H27" s="98"/>
      <c r="I27" s="98"/>
    </row>
    <row r="28" spans="1:9" ht="18" customHeight="1">
      <c r="A28" s="102"/>
      <c r="B28" s="98"/>
      <c r="C28" s="98"/>
      <c r="D28" s="98"/>
      <c r="E28" s="98"/>
      <c r="F28" s="98"/>
      <c r="G28" s="98"/>
      <c r="H28" s="98"/>
      <c r="I28" s="98"/>
    </row>
    <row r="29" ht="18" customHeight="1"/>
    <row r="30" spans="1:9" s="84" customFormat="1" ht="17.25">
      <c r="A30" s="108" t="s">
        <v>334</v>
      </c>
      <c r="B30" s="109"/>
      <c r="C30" s="109"/>
      <c r="D30" s="109"/>
      <c r="E30" s="109"/>
      <c r="F30" s="109"/>
      <c r="G30" s="109"/>
      <c r="H30" s="109"/>
      <c r="I30" s="109"/>
    </row>
    <row r="31" spans="1:10" ht="11.25">
      <c r="A31" s="110"/>
      <c r="B31" s="111"/>
      <c r="C31" s="111"/>
      <c r="D31" s="111"/>
      <c r="E31" s="111"/>
      <c r="G31" s="112" t="s">
        <v>333</v>
      </c>
      <c r="I31" s="111"/>
      <c r="J31" s="111"/>
    </row>
    <row r="32" spans="1:8" ht="15" customHeight="1">
      <c r="A32" s="206" t="s">
        <v>122</v>
      </c>
      <c r="B32" s="206"/>
      <c r="C32" s="207"/>
      <c r="D32" s="113" t="s">
        <v>345</v>
      </c>
      <c r="E32" s="113" t="s">
        <v>346</v>
      </c>
      <c r="F32" s="113" t="s">
        <v>438</v>
      </c>
      <c r="G32" s="114" t="s">
        <v>439</v>
      </c>
      <c r="H32" s="115"/>
    </row>
    <row r="33" spans="1:8" ht="21.75" customHeight="1">
      <c r="A33" s="116" t="s">
        <v>90</v>
      </c>
      <c r="B33" s="117"/>
      <c r="C33" s="118"/>
      <c r="D33" s="119">
        <v>2.02</v>
      </c>
      <c r="E33" s="120">
        <v>1.96</v>
      </c>
      <c r="F33" s="120">
        <v>2.02</v>
      </c>
      <c r="G33" s="89">
        <v>1.95</v>
      </c>
      <c r="H33" s="89"/>
    </row>
    <row r="34" spans="1:8" ht="11.25">
      <c r="A34" s="121"/>
      <c r="B34" s="122"/>
      <c r="C34" s="118"/>
      <c r="D34" s="123"/>
      <c r="E34" s="123"/>
      <c r="F34" s="123"/>
      <c r="G34" s="123"/>
      <c r="H34" s="123"/>
    </row>
    <row r="35" spans="1:8" ht="21.75" customHeight="1">
      <c r="A35" s="92" t="s">
        <v>121</v>
      </c>
      <c r="B35" s="124"/>
      <c r="C35" s="99"/>
      <c r="D35" s="48">
        <v>1266</v>
      </c>
      <c r="E35" s="48">
        <v>1134</v>
      </c>
      <c r="F35" s="48">
        <v>1246</v>
      </c>
      <c r="G35" s="48">
        <v>1225</v>
      </c>
      <c r="H35" s="48"/>
    </row>
    <row r="36" spans="1:8" ht="18.75" customHeight="1">
      <c r="A36" s="124" t="s">
        <v>91</v>
      </c>
      <c r="B36" s="124"/>
      <c r="C36" s="99"/>
      <c r="D36" s="48"/>
      <c r="E36" s="48"/>
      <c r="F36" s="48"/>
      <c r="G36" s="48"/>
      <c r="H36" s="48"/>
    </row>
    <row r="37" spans="1:8" ht="18.75" customHeight="1">
      <c r="A37" s="124"/>
      <c r="B37" s="124"/>
      <c r="C37" s="99"/>
      <c r="D37" s="48"/>
      <c r="E37" s="48"/>
      <c r="F37" s="48"/>
      <c r="G37" s="48"/>
      <c r="H37" s="48"/>
    </row>
    <row r="38" spans="1:8" ht="18.75" customHeight="1">
      <c r="A38" s="124" t="s">
        <v>83</v>
      </c>
      <c r="C38" s="118"/>
      <c r="D38" s="125">
        <v>114</v>
      </c>
      <c r="E38" s="125">
        <v>111</v>
      </c>
      <c r="F38" s="125">
        <v>104</v>
      </c>
      <c r="G38" s="125">
        <v>107</v>
      </c>
      <c r="H38" s="125"/>
    </row>
    <row r="39" spans="1:8" ht="18.75" customHeight="1">
      <c r="A39" s="124"/>
      <c r="C39" s="118"/>
      <c r="D39" s="125"/>
      <c r="E39" s="125"/>
      <c r="F39" s="125"/>
      <c r="G39" s="125"/>
      <c r="H39" s="125"/>
    </row>
    <row r="40" spans="1:8" ht="21" customHeight="1">
      <c r="A40" s="124" t="s">
        <v>88</v>
      </c>
      <c r="B40" s="124" t="s">
        <v>75</v>
      </c>
      <c r="C40" s="99"/>
      <c r="D40" s="125">
        <v>526</v>
      </c>
      <c r="E40" s="125">
        <v>482</v>
      </c>
      <c r="F40" s="125">
        <v>576</v>
      </c>
      <c r="G40" s="125">
        <v>642</v>
      </c>
      <c r="H40" s="125"/>
    </row>
    <row r="41" spans="1:8" ht="21" customHeight="1">
      <c r="A41" s="124"/>
      <c r="B41" s="124" t="s">
        <v>76</v>
      </c>
      <c r="C41" s="99"/>
      <c r="D41" s="125">
        <v>2588</v>
      </c>
      <c r="E41" s="125">
        <v>2471</v>
      </c>
      <c r="F41" s="125">
        <v>2562</v>
      </c>
      <c r="G41" s="125">
        <v>2521</v>
      </c>
      <c r="H41" s="125"/>
    </row>
    <row r="42" spans="1:8" ht="21" customHeight="1">
      <c r="A42" s="124"/>
      <c r="B42" s="124" t="s">
        <v>77</v>
      </c>
      <c r="C42" s="99"/>
      <c r="D42" s="125">
        <v>2062</v>
      </c>
      <c r="E42" s="125">
        <v>1989</v>
      </c>
      <c r="F42" s="125">
        <v>1986</v>
      </c>
      <c r="G42" s="125">
        <v>1879</v>
      </c>
      <c r="H42" s="125"/>
    </row>
    <row r="43" spans="1:8" ht="21" customHeight="1">
      <c r="A43" s="124" t="s">
        <v>89</v>
      </c>
      <c r="B43" s="124" t="s">
        <v>78</v>
      </c>
      <c r="C43" s="99"/>
      <c r="D43" s="125">
        <v>1062</v>
      </c>
      <c r="E43" s="125">
        <v>543</v>
      </c>
      <c r="F43" s="125">
        <v>513</v>
      </c>
      <c r="G43" s="125">
        <v>619</v>
      </c>
      <c r="H43" s="125"/>
    </row>
    <row r="44" spans="1:8" ht="21" customHeight="1">
      <c r="A44" s="124"/>
      <c r="B44" s="124" t="s">
        <v>79</v>
      </c>
      <c r="C44" s="99"/>
      <c r="D44" s="125">
        <v>1122</v>
      </c>
      <c r="E44" s="125">
        <v>620</v>
      </c>
      <c r="F44" s="125">
        <v>603</v>
      </c>
      <c r="G44" s="125">
        <v>744</v>
      </c>
      <c r="H44" s="125"/>
    </row>
    <row r="45" spans="1:8" ht="21" customHeight="1">
      <c r="A45" s="124"/>
      <c r="B45" s="124" t="s">
        <v>80</v>
      </c>
      <c r="C45" s="99"/>
      <c r="D45" s="125">
        <v>60</v>
      </c>
      <c r="E45" s="125">
        <v>77</v>
      </c>
      <c r="F45" s="125">
        <v>90</v>
      </c>
      <c r="G45" s="125">
        <v>125</v>
      </c>
      <c r="H45" s="125"/>
    </row>
    <row r="46" spans="1:8" ht="21" customHeight="1">
      <c r="A46" s="124" t="s">
        <v>436</v>
      </c>
      <c r="C46" s="118"/>
      <c r="D46" s="125">
        <v>2279</v>
      </c>
      <c r="E46" s="125">
        <v>1997</v>
      </c>
      <c r="F46" s="125">
        <v>1882</v>
      </c>
      <c r="G46" s="125">
        <v>1640</v>
      </c>
      <c r="H46" s="125"/>
    </row>
    <row r="47" spans="1:8" ht="21" customHeight="1">
      <c r="A47" s="124" t="s">
        <v>437</v>
      </c>
      <c r="C47" s="118"/>
      <c r="D47" s="125">
        <v>3867</v>
      </c>
      <c r="E47" s="125">
        <v>3022</v>
      </c>
      <c r="F47" s="125">
        <v>2971</v>
      </c>
      <c r="G47" s="125">
        <v>2901</v>
      </c>
      <c r="H47" s="125"/>
    </row>
    <row r="48" spans="1:8" ht="21" customHeight="1">
      <c r="A48" s="124" t="s">
        <v>81</v>
      </c>
      <c r="C48" s="118"/>
      <c r="D48" s="125">
        <v>485</v>
      </c>
      <c r="E48" s="125">
        <v>341</v>
      </c>
      <c r="F48" s="125">
        <v>311</v>
      </c>
      <c r="G48" s="125">
        <v>291</v>
      </c>
      <c r="H48" s="125"/>
    </row>
    <row r="49" spans="1:8" ht="21" customHeight="1">
      <c r="A49" s="124" t="s">
        <v>82</v>
      </c>
      <c r="C49" s="118"/>
      <c r="D49" s="125">
        <v>3382</v>
      </c>
      <c r="E49" s="125">
        <v>2681</v>
      </c>
      <c r="F49" s="125">
        <v>2660</v>
      </c>
      <c r="G49" s="125">
        <v>2610</v>
      </c>
      <c r="H49" s="125"/>
    </row>
    <row r="50" spans="1:8" ht="21" customHeight="1">
      <c r="A50" s="124" t="s">
        <v>92</v>
      </c>
      <c r="C50" s="118"/>
      <c r="D50" s="125">
        <v>3199</v>
      </c>
      <c r="E50" s="125">
        <v>3121</v>
      </c>
      <c r="F50" s="125">
        <v>3482</v>
      </c>
      <c r="G50" s="125">
        <v>3218</v>
      </c>
      <c r="H50" s="125"/>
    </row>
    <row r="51" spans="1:8" ht="3.75" customHeight="1">
      <c r="A51" s="126"/>
      <c r="B51" s="127"/>
      <c r="C51" s="128"/>
      <c r="D51" s="129"/>
      <c r="E51" s="129"/>
      <c r="F51" s="129"/>
      <c r="G51" s="129"/>
      <c r="H51" s="125"/>
    </row>
    <row r="52" spans="1:9" ht="13.5" customHeight="1">
      <c r="A52" s="130" t="s">
        <v>332</v>
      </c>
      <c r="B52" s="124"/>
      <c r="C52" s="124"/>
      <c r="D52" s="124"/>
      <c r="E52" s="124"/>
      <c r="F52" s="121"/>
      <c r="G52" s="124"/>
      <c r="H52" s="124"/>
      <c r="I52" s="124"/>
    </row>
    <row r="53" ht="13.5" customHeight="1">
      <c r="A53" s="90" t="s">
        <v>289</v>
      </c>
    </row>
    <row r="54" ht="13.5" customHeight="1">
      <c r="A54" s="90" t="s">
        <v>290</v>
      </c>
    </row>
    <row r="55" ht="13.5" customHeight="1">
      <c r="A55" s="131" t="s">
        <v>506</v>
      </c>
    </row>
  </sheetData>
  <sheetProtection/>
  <mergeCells count="7">
    <mergeCell ref="H3:I4"/>
    <mergeCell ref="A32:C32"/>
    <mergeCell ref="B4:C4"/>
    <mergeCell ref="D4:E4"/>
    <mergeCell ref="F4:G4"/>
    <mergeCell ref="A3:A5"/>
    <mergeCell ref="B3:G3"/>
  </mergeCells>
  <printOptions/>
  <pageMargins left="0.5905511811023623" right="0.5905511811023623" top="0.5905511811023623" bottom="0.5905511811023623" header="0.5118110236220472" footer="0.236220472440944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48"/>
  <sheetViews>
    <sheetView zoomScalePageLayoutView="0" workbookViewId="0" topLeftCell="A1">
      <selection activeCell="H45" sqref="H45"/>
    </sheetView>
  </sheetViews>
  <sheetFormatPr defaultColWidth="8.875" defaultRowHeight="12.75"/>
  <cols>
    <col min="1" max="1" width="2.125" style="16" customWidth="1"/>
    <col min="2" max="2" width="10.00390625" style="16" customWidth="1"/>
    <col min="3" max="12" width="9.25390625" style="16" customWidth="1"/>
    <col min="13" max="13" width="6.25390625" style="16" customWidth="1"/>
    <col min="14" max="14" width="7.125" style="16" customWidth="1"/>
    <col min="15" max="15" width="7.75390625" style="16" customWidth="1"/>
    <col min="16" max="16" width="5.75390625" style="16" customWidth="1"/>
    <col min="17" max="18" width="6.75390625" style="16" customWidth="1"/>
    <col min="19" max="20" width="9.125" style="16" customWidth="1"/>
    <col min="21" max="16384" width="8.875" style="16" customWidth="1"/>
  </cols>
  <sheetData>
    <row r="1" spans="1:5" s="9" customFormat="1" ht="17.25">
      <c r="A1" s="57" t="s">
        <v>442</v>
      </c>
      <c r="B1" s="57"/>
      <c r="C1" s="57"/>
      <c r="D1" s="57"/>
      <c r="E1" s="57"/>
    </row>
    <row r="2" spans="1:9" ht="22.5" customHeight="1">
      <c r="A2" s="185" t="s">
        <v>456</v>
      </c>
      <c r="B2" s="185"/>
      <c r="C2" s="185"/>
      <c r="D2" s="185"/>
      <c r="E2" s="194"/>
      <c r="F2" s="183" t="s">
        <v>440</v>
      </c>
      <c r="G2" s="208"/>
      <c r="H2" s="183" t="s">
        <v>441</v>
      </c>
      <c r="I2" s="184"/>
    </row>
    <row r="3" spans="1:9" ht="22.5" customHeight="1">
      <c r="A3" s="186"/>
      <c r="B3" s="186"/>
      <c r="C3" s="186"/>
      <c r="D3" s="186"/>
      <c r="E3" s="195"/>
      <c r="F3" s="20" t="s">
        <v>292</v>
      </c>
      <c r="G3" s="17" t="s">
        <v>293</v>
      </c>
      <c r="H3" s="20" t="s">
        <v>292</v>
      </c>
      <c r="I3" s="17" t="s">
        <v>293</v>
      </c>
    </row>
    <row r="4" spans="1:9" ht="17.25" customHeight="1">
      <c r="A4" s="58" t="s">
        <v>0</v>
      </c>
      <c r="B4" s="58"/>
      <c r="C4" s="58"/>
      <c r="D4" s="58"/>
      <c r="E4" s="59"/>
      <c r="F4" s="60"/>
      <c r="G4" s="61"/>
      <c r="H4" s="62"/>
      <c r="I4" s="61"/>
    </row>
    <row r="5" spans="1:9" ht="17.25" customHeight="1">
      <c r="A5" s="12"/>
      <c r="B5" s="12" t="s">
        <v>457</v>
      </c>
      <c r="D5" s="12"/>
      <c r="E5" s="63"/>
      <c r="F5" s="60">
        <v>644</v>
      </c>
      <c r="G5" s="61">
        <v>62.7</v>
      </c>
      <c r="H5" s="64">
        <v>490</v>
      </c>
      <c r="I5" s="61">
        <v>55</v>
      </c>
    </row>
    <row r="6" spans="1:9" ht="17.25" customHeight="1">
      <c r="A6" s="12"/>
      <c r="B6" s="12" t="s">
        <v>458</v>
      </c>
      <c r="D6" s="12"/>
      <c r="E6" s="63"/>
      <c r="F6" s="60"/>
      <c r="G6" s="61"/>
      <c r="H6" s="64">
        <v>229</v>
      </c>
      <c r="I6" s="61">
        <v>24.4</v>
      </c>
    </row>
    <row r="7" spans="1:9" ht="17.25" customHeight="1">
      <c r="A7" s="12" t="s">
        <v>1</v>
      </c>
      <c r="B7" s="12"/>
      <c r="D7" s="12"/>
      <c r="E7" s="63"/>
      <c r="F7" s="60"/>
      <c r="G7" s="61"/>
      <c r="H7" s="64"/>
      <c r="I7" s="61"/>
    </row>
    <row r="8" spans="1:9" ht="17.25" customHeight="1">
      <c r="A8" s="12"/>
      <c r="B8" s="12" t="s">
        <v>124</v>
      </c>
      <c r="D8" s="12"/>
      <c r="E8" s="65"/>
      <c r="F8" s="60">
        <v>1044</v>
      </c>
      <c r="G8" s="61">
        <v>98.1</v>
      </c>
      <c r="H8" s="64">
        <v>1026</v>
      </c>
      <c r="I8" s="61">
        <v>97.4</v>
      </c>
    </row>
    <row r="9" spans="1:9" ht="17.25" customHeight="1">
      <c r="A9" s="12"/>
      <c r="B9" s="12" t="s">
        <v>176</v>
      </c>
      <c r="D9" s="12"/>
      <c r="E9" s="63"/>
      <c r="F9" s="60">
        <v>1204</v>
      </c>
      <c r="G9" s="61">
        <v>98.8</v>
      </c>
      <c r="H9" s="64">
        <v>1147</v>
      </c>
      <c r="I9" s="61">
        <v>99</v>
      </c>
    </row>
    <row r="10" spans="1:9" ht="17.25" customHeight="1">
      <c r="A10" s="12"/>
      <c r="B10" s="12" t="s">
        <v>459</v>
      </c>
      <c r="D10" s="12"/>
      <c r="E10" s="63"/>
      <c r="F10" s="60">
        <v>1089</v>
      </c>
      <c r="G10" s="61">
        <v>99.4</v>
      </c>
      <c r="H10" s="64">
        <v>1034</v>
      </c>
      <c r="I10" s="61">
        <v>97.7</v>
      </c>
    </row>
    <row r="11" spans="1:9" ht="17.25" customHeight="1">
      <c r="A11" s="12"/>
      <c r="B11" s="12" t="s">
        <v>460</v>
      </c>
      <c r="D11" s="12"/>
      <c r="E11" s="63"/>
      <c r="F11" s="60">
        <v>225</v>
      </c>
      <c r="G11" s="61">
        <v>21.2</v>
      </c>
      <c r="H11" s="64">
        <v>211</v>
      </c>
      <c r="I11" s="61">
        <v>22.8</v>
      </c>
    </row>
    <row r="12" spans="1:9" ht="17.25" customHeight="1">
      <c r="A12" s="12"/>
      <c r="B12" s="12" t="s">
        <v>294</v>
      </c>
      <c r="D12" s="12"/>
      <c r="E12" s="63"/>
      <c r="F12" s="60">
        <v>358</v>
      </c>
      <c r="G12" s="61">
        <v>35.5</v>
      </c>
      <c r="H12" s="64">
        <v>305</v>
      </c>
      <c r="I12" s="61">
        <v>30.2</v>
      </c>
    </row>
    <row r="13" spans="1:9" ht="17.25" customHeight="1">
      <c r="A13" s="12"/>
      <c r="B13" s="12" t="s">
        <v>295</v>
      </c>
      <c r="D13" s="12"/>
      <c r="E13" s="63"/>
      <c r="F13" s="60">
        <v>465</v>
      </c>
      <c r="G13" s="61">
        <v>37.7</v>
      </c>
      <c r="H13" s="64">
        <v>499</v>
      </c>
      <c r="I13" s="61">
        <v>38.7</v>
      </c>
    </row>
    <row r="14" spans="1:9" ht="17.25" customHeight="1">
      <c r="A14" s="12"/>
      <c r="B14" s="12" t="s">
        <v>461</v>
      </c>
      <c r="D14" s="12"/>
      <c r="E14" s="63"/>
      <c r="F14" s="60"/>
      <c r="G14" s="61"/>
      <c r="H14" s="64">
        <v>2640</v>
      </c>
      <c r="I14" s="61">
        <v>83.6</v>
      </c>
    </row>
    <row r="15" spans="1:9" ht="23.25" customHeight="1">
      <c r="A15" s="12" t="s">
        <v>2</v>
      </c>
      <c r="B15" s="12"/>
      <c r="D15" s="12"/>
      <c r="E15" s="63"/>
      <c r="F15" s="60"/>
      <c r="G15" s="61"/>
      <c r="H15" s="64"/>
      <c r="I15" s="61"/>
    </row>
    <row r="16" spans="1:9" ht="17.25" customHeight="1">
      <c r="A16" s="12"/>
      <c r="B16" s="12" t="s">
        <v>462</v>
      </c>
      <c r="D16" s="12"/>
      <c r="E16" s="65"/>
      <c r="F16" s="60">
        <v>1301</v>
      </c>
      <c r="G16" s="61">
        <v>68.2</v>
      </c>
      <c r="H16" s="64">
        <v>1203</v>
      </c>
      <c r="I16" s="61">
        <v>68.1</v>
      </c>
    </row>
    <row r="17" spans="1:9" ht="17.25" customHeight="1">
      <c r="A17" s="12" t="s">
        <v>3</v>
      </c>
      <c r="B17" s="12"/>
      <c r="D17" s="12"/>
      <c r="E17" s="63"/>
      <c r="F17" s="60"/>
      <c r="G17" s="61"/>
      <c r="H17" s="64"/>
      <c r="I17" s="61"/>
    </row>
    <row r="18" spans="1:9" ht="17.25" customHeight="1">
      <c r="A18" s="12"/>
      <c r="B18" s="12" t="s">
        <v>177</v>
      </c>
      <c r="D18" s="12"/>
      <c r="E18" s="63"/>
      <c r="F18" s="60">
        <v>1199</v>
      </c>
      <c r="G18" s="61">
        <v>81.7</v>
      </c>
      <c r="H18" s="64">
        <v>898</v>
      </c>
      <c r="I18" s="61">
        <v>64.7</v>
      </c>
    </row>
    <row r="19" spans="1:9" ht="17.25" customHeight="1">
      <c r="A19" s="12"/>
      <c r="B19" s="12" t="s">
        <v>463</v>
      </c>
      <c r="D19" s="12"/>
      <c r="E19" s="63"/>
      <c r="F19" s="60">
        <v>215</v>
      </c>
      <c r="G19" s="61">
        <v>18.4</v>
      </c>
      <c r="H19" s="64">
        <v>149</v>
      </c>
      <c r="I19" s="61">
        <v>12.7</v>
      </c>
    </row>
    <row r="20" spans="1:9" ht="17.25" customHeight="1">
      <c r="A20" s="12"/>
      <c r="B20" s="12" t="s">
        <v>464</v>
      </c>
      <c r="D20" s="12"/>
      <c r="E20" s="63"/>
      <c r="F20" s="60"/>
      <c r="G20" s="61"/>
      <c r="H20" s="64">
        <v>888</v>
      </c>
      <c r="I20" s="61">
        <v>52.5</v>
      </c>
    </row>
    <row r="21" spans="1:9" ht="17.25" customHeight="1">
      <c r="A21" s="12"/>
      <c r="B21" s="12" t="s">
        <v>465</v>
      </c>
      <c r="D21" s="12"/>
      <c r="E21" s="63"/>
      <c r="F21" s="60">
        <v>2147</v>
      </c>
      <c r="G21" s="61">
        <v>94.5</v>
      </c>
      <c r="H21" s="64">
        <v>1026</v>
      </c>
      <c r="I21" s="61">
        <v>67.8</v>
      </c>
    </row>
    <row r="22" spans="1:9" ht="22.5" customHeight="1">
      <c r="A22" s="12" t="s">
        <v>4</v>
      </c>
      <c r="B22" s="12"/>
      <c r="D22" s="12"/>
      <c r="E22" s="63"/>
      <c r="F22" s="60"/>
      <c r="G22" s="61"/>
      <c r="H22" s="64"/>
      <c r="I22" s="61"/>
    </row>
    <row r="23" spans="1:9" ht="23.25" customHeight="1">
      <c r="A23" s="12"/>
      <c r="B23" s="12" t="s">
        <v>466</v>
      </c>
      <c r="D23" s="12"/>
      <c r="E23" s="63"/>
      <c r="F23" s="60"/>
      <c r="G23" s="61"/>
      <c r="H23" s="64">
        <v>1894</v>
      </c>
      <c r="I23" s="61">
        <v>95.1</v>
      </c>
    </row>
    <row r="24" spans="1:9" ht="23.25" customHeight="1">
      <c r="A24" s="12"/>
      <c r="B24" s="12" t="s">
        <v>296</v>
      </c>
      <c r="D24" s="12"/>
      <c r="E24" s="63"/>
      <c r="F24" s="60">
        <v>1181</v>
      </c>
      <c r="G24" s="61">
        <v>76.8</v>
      </c>
      <c r="H24" s="64">
        <v>1086</v>
      </c>
      <c r="I24" s="61">
        <v>76.3</v>
      </c>
    </row>
    <row r="25" spans="1:9" ht="23.25" customHeight="1">
      <c r="A25" s="12"/>
      <c r="B25" s="12" t="s">
        <v>467</v>
      </c>
      <c r="D25" s="12"/>
      <c r="E25" s="63"/>
      <c r="F25" s="60"/>
      <c r="G25" s="61"/>
      <c r="H25" s="64">
        <v>396</v>
      </c>
      <c r="I25" s="61">
        <v>33.8</v>
      </c>
    </row>
    <row r="26" spans="1:9" ht="23.25" customHeight="1">
      <c r="A26" s="12"/>
      <c r="B26" s="12" t="s">
        <v>468</v>
      </c>
      <c r="D26" s="12"/>
      <c r="E26" s="63"/>
      <c r="F26" s="60"/>
      <c r="G26" s="61"/>
      <c r="H26" s="64">
        <v>811</v>
      </c>
      <c r="I26" s="61">
        <v>60.1</v>
      </c>
    </row>
    <row r="27" spans="1:9" ht="23.25" customHeight="1">
      <c r="A27" s="12"/>
      <c r="B27" s="12" t="s">
        <v>469</v>
      </c>
      <c r="D27" s="12"/>
      <c r="E27" s="63"/>
      <c r="F27" s="60">
        <v>1399</v>
      </c>
      <c r="G27" s="61">
        <v>83.5</v>
      </c>
      <c r="H27" s="64">
        <v>1231</v>
      </c>
      <c r="I27" s="61">
        <v>78.9</v>
      </c>
    </row>
    <row r="28" spans="1:9" ht="23.25" customHeight="1">
      <c r="A28" s="12"/>
      <c r="B28" s="12" t="s">
        <v>470</v>
      </c>
      <c r="D28" s="12"/>
      <c r="E28" s="63"/>
      <c r="F28" s="60">
        <v>483</v>
      </c>
      <c r="G28" s="61">
        <v>43.3</v>
      </c>
      <c r="H28" s="64">
        <v>350</v>
      </c>
      <c r="I28" s="61">
        <v>32.3</v>
      </c>
    </row>
    <row r="29" spans="1:9" ht="23.25" customHeight="1">
      <c r="A29" s="12"/>
      <c r="B29" s="12" t="s">
        <v>471</v>
      </c>
      <c r="D29" s="12"/>
      <c r="E29" s="63"/>
      <c r="F29" s="60">
        <v>264</v>
      </c>
      <c r="G29" s="61">
        <v>26.1</v>
      </c>
      <c r="H29" s="64">
        <v>279</v>
      </c>
      <c r="I29" s="61">
        <v>26.2</v>
      </c>
    </row>
    <row r="30" spans="1:9" ht="3.75" customHeight="1">
      <c r="A30" s="66"/>
      <c r="B30" s="66"/>
      <c r="C30" s="66"/>
      <c r="D30" s="66"/>
      <c r="E30" s="67"/>
      <c r="F30" s="68"/>
      <c r="G30" s="68"/>
      <c r="H30" s="69"/>
      <c r="I30" s="68"/>
    </row>
    <row r="31" spans="1:10" ht="11.25">
      <c r="A31" s="12" t="s">
        <v>125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1.25">
      <c r="A32" s="12" t="s">
        <v>291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1.25">
      <c r="A33" s="12" t="s">
        <v>472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1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5" ht="11.25">
      <c r="A35" s="12"/>
      <c r="B35" s="12"/>
      <c r="C35" s="12"/>
      <c r="D35" s="12"/>
      <c r="E35" s="12"/>
    </row>
    <row r="36" spans="1:5" ht="11.25">
      <c r="A36" s="12"/>
      <c r="B36" s="12"/>
      <c r="C36" s="12"/>
      <c r="D36" s="12"/>
      <c r="E36" s="12"/>
    </row>
    <row r="37" spans="1:5" s="9" customFormat="1" ht="17.25">
      <c r="A37" s="57" t="s">
        <v>473</v>
      </c>
      <c r="B37" s="57"/>
      <c r="C37" s="57"/>
      <c r="D37" s="57"/>
      <c r="E37" s="57"/>
    </row>
    <row r="38" spans="1:12" ht="11.25">
      <c r="A38" s="12"/>
      <c r="B38" s="12"/>
      <c r="C38" s="12"/>
      <c r="D38" s="12"/>
      <c r="E38" s="12"/>
      <c r="F38" s="12"/>
      <c r="G38" s="12"/>
      <c r="H38" s="12"/>
      <c r="I38" s="12"/>
      <c r="J38" s="70"/>
      <c r="K38" s="12"/>
      <c r="L38" s="71" t="s">
        <v>131</v>
      </c>
    </row>
    <row r="39" spans="1:13" ht="7.5" customHeight="1">
      <c r="A39" s="185" t="s">
        <v>311</v>
      </c>
      <c r="B39" s="194"/>
      <c r="C39" s="209" t="s">
        <v>312</v>
      </c>
      <c r="D39" s="209" t="s">
        <v>313</v>
      </c>
      <c r="E39" s="212" t="s">
        <v>314</v>
      </c>
      <c r="F39" s="212" t="s">
        <v>697</v>
      </c>
      <c r="G39" s="209" t="s">
        <v>85</v>
      </c>
      <c r="H39" s="209" t="s">
        <v>86</v>
      </c>
      <c r="I39" s="212" t="s">
        <v>315</v>
      </c>
      <c r="J39" s="214" t="s">
        <v>316</v>
      </c>
      <c r="K39" s="193" t="s">
        <v>87</v>
      </c>
      <c r="M39" s="32"/>
    </row>
    <row r="40" spans="1:13" ht="22.5" customHeight="1">
      <c r="A40" s="186"/>
      <c r="B40" s="195"/>
      <c r="C40" s="210"/>
      <c r="D40" s="210"/>
      <c r="E40" s="213"/>
      <c r="F40" s="213"/>
      <c r="G40" s="210"/>
      <c r="H40" s="210"/>
      <c r="I40" s="213"/>
      <c r="J40" s="215"/>
      <c r="K40" s="211"/>
      <c r="L40" s="72" t="s">
        <v>128</v>
      </c>
      <c r="M40" s="32"/>
    </row>
    <row r="41" spans="2:13" ht="17.25" customHeight="1">
      <c r="B41" s="54" t="s">
        <v>707</v>
      </c>
      <c r="C41" s="73">
        <v>363833</v>
      </c>
      <c r="D41" s="74">
        <v>24615</v>
      </c>
      <c r="E41" s="74">
        <v>1149</v>
      </c>
      <c r="F41" s="74">
        <v>30173</v>
      </c>
      <c r="G41" s="74">
        <v>4830</v>
      </c>
      <c r="H41" s="74">
        <v>108181</v>
      </c>
      <c r="I41" s="74">
        <v>12281</v>
      </c>
      <c r="J41" s="74">
        <v>3841</v>
      </c>
      <c r="K41" s="74">
        <v>178763</v>
      </c>
      <c r="L41" s="75">
        <v>37691</v>
      </c>
      <c r="M41" s="41"/>
    </row>
    <row r="42" spans="2:13" ht="17.25" customHeight="1">
      <c r="B42" s="54" t="s">
        <v>451</v>
      </c>
      <c r="C42" s="73">
        <v>350162</v>
      </c>
      <c r="D42" s="74">
        <v>23504</v>
      </c>
      <c r="E42" s="74">
        <v>1152</v>
      </c>
      <c r="F42" s="74">
        <v>28402</v>
      </c>
      <c r="G42" s="74">
        <v>4483</v>
      </c>
      <c r="H42" s="74">
        <v>107784</v>
      </c>
      <c r="I42" s="74">
        <v>12332</v>
      </c>
      <c r="J42" s="74">
        <v>4155</v>
      </c>
      <c r="K42" s="74">
        <v>168350</v>
      </c>
      <c r="L42" s="75">
        <v>36589</v>
      </c>
      <c r="M42" s="41"/>
    </row>
    <row r="43" spans="2:13" ht="17.25" customHeight="1">
      <c r="B43" s="54" t="s">
        <v>481</v>
      </c>
      <c r="C43" s="73">
        <v>356708</v>
      </c>
      <c r="D43" s="74">
        <v>23315</v>
      </c>
      <c r="E43" s="74">
        <v>1089</v>
      </c>
      <c r="F43" s="74">
        <v>29227</v>
      </c>
      <c r="G43" s="74">
        <v>4476</v>
      </c>
      <c r="H43" s="74">
        <v>108415</v>
      </c>
      <c r="I43" s="74">
        <v>12895</v>
      </c>
      <c r="J43" s="74">
        <v>4757</v>
      </c>
      <c r="K43" s="74">
        <v>172543</v>
      </c>
      <c r="L43" s="75">
        <v>35943</v>
      </c>
      <c r="M43" s="41"/>
    </row>
    <row r="44" spans="2:12" ht="17.25" customHeight="1">
      <c r="B44" s="76" t="s">
        <v>520</v>
      </c>
      <c r="C44" s="73">
        <v>347526</v>
      </c>
      <c r="D44" s="74">
        <v>22279</v>
      </c>
      <c r="E44" s="74">
        <v>949</v>
      </c>
      <c r="F44" s="74">
        <v>27585</v>
      </c>
      <c r="G44" s="74">
        <v>4190</v>
      </c>
      <c r="H44" s="74">
        <v>105008</v>
      </c>
      <c r="I44" s="74">
        <v>12568</v>
      </c>
      <c r="J44" s="74">
        <v>5034</v>
      </c>
      <c r="K44" s="74">
        <v>169911</v>
      </c>
      <c r="L44" s="75">
        <v>33849</v>
      </c>
    </row>
    <row r="45" spans="2:12" ht="17.25" customHeight="1">
      <c r="B45" s="76" t="s">
        <v>708</v>
      </c>
      <c r="C45" s="73">
        <v>343507</v>
      </c>
      <c r="D45" s="74">
        <v>21458</v>
      </c>
      <c r="E45" s="74">
        <v>898</v>
      </c>
      <c r="F45" s="74">
        <v>27008</v>
      </c>
      <c r="G45" s="74">
        <v>4180</v>
      </c>
      <c r="H45" s="74">
        <v>99967</v>
      </c>
      <c r="I45" s="74">
        <v>13455</v>
      </c>
      <c r="J45" s="74">
        <v>5582</v>
      </c>
      <c r="K45" s="74">
        <f>C45-SUM(D45:J45)</f>
        <v>170959</v>
      </c>
      <c r="L45" s="75">
        <v>31682</v>
      </c>
    </row>
    <row r="46" spans="1:13" ht="3.75" customHeight="1">
      <c r="A46" s="55"/>
      <c r="B46" s="77"/>
      <c r="C46" s="78"/>
      <c r="D46" s="79"/>
      <c r="E46" s="79"/>
      <c r="F46" s="79"/>
      <c r="G46" s="79"/>
      <c r="H46" s="79"/>
      <c r="I46" s="79"/>
      <c r="J46" s="79"/>
      <c r="K46" s="79"/>
      <c r="L46" s="80"/>
      <c r="M46" s="41"/>
    </row>
    <row r="47" spans="1:11" ht="11.25">
      <c r="A47" s="12" t="s">
        <v>123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1.25">
      <c r="A48" s="12" t="s">
        <v>336</v>
      </c>
      <c r="B48" s="12"/>
      <c r="C48" s="12"/>
      <c r="D48" s="12"/>
      <c r="E48" s="12"/>
      <c r="F48" s="12"/>
      <c r="G48" s="12"/>
      <c r="H48" s="12"/>
      <c r="I48" s="12"/>
      <c r="J48" s="81"/>
      <c r="K48" s="82"/>
    </row>
  </sheetData>
  <sheetProtection/>
  <mergeCells count="13">
    <mergeCell ref="K39:K40"/>
    <mergeCell ref="E39:E40"/>
    <mergeCell ref="F39:F40"/>
    <mergeCell ref="G39:G40"/>
    <mergeCell ref="H39:H40"/>
    <mergeCell ref="I39:I40"/>
    <mergeCell ref="J39:J40"/>
    <mergeCell ref="A2:E3"/>
    <mergeCell ref="F2:G2"/>
    <mergeCell ref="H2:I2"/>
    <mergeCell ref="A39:B40"/>
    <mergeCell ref="C39:C40"/>
    <mergeCell ref="D39:D40"/>
  </mergeCells>
  <printOptions/>
  <pageMargins left="0.5905511811023623" right="0.5905511811023623" top="0.5905511811023623" bottom="0.5905511811023623" header="0.5118110236220472" footer="0.2362204724409449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35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25390625" style="16" customWidth="1"/>
    <col min="2" max="2" width="12.875" style="16" customWidth="1"/>
    <col min="3" max="3" width="17.125" style="16" customWidth="1"/>
    <col min="4" max="4" width="4.25390625" style="16" bestFit="1" customWidth="1"/>
    <col min="5" max="5" width="12.875" style="16" customWidth="1"/>
    <col min="6" max="6" width="17.125" style="16" customWidth="1"/>
    <col min="7" max="16384" width="9.125" style="16" customWidth="1"/>
  </cols>
  <sheetData>
    <row r="1" s="9" customFormat="1" ht="17.25">
      <c r="A1" s="6" t="s">
        <v>477</v>
      </c>
    </row>
    <row r="2" spans="1:6" ht="11.25">
      <c r="A2" s="50"/>
      <c r="F2" s="51" t="s">
        <v>478</v>
      </c>
    </row>
    <row r="3" spans="1:6" ht="17.25" customHeight="1">
      <c r="A3" s="184" t="s">
        <v>479</v>
      </c>
      <c r="B3" s="216"/>
      <c r="C3" s="21" t="s">
        <v>480</v>
      </c>
      <c r="D3" s="183" t="s">
        <v>479</v>
      </c>
      <c r="E3" s="216"/>
      <c r="F3" s="163" t="s">
        <v>480</v>
      </c>
    </row>
    <row r="4" spans="2:6" ht="18.75" customHeight="1">
      <c r="B4" s="53" t="s">
        <v>707</v>
      </c>
      <c r="C4" s="164">
        <v>7387610</v>
      </c>
      <c r="D4" s="16">
        <v>214</v>
      </c>
      <c r="E4" s="12" t="s">
        <v>709</v>
      </c>
      <c r="F4" s="170">
        <v>162895</v>
      </c>
    </row>
    <row r="5" spans="2:6" ht="18.75" customHeight="1">
      <c r="B5" s="54" t="s">
        <v>451</v>
      </c>
      <c r="C5" s="164">
        <v>7048253</v>
      </c>
      <c r="D5" s="16">
        <v>215</v>
      </c>
      <c r="E5" s="12" t="s">
        <v>112</v>
      </c>
      <c r="F5" s="167">
        <v>98659</v>
      </c>
    </row>
    <row r="6" spans="2:6" ht="18.75" customHeight="1">
      <c r="B6" s="15" t="s">
        <v>481</v>
      </c>
      <c r="C6" s="164">
        <v>6928564</v>
      </c>
      <c r="D6" s="16">
        <v>216</v>
      </c>
      <c r="E6" s="12" t="s">
        <v>113</v>
      </c>
      <c r="F6" s="167">
        <v>108608</v>
      </c>
    </row>
    <row r="7" spans="2:6" ht="18.75" customHeight="1">
      <c r="B7" s="15" t="s">
        <v>710</v>
      </c>
      <c r="C7" s="164">
        <v>6700168</v>
      </c>
      <c r="D7" s="16">
        <v>217</v>
      </c>
      <c r="E7" s="12" t="s">
        <v>114</v>
      </c>
      <c r="F7" s="167">
        <v>123468</v>
      </c>
    </row>
    <row r="8" spans="2:6" ht="18.75" customHeight="1">
      <c r="B8" s="15" t="s">
        <v>711</v>
      </c>
      <c r="C8" s="164">
        <v>6280836</v>
      </c>
      <c r="D8" s="16">
        <v>218</v>
      </c>
      <c r="E8" s="12" t="s">
        <v>115</v>
      </c>
      <c r="F8" s="167">
        <v>51102</v>
      </c>
    </row>
    <row r="9" spans="2:6" ht="18.75" customHeight="1">
      <c r="B9" s="12"/>
      <c r="C9" s="164"/>
      <c r="D9" s="16">
        <v>219</v>
      </c>
      <c r="E9" s="12" t="s">
        <v>116</v>
      </c>
      <c r="F9" s="167">
        <v>91765</v>
      </c>
    </row>
    <row r="10" spans="2:6" ht="18.75" customHeight="1">
      <c r="B10" s="12" t="s">
        <v>64</v>
      </c>
      <c r="C10" s="164">
        <f>C22+C24+C26</f>
        <v>1109241</v>
      </c>
      <c r="D10" s="16">
        <v>220</v>
      </c>
      <c r="E10" s="12" t="s">
        <v>117</v>
      </c>
      <c r="F10" s="167">
        <v>49713</v>
      </c>
    </row>
    <row r="11" spans="2:6" ht="18.75" customHeight="1">
      <c r="B11" s="12" t="s">
        <v>65</v>
      </c>
      <c r="C11" s="164">
        <f>C27+F4+F7+F9+F20</f>
        <v>636579</v>
      </c>
      <c r="D11" s="16">
        <v>221</v>
      </c>
      <c r="E11" s="12" t="s">
        <v>482</v>
      </c>
      <c r="F11" s="167">
        <v>50419</v>
      </c>
    </row>
    <row r="12" spans="2:6" ht="18.75" customHeight="1">
      <c r="B12" s="12" t="s">
        <v>66</v>
      </c>
      <c r="C12" s="164">
        <f>C23+C30+F6+F22+F23</f>
        <v>788776</v>
      </c>
      <c r="D12" s="32">
        <v>222</v>
      </c>
      <c r="E12" s="12" t="s">
        <v>483</v>
      </c>
      <c r="F12" s="167">
        <v>24280</v>
      </c>
    </row>
    <row r="13" spans="2:6" ht="18.75" customHeight="1">
      <c r="B13" s="12" t="s">
        <v>67</v>
      </c>
      <c r="C13" s="164">
        <f>C32+F5+F8+F10+F18+F21</f>
        <v>324471</v>
      </c>
      <c r="D13" s="32">
        <v>223</v>
      </c>
      <c r="E13" s="165" t="s">
        <v>484</v>
      </c>
      <c r="F13" s="167">
        <v>72857</v>
      </c>
    </row>
    <row r="14" spans="2:6" ht="18.75" customHeight="1">
      <c r="B14" s="12" t="s">
        <v>68</v>
      </c>
      <c r="C14" s="164">
        <f>C21+F24+F25+F26</f>
        <v>780891</v>
      </c>
      <c r="D14" s="32">
        <v>224</v>
      </c>
      <c r="E14" s="165" t="s">
        <v>485</v>
      </c>
      <c r="F14" s="167">
        <v>62936</v>
      </c>
    </row>
    <row r="15" spans="2:6" ht="18.75" customHeight="1">
      <c r="B15" s="12" t="s">
        <v>69</v>
      </c>
      <c r="C15" s="164">
        <f>C28+C31+F17+F19+F27+F28+F29</f>
        <v>325239</v>
      </c>
      <c r="D15" s="32">
        <v>225</v>
      </c>
      <c r="E15" s="165" t="s">
        <v>486</v>
      </c>
      <c r="F15" s="167">
        <v>39646</v>
      </c>
    </row>
    <row r="16" spans="2:6" ht="18.75" customHeight="1">
      <c r="B16" s="12" t="s">
        <v>70</v>
      </c>
      <c r="C16" s="164">
        <f>C29+F12+F15+F30+F31</f>
        <v>199954</v>
      </c>
      <c r="D16" s="32">
        <v>226</v>
      </c>
      <c r="E16" s="165" t="s">
        <v>487</v>
      </c>
      <c r="F16" s="167">
        <v>59196</v>
      </c>
    </row>
    <row r="17" spans="2:6" ht="18.75" customHeight="1">
      <c r="B17" s="12" t="s">
        <v>71</v>
      </c>
      <c r="C17" s="164">
        <f>F11+F13</f>
        <v>123276</v>
      </c>
      <c r="D17" s="32">
        <v>227</v>
      </c>
      <c r="E17" s="165" t="s">
        <v>488</v>
      </c>
      <c r="F17" s="167">
        <v>56982</v>
      </c>
    </row>
    <row r="18" spans="2:6" ht="18.75" customHeight="1">
      <c r="B18" s="12" t="s">
        <v>72</v>
      </c>
      <c r="C18" s="164">
        <f>C25+F14+F16</f>
        <v>173962</v>
      </c>
      <c r="D18" s="32">
        <v>228</v>
      </c>
      <c r="E18" s="165" t="s">
        <v>489</v>
      </c>
      <c r="F18" s="167">
        <v>55911</v>
      </c>
    </row>
    <row r="19" spans="2:6" ht="18.75" customHeight="1">
      <c r="B19" s="14"/>
      <c r="C19" s="164"/>
      <c r="D19" s="32">
        <v>229</v>
      </c>
      <c r="E19" s="12" t="s">
        <v>490</v>
      </c>
      <c r="F19" s="167">
        <v>94937</v>
      </c>
    </row>
    <row r="20" spans="1:6" ht="18.75" customHeight="1">
      <c r="A20" s="16">
        <v>100</v>
      </c>
      <c r="B20" s="12" t="s">
        <v>99</v>
      </c>
      <c r="C20" s="164">
        <v>1818447</v>
      </c>
      <c r="D20" s="32">
        <v>301</v>
      </c>
      <c r="E20" s="12" t="s">
        <v>74</v>
      </c>
      <c r="F20" s="167">
        <v>26449</v>
      </c>
    </row>
    <row r="21" spans="1:6" ht="18.75" customHeight="1">
      <c r="A21" s="16">
        <v>201</v>
      </c>
      <c r="B21" s="12" t="s">
        <v>101</v>
      </c>
      <c r="C21" s="164">
        <v>734260</v>
      </c>
      <c r="D21" s="32">
        <v>365</v>
      </c>
      <c r="E21" s="12" t="s">
        <v>491</v>
      </c>
      <c r="F21" s="167">
        <v>17600</v>
      </c>
    </row>
    <row r="22" spans="1:6" ht="18.75" customHeight="1">
      <c r="A22" s="16">
        <v>202</v>
      </c>
      <c r="B22" s="12" t="s">
        <v>102</v>
      </c>
      <c r="C22" s="164">
        <v>643642</v>
      </c>
      <c r="D22" s="32">
        <v>381</v>
      </c>
      <c r="E22" s="12" t="s">
        <v>93</v>
      </c>
      <c r="F22" s="167">
        <v>35111</v>
      </c>
    </row>
    <row r="23" spans="1:6" ht="18.75" customHeight="1">
      <c r="A23" s="16">
        <v>203</v>
      </c>
      <c r="B23" s="12" t="s">
        <v>103</v>
      </c>
      <c r="C23" s="164">
        <v>308028</v>
      </c>
      <c r="D23" s="32">
        <v>382</v>
      </c>
      <c r="E23" s="12" t="s">
        <v>94</v>
      </c>
      <c r="F23" s="167">
        <v>34288</v>
      </c>
    </row>
    <row r="24" spans="1:6" ht="18.75" customHeight="1">
      <c r="A24" s="16">
        <v>204</v>
      </c>
      <c r="B24" s="12" t="s">
        <v>104</v>
      </c>
      <c r="C24" s="164">
        <v>414818</v>
      </c>
      <c r="D24" s="32">
        <v>442</v>
      </c>
      <c r="E24" s="12" t="s">
        <v>95</v>
      </c>
      <c r="F24" s="167">
        <v>7202</v>
      </c>
    </row>
    <row r="25" spans="1:6" ht="18.75" customHeight="1">
      <c r="A25" s="16">
        <v>205</v>
      </c>
      <c r="B25" s="12" t="s">
        <v>105</v>
      </c>
      <c r="C25" s="164">
        <v>51830</v>
      </c>
      <c r="D25" s="32">
        <v>443</v>
      </c>
      <c r="E25" s="12" t="s">
        <v>96</v>
      </c>
      <c r="F25" s="167">
        <v>28607</v>
      </c>
    </row>
    <row r="26" spans="1:6" ht="18.75" customHeight="1">
      <c r="A26" s="16">
        <v>206</v>
      </c>
      <c r="B26" s="12" t="s">
        <v>106</v>
      </c>
      <c r="C26" s="164">
        <v>50781</v>
      </c>
      <c r="D26" s="32">
        <v>446</v>
      </c>
      <c r="E26" s="12" t="s">
        <v>492</v>
      </c>
      <c r="F26" s="167">
        <v>10822</v>
      </c>
    </row>
    <row r="27" spans="1:6" ht="18.75" customHeight="1">
      <c r="A27" s="16">
        <v>207</v>
      </c>
      <c r="B27" s="12" t="s">
        <v>107</v>
      </c>
      <c r="C27" s="164">
        <v>232002</v>
      </c>
      <c r="D27" s="32">
        <v>464</v>
      </c>
      <c r="E27" s="12" t="s">
        <v>97</v>
      </c>
      <c r="F27" s="167">
        <v>39166</v>
      </c>
    </row>
    <row r="28" spans="1:6" ht="18.75" customHeight="1">
      <c r="A28" s="16">
        <v>208</v>
      </c>
      <c r="B28" s="12" t="s">
        <v>108</v>
      </c>
      <c r="C28" s="164">
        <v>34535</v>
      </c>
      <c r="D28" s="32">
        <v>481</v>
      </c>
      <c r="E28" s="12" t="s">
        <v>98</v>
      </c>
      <c r="F28" s="167">
        <v>16698</v>
      </c>
    </row>
    <row r="29" spans="1:6" ht="18.75" customHeight="1">
      <c r="A29" s="16">
        <v>209</v>
      </c>
      <c r="B29" s="12" t="s">
        <v>109</v>
      </c>
      <c r="C29" s="164">
        <v>105235</v>
      </c>
      <c r="D29" s="32">
        <v>501</v>
      </c>
      <c r="E29" s="12" t="s">
        <v>100</v>
      </c>
      <c r="F29" s="167">
        <v>17972</v>
      </c>
    </row>
    <row r="30" spans="1:6" ht="18.75" customHeight="1">
      <c r="A30" s="16">
        <v>210</v>
      </c>
      <c r="B30" s="12" t="s">
        <v>73</v>
      </c>
      <c r="C30" s="164">
        <v>302741</v>
      </c>
      <c r="D30" s="32">
        <v>585</v>
      </c>
      <c r="E30" s="12" t="s">
        <v>493</v>
      </c>
      <c r="F30" s="167">
        <v>17118</v>
      </c>
    </row>
    <row r="31" spans="1:6" ht="18.75" customHeight="1">
      <c r="A31" s="16">
        <v>212</v>
      </c>
      <c r="B31" s="12" t="s">
        <v>110</v>
      </c>
      <c r="C31" s="164">
        <v>64949</v>
      </c>
      <c r="D31" s="32">
        <v>586</v>
      </c>
      <c r="E31" s="12" t="s">
        <v>494</v>
      </c>
      <c r="F31" s="167">
        <v>13675</v>
      </c>
    </row>
    <row r="32" spans="1:6" ht="18.75" customHeight="1">
      <c r="A32" s="16">
        <v>213</v>
      </c>
      <c r="B32" s="12" t="s">
        <v>111</v>
      </c>
      <c r="C32" s="164">
        <v>51486</v>
      </c>
      <c r="D32" s="32"/>
      <c r="E32" s="166"/>
      <c r="F32" s="167"/>
    </row>
    <row r="33" spans="1:6" ht="15.75" customHeight="1">
      <c r="A33" s="55"/>
      <c r="B33" s="168"/>
      <c r="C33" s="169"/>
      <c r="D33" s="55"/>
      <c r="E33" s="168"/>
      <c r="F33" s="56"/>
    </row>
    <row r="34" ht="17.25" customHeight="1">
      <c r="A34" s="16" t="s">
        <v>495</v>
      </c>
    </row>
    <row r="35" ht="17.25" customHeight="1">
      <c r="A35" s="16" t="s">
        <v>496</v>
      </c>
    </row>
    <row r="36" ht="23.25" customHeight="1"/>
  </sheetData>
  <sheetProtection/>
  <mergeCells count="2">
    <mergeCell ref="A3:B3"/>
    <mergeCell ref="D3:E3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02"/>
  <sheetViews>
    <sheetView zoomScalePageLayoutView="0" workbookViewId="0" topLeftCell="A1">
      <selection activeCell="G3" sqref="G3:G4"/>
    </sheetView>
  </sheetViews>
  <sheetFormatPr defaultColWidth="9.00390625" defaultRowHeight="12.75"/>
  <cols>
    <col min="1" max="4" width="2.875" style="146" customWidth="1"/>
    <col min="5" max="5" width="28.625" style="146" customWidth="1"/>
    <col min="6" max="12" width="13.625" style="16" customWidth="1"/>
    <col min="13" max="24" width="9.25390625" style="16" customWidth="1"/>
    <col min="25" max="16384" width="9.125" style="16" customWidth="1"/>
  </cols>
  <sheetData>
    <row r="1" spans="1:5" s="9" customFormat="1" ht="17.25">
      <c r="A1" s="140" t="s">
        <v>223</v>
      </c>
      <c r="B1" s="156"/>
      <c r="C1" s="156"/>
      <c r="D1" s="156"/>
      <c r="E1" s="156"/>
    </row>
    <row r="2" spans="1:24" ht="11.25">
      <c r="A2" s="157"/>
      <c r="X2" s="51" t="s">
        <v>695</v>
      </c>
    </row>
    <row r="3" spans="1:24" ht="12" customHeight="1">
      <c r="A3" s="185" t="s">
        <v>129</v>
      </c>
      <c r="B3" s="185"/>
      <c r="C3" s="185"/>
      <c r="D3" s="185"/>
      <c r="E3" s="185"/>
      <c r="F3" s="187" t="s">
        <v>474</v>
      </c>
      <c r="G3" s="177" t="s">
        <v>344</v>
      </c>
      <c r="H3" s="177" t="s">
        <v>361</v>
      </c>
      <c r="I3" s="177" t="s">
        <v>454</v>
      </c>
      <c r="J3" s="177" t="s">
        <v>455</v>
      </c>
      <c r="K3" s="177" t="s">
        <v>517</v>
      </c>
      <c r="L3" s="177" t="s">
        <v>698</v>
      </c>
      <c r="M3" s="183" t="s">
        <v>699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1:24" ht="12" customHeight="1">
      <c r="A4" s="186"/>
      <c r="B4" s="186"/>
      <c r="C4" s="186"/>
      <c r="D4" s="186"/>
      <c r="E4" s="186"/>
      <c r="F4" s="188"/>
      <c r="G4" s="178"/>
      <c r="H4" s="178"/>
      <c r="I4" s="178"/>
      <c r="J4" s="178"/>
      <c r="K4" s="179"/>
      <c r="L4" s="179"/>
      <c r="M4" s="19" t="s">
        <v>7</v>
      </c>
      <c r="N4" s="158" t="s">
        <v>8</v>
      </c>
      <c r="O4" s="38" t="s">
        <v>9</v>
      </c>
      <c r="P4" s="38" t="s">
        <v>10</v>
      </c>
      <c r="Q4" s="38" t="s">
        <v>11</v>
      </c>
      <c r="R4" s="38" t="s">
        <v>12</v>
      </c>
      <c r="S4" s="38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8" t="s">
        <v>18</v>
      </c>
    </row>
    <row r="5" spans="1:24" ht="15" customHeight="1">
      <c r="A5" s="58" t="s">
        <v>475</v>
      </c>
      <c r="B5" s="58"/>
      <c r="C5" s="58"/>
      <c r="D5" s="58"/>
      <c r="E5" s="58"/>
      <c r="F5" s="159">
        <v>10000</v>
      </c>
      <c r="G5" s="171" t="s">
        <v>574</v>
      </c>
      <c r="H5" s="171" t="s">
        <v>575</v>
      </c>
      <c r="I5" s="171" t="s">
        <v>576</v>
      </c>
      <c r="J5" s="171" t="s">
        <v>572</v>
      </c>
      <c r="K5" s="172" t="s">
        <v>577</v>
      </c>
      <c r="L5" s="172">
        <v>100.4</v>
      </c>
      <c r="M5" s="172" t="s">
        <v>578</v>
      </c>
      <c r="N5" s="172" t="s">
        <v>655</v>
      </c>
      <c r="O5" s="172" t="s">
        <v>655</v>
      </c>
      <c r="P5" s="172" t="s">
        <v>577</v>
      </c>
      <c r="Q5" s="172" t="s">
        <v>577</v>
      </c>
      <c r="R5" s="172" t="s">
        <v>577</v>
      </c>
      <c r="S5" s="172" t="s">
        <v>563</v>
      </c>
      <c r="T5" s="172" t="s">
        <v>580</v>
      </c>
      <c r="U5" s="172" t="s">
        <v>562</v>
      </c>
      <c r="V5" s="172" t="s">
        <v>581</v>
      </c>
      <c r="W5" s="172" t="s">
        <v>560</v>
      </c>
      <c r="X5" s="172" t="s">
        <v>589</v>
      </c>
    </row>
    <row r="6" spans="1:24" ht="11.25" customHeight="1">
      <c r="A6" s="12"/>
      <c r="B6" s="12" t="s">
        <v>218</v>
      </c>
      <c r="C6" s="12"/>
      <c r="D6" s="12"/>
      <c r="E6" s="12"/>
      <c r="F6" s="159">
        <v>9508</v>
      </c>
      <c r="G6" s="172" t="s">
        <v>659</v>
      </c>
      <c r="H6" s="172" t="s">
        <v>683</v>
      </c>
      <c r="I6" s="172" t="s">
        <v>616</v>
      </c>
      <c r="J6" s="172" t="s">
        <v>572</v>
      </c>
      <c r="K6" s="172" t="s">
        <v>577</v>
      </c>
      <c r="L6" s="172">
        <v>100.4</v>
      </c>
      <c r="M6" s="172" t="s">
        <v>614</v>
      </c>
      <c r="N6" s="172" t="s">
        <v>598</v>
      </c>
      <c r="O6" s="172" t="s">
        <v>572</v>
      </c>
      <c r="P6" s="172" t="s">
        <v>577</v>
      </c>
      <c r="Q6" s="172" t="s">
        <v>579</v>
      </c>
      <c r="R6" s="172" t="s">
        <v>563</v>
      </c>
      <c r="S6" s="172" t="s">
        <v>564</v>
      </c>
      <c r="T6" s="172" t="s">
        <v>564</v>
      </c>
      <c r="U6" s="172" t="s">
        <v>564</v>
      </c>
      <c r="V6" s="172" t="s">
        <v>562</v>
      </c>
      <c r="W6" s="172" t="s">
        <v>562</v>
      </c>
      <c r="X6" s="172" t="s">
        <v>620</v>
      </c>
    </row>
    <row r="7" spans="1:24" ht="11.25" customHeight="1">
      <c r="A7" s="12"/>
      <c r="B7" s="12" t="s">
        <v>219</v>
      </c>
      <c r="C7" s="12"/>
      <c r="D7" s="12"/>
      <c r="E7" s="12"/>
      <c r="F7" s="159">
        <v>8227</v>
      </c>
      <c r="G7" s="172" t="s">
        <v>638</v>
      </c>
      <c r="H7" s="172" t="s">
        <v>662</v>
      </c>
      <c r="I7" s="172" t="s">
        <v>686</v>
      </c>
      <c r="J7" s="172" t="s">
        <v>572</v>
      </c>
      <c r="K7" s="172" t="s">
        <v>579</v>
      </c>
      <c r="L7" s="172">
        <v>100.5</v>
      </c>
      <c r="M7" s="172" t="s">
        <v>572</v>
      </c>
      <c r="N7" s="172" t="s">
        <v>598</v>
      </c>
      <c r="O7" s="172" t="s">
        <v>598</v>
      </c>
      <c r="P7" s="172" t="s">
        <v>577</v>
      </c>
      <c r="Q7" s="172" t="s">
        <v>579</v>
      </c>
      <c r="R7" s="172" t="s">
        <v>577</v>
      </c>
      <c r="S7" s="172" t="s">
        <v>563</v>
      </c>
      <c r="T7" s="172" t="s">
        <v>564</v>
      </c>
      <c r="U7" s="172" t="s">
        <v>620</v>
      </c>
      <c r="V7" s="172" t="s">
        <v>562</v>
      </c>
      <c r="W7" s="172" t="s">
        <v>586</v>
      </c>
      <c r="X7" s="172" t="s">
        <v>590</v>
      </c>
    </row>
    <row r="8" spans="1:24" ht="11.25" customHeight="1">
      <c r="A8" s="12"/>
      <c r="B8" s="181" t="s">
        <v>220</v>
      </c>
      <c r="C8" s="181"/>
      <c r="D8" s="181"/>
      <c r="E8" s="181"/>
      <c r="F8" s="159">
        <v>7735</v>
      </c>
      <c r="G8" s="172" t="s">
        <v>660</v>
      </c>
      <c r="H8" s="172" t="s">
        <v>665</v>
      </c>
      <c r="I8" s="172" t="s">
        <v>576</v>
      </c>
      <c r="J8" s="172" t="s">
        <v>572</v>
      </c>
      <c r="K8" s="172" t="s">
        <v>577</v>
      </c>
      <c r="L8" s="172">
        <v>100.5</v>
      </c>
      <c r="M8" s="172" t="s">
        <v>655</v>
      </c>
      <c r="N8" s="172" t="s">
        <v>653</v>
      </c>
      <c r="O8" s="172" t="s">
        <v>614</v>
      </c>
      <c r="P8" s="172" t="s">
        <v>577</v>
      </c>
      <c r="Q8" s="172" t="s">
        <v>563</v>
      </c>
      <c r="R8" s="172" t="s">
        <v>580</v>
      </c>
      <c r="S8" s="172" t="s">
        <v>564</v>
      </c>
      <c r="T8" s="172" t="s">
        <v>581</v>
      </c>
      <c r="U8" s="172" t="s">
        <v>562</v>
      </c>
      <c r="V8" s="172" t="s">
        <v>620</v>
      </c>
      <c r="W8" s="172" t="s">
        <v>620</v>
      </c>
      <c r="X8" s="172" t="s">
        <v>588</v>
      </c>
    </row>
    <row r="9" spans="1:24" ht="11.25" customHeight="1">
      <c r="A9" s="12"/>
      <c r="B9" s="182" t="s">
        <v>221</v>
      </c>
      <c r="C9" s="182"/>
      <c r="D9" s="182"/>
      <c r="E9" s="182"/>
      <c r="F9" s="159">
        <v>6689</v>
      </c>
      <c r="G9" s="172" t="s">
        <v>613</v>
      </c>
      <c r="H9" s="172" t="s">
        <v>654</v>
      </c>
      <c r="I9" s="172" t="s">
        <v>672</v>
      </c>
      <c r="J9" s="172" t="s">
        <v>572</v>
      </c>
      <c r="K9" s="172" t="s">
        <v>581</v>
      </c>
      <c r="L9" s="172">
        <v>100.5</v>
      </c>
      <c r="M9" s="172" t="s">
        <v>579</v>
      </c>
      <c r="N9" s="172" t="s">
        <v>614</v>
      </c>
      <c r="O9" s="172" t="s">
        <v>577</v>
      </c>
      <c r="P9" s="172" t="s">
        <v>563</v>
      </c>
      <c r="Q9" s="172" t="s">
        <v>563</v>
      </c>
      <c r="R9" s="172" t="s">
        <v>580</v>
      </c>
      <c r="S9" s="172" t="s">
        <v>581</v>
      </c>
      <c r="T9" s="172" t="s">
        <v>564</v>
      </c>
      <c r="U9" s="172" t="s">
        <v>581</v>
      </c>
      <c r="V9" s="172" t="s">
        <v>581</v>
      </c>
      <c r="W9" s="172" t="s">
        <v>562</v>
      </c>
      <c r="X9" s="172" t="s">
        <v>562</v>
      </c>
    </row>
    <row r="10" spans="1:24" ht="11.25" customHeight="1">
      <c r="A10" s="12"/>
      <c r="B10" s="182"/>
      <c r="C10" s="182"/>
      <c r="D10" s="182"/>
      <c r="E10" s="182"/>
      <c r="F10" s="159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</row>
    <row r="11" spans="1:24" ht="22.5" customHeight="1">
      <c r="A11" s="12"/>
      <c r="B11" s="12" t="s">
        <v>347</v>
      </c>
      <c r="C11" s="12"/>
      <c r="D11" s="12"/>
      <c r="E11" s="12"/>
      <c r="F11" s="159">
        <v>2833</v>
      </c>
      <c r="G11" s="173" t="s">
        <v>583</v>
      </c>
      <c r="H11" s="173" t="s">
        <v>584</v>
      </c>
      <c r="I11" s="173" t="s">
        <v>585</v>
      </c>
      <c r="J11" s="173" t="s">
        <v>572</v>
      </c>
      <c r="K11" s="172" t="s">
        <v>586</v>
      </c>
      <c r="L11" s="172">
        <v>102</v>
      </c>
      <c r="M11" s="172" t="s">
        <v>712</v>
      </c>
      <c r="N11" s="172" t="s">
        <v>593</v>
      </c>
      <c r="O11" s="172" t="s">
        <v>562</v>
      </c>
      <c r="P11" s="172" t="s">
        <v>586</v>
      </c>
      <c r="Q11" s="172" t="s">
        <v>588</v>
      </c>
      <c r="R11" s="172" t="s">
        <v>560</v>
      </c>
      <c r="S11" s="172" t="s">
        <v>588</v>
      </c>
      <c r="T11" s="172" t="s">
        <v>590</v>
      </c>
      <c r="U11" s="172" t="s">
        <v>592</v>
      </c>
      <c r="V11" s="172" t="s">
        <v>573</v>
      </c>
      <c r="W11" s="172" t="s">
        <v>675</v>
      </c>
      <c r="X11" s="172" t="s">
        <v>626</v>
      </c>
    </row>
    <row r="12" spans="1:24" ht="11.25" customHeight="1">
      <c r="A12" s="12"/>
      <c r="B12" s="12"/>
      <c r="C12" s="12"/>
      <c r="D12" s="12" t="s">
        <v>184</v>
      </c>
      <c r="E12" s="12"/>
      <c r="F12" s="159">
        <v>492</v>
      </c>
      <c r="G12" s="172" t="s">
        <v>657</v>
      </c>
      <c r="H12" s="172" t="s">
        <v>682</v>
      </c>
      <c r="I12" s="172" t="s">
        <v>584</v>
      </c>
      <c r="J12" s="172" t="s">
        <v>572</v>
      </c>
      <c r="K12" s="172" t="s">
        <v>589</v>
      </c>
      <c r="L12" s="172">
        <v>100.9</v>
      </c>
      <c r="M12" s="172" t="s">
        <v>713</v>
      </c>
      <c r="N12" s="172" t="s">
        <v>565</v>
      </c>
      <c r="O12" s="172" t="s">
        <v>575</v>
      </c>
      <c r="P12" s="172" t="s">
        <v>653</v>
      </c>
      <c r="Q12" s="172" t="s">
        <v>651</v>
      </c>
      <c r="R12" s="172" t="s">
        <v>574</v>
      </c>
      <c r="S12" s="172" t="s">
        <v>664</v>
      </c>
      <c r="T12" s="172" t="s">
        <v>686</v>
      </c>
      <c r="U12" s="172" t="s">
        <v>770</v>
      </c>
      <c r="V12" s="172" t="s">
        <v>676</v>
      </c>
      <c r="W12" s="172" t="s">
        <v>729</v>
      </c>
      <c r="X12" s="172" t="s">
        <v>781</v>
      </c>
    </row>
    <row r="13" spans="1:24" ht="11.25" customHeight="1">
      <c r="A13" s="12"/>
      <c r="B13" s="12"/>
      <c r="C13" s="12"/>
      <c r="D13" s="12" t="s">
        <v>183</v>
      </c>
      <c r="E13" s="12"/>
      <c r="F13" s="159">
        <v>2341</v>
      </c>
      <c r="G13" s="172" t="s">
        <v>666</v>
      </c>
      <c r="H13" s="172" t="s">
        <v>638</v>
      </c>
      <c r="I13" s="172" t="s">
        <v>597</v>
      </c>
      <c r="J13" s="172" t="s">
        <v>572</v>
      </c>
      <c r="K13" s="172" t="s">
        <v>588</v>
      </c>
      <c r="L13" s="172">
        <v>102.2</v>
      </c>
      <c r="M13" s="172" t="s">
        <v>593</v>
      </c>
      <c r="N13" s="172" t="s">
        <v>561</v>
      </c>
      <c r="O13" s="172" t="s">
        <v>568</v>
      </c>
      <c r="P13" s="172" t="s">
        <v>568</v>
      </c>
      <c r="Q13" s="172" t="s">
        <v>590</v>
      </c>
      <c r="R13" s="172" t="s">
        <v>687</v>
      </c>
      <c r="S13" s="172" t="s">
        <v>594</v>
      </c>
      <c r="T13" s="172" t="s">
        <v>567</v>
      </c>
      <c r="U13" s="172" t="s">
        <v>567</v>
      </c>
      <c r="V13" s="172" t="s">
        <v>736</v>
      </c>
      <c r="W13" s="172" t="s">
        <v>566</v>
      </c>
      <c r="X13" s="172" t="s">
        <v>675</v>
      </c>
    </row>
    <row r="14" spans="1:24" ht="11.25" customHeight="1">
      <c r="A14" s="12"/>
      <c r="B14" s="12"/>
      <c r="C14" s="12" t="s">
        <v>25</v>
      </c>
      <c r="D14" s="12"/>
      <c r="E14" s="12"/>
      <c r="F14" s="159">
        <v>237</v>
      </c>
      <c r="G14" s="172" t="s">
        <v>560</v>
      </c>
      <c r="H14" s="172" t="s">
        <v>578</v>
      </c>
      <c r="I14" s="172" t="s">
        <v>588</v>
      </c>
      <c r="J14" s="172" t="s">
        <v>572</v>
      </c>
      <c r="K14" s="172" t="s">
        <v>589</v>
      </c>
      <c r="L14" s="172">
        <v>100.6</v>
      </c>
      <c r="M14" s="172" t="s">
        <v>593</v>
      </c>
      <c r="N14" s="172" t="s">
        <v>581</v>
      </c>
      <c r="O14" s="172" t="s">
        <v>598</v>
      </c>
      <c r="P14" s="172" t="s">
        <v>572</v>
      </c>
      <c r="Q14" s="172" t="s">
        <v>635</v>
      </c>
      <c r="R14" s="172" t="s">
        <v>614</v>
      </c>
      <c r="S14" s="172" t="s">
        <v>581</v>
      </c>
      <c r="T14" s="172" t="s">
        <v>580</v>
      </c>
      <c r="U14" s="172" t="s">
        <v>579</v>
      </c>
      <c r="V14" s="172" t="s">
        <v>581</v>
      </c>
      <c r="W14" s="172" t="s">
        <v>573</v>
      </c>
      <c r="X14" s="172" t="s">
        <v>671</v>
      </c>
    </row>
    <row r="15" spans="1:24" ht="11.25" customHeight="1">
      <c r="A15" s="12"/>
      <c r="B15" s="12"/>
      <c r="C15" s="12" t="s">
        <v>26</v>
      </c>
      <c r="D15" s="12"/>
      <c r="E15" s="12"/>
      <c r="F15" s="159">
        <v>241</v>
      </c>
      <c r="G15" s="172" t="s">
        <v>595</v>
      </c>
      <c r="H15" s="172" t="s">
        <v>596</v>
      </c>
      <c r="I15" s="172" t="s">
        <v>597</v>
      </c>
      <c r="J15" s="172" t="s">
        <v>572</v>
      </c>
      <c r="K15" s="172" t="s">
        <v>598</v>
      </c>
      <c r="L15" s="172">
        <v>104.2</v>
      </c>
      <c r="M15" s="172" t="s">
        <v>598</v>
      </c>
      <c r="N15" s="172" t="s">
        <v>656</v>
      </c>
      <c r="O15" s="172" t="s">
        <v>712</v>
      </c>
      <c r="P15" s="172" t="s">
        <v>713</v>
      </c>
      <c r="Q15" s="172" t="s">
        <v>590</v>
      </c>
      <c r="R15" s="172" t="s">
        <v>689</v>
      </c>
      <c r="S15" s="172" t="s">
        <v>680</v>
      </c>
      <c r="T15" s="172" t="s">
        <v>714</v>
      </c>
      <c r="U15" s="172" t="s">
        <v>715</v>
      </c>
      <c r="V15" s="172" t="s">
        <v>716</v>
      </c>
      <c r="W15" s="172" t="s">
        <v>607</v>
      </c>
      <c r="X15" s="172" t="s">
        <v>628</v>
      </c>
    </row>
    <row r="16" spans="1:24" ht="11.25" customHeight="1">
      <c r="A16" s="12"/>
      <c r="B16" s="12"/>
      <c r="C16" s="12"/>
      <c r="D16" s="12" t="s">
        <v>185</v>
      </c>
      <c r="E16" s="12"/>
      <c r="F16" s="159">
        <v>148</v>
      </c>
      <c r="G16" s="172" t="s">
        <v>684</v>
      </c>
      <c r="H16" s="172" t="s">
        <v>685</v>
      </c>
      <c r="I16" s="172" t="s">
        <v>587</v>
      </c>
      <c r="J16" s="172" t="s">
        <v>572</v>
      </c>
      <c r="K16" s="172" t="s">
        <v>634</v>
      </c>
      <c r="L16" s="172">
        <v>105.8</v>
      </c>
      <c r="M16" s="172" t="s">
        <v>576</v>
      </c>
      <c r="N16" s="172" t="s">
        <v>736</v>
      </c>
      <c r="O16" s="172" t="s">
        <v>712</v>
      </c>
      <c r="P16" s="172" t="s">
        <v>773</v>
      </c>
      <c r="Q16" s="172" t="s">
        <v>567</v>
      </c>
      <c r="R16" s="172" t="s">
        <v>768</v>
      </c>
      <c r="S16" s="172" t="s">
        <v>716</v>
      </c>
      <c r="T16" s="172" t="s">
        <v>782</v>
      </c>
      <c r="U16" s="172" t="s">
        <v>783</v>
      </c>
      <c r="V16" s="172" t="s">
        <v>784</v>
      </c>
      <c r="W16" s="172" t="s">
        <v>768</v>
      </c>
      <c r="X16" s="172" t="s">
        <v>723</v>
      </c>
    </row>
    <row r="17" spans="1:24" ht="11.25" customHeight="1">
      <c r="A17" s="12"/>
      <c r="B17" s="12"/>
      <c r="C17" s="12" t="s">
        <v>27</v>
      </c>
      <c r="D17" s="12"/>
      <c r="E17" s="12"/>
      <c r="F17" s="159">
        <v>304</v>
      </c>
      <c r="G17" s="172" t="s">
        <v>596</v>
      </c>
      <c r="H17" s="172" t="s">
        <v>599</v>
      </c>
      <c r="I17" s="172" t="s">
        <v>600</v>
      </c>
      <c r="J17" s="172" t="s">
        <v>572</v>
      </c>
      <c r="K17" s="172" t="s">
        <v>567</v>
      </c>
      <c r="L17" s="172">
        <v>106.8</v>
      </c>
      <c r="M17" s="172" t="s">
        <v>688</v>
      </c>
      <c r="N17" s="172" t="s">
        <v>689</v>
      </c>
      <c r="O17" s="172" t="s">
        <v>717</v>
      </c>
      <c r="P17" s="172" t="s">
        <v>644</v>
      </c>
      <c r="Q17" s="172" t="s">
        <v>718</v>
      </c>
      <c r="R17" s="172" t="s">
        <v>719</v>
      </c>
      <c r="S17" s="172" t="s">
        <v>715</v>
      </c>
      <c r="T17" s="172" t="s">
        <v>720</v>
      </c>
      <c r="U17" s="172" t="s">
        <v>721</v>
      </c>
      <c r="V17" s="172" t="s">
        <v>722</v>
      </c>
      <c r="W17" s="172" t="s">
        <v>721</v>
      </c>
      <c r="X17" s="172" t="s">
        <v>723</v>
      </c>
    </row>
    <row r="18" spans="1:24" ht="11.25" customHeight="1">
      <c r="A18" s="12"/>
      <c r="B18" s="12"/>
      <c r="C18" s="12" t="s">
        <v>28</v>
      </c>
      <c r="D18" s="12"/>
      <c r="E18" s="12"/>
      <c r="F18" s="159">
        <v>134</v>
      </c>
      <c r="G18" s="172" t="s">
        <v>569</v>
      </c>
      <c r="H18" s="172" t="s">
        <v>602</v>
      </c>
      <c r="I18" s="172" t="s">
        <v>603</v>
      </c>
      <c r="J18" s="172" t="s">
        <v>572</v>
      </c>
      <c r="K18" s="172" t="s">
        <v>588</v>
      </c>
      <c r="L18" s="172">
        <v>99.1</v>
      </c>
      <c r="M18" s="172" t="s">
        <v>652</v>
      </c>
      <c r="N18" s="172" t="s">
        <v>625</v>
      </c>
      <c r="O18" s="172" t="s">
        <v>581</v>
      </c>
      <c r="P18" s="172" t="s">
        <v>597</v>
      </c>
      <c r="Q18" s="172" t="s">
        <v>652</v>
      </c>
      <c r="R18" s="172" t="s">
        <v>587</v>
      </c>
      <c r="S18" s="172" t="s">
        <v>653</v>
      </c>
      <c r="T18" s="172" t="s">
        <v>672</v>
      </c>
      <c r="U18" s="172" t="s">
        <v>579</v>
      </c>
      <c r="V18" s="172" t="s">
        <v>635</v>
      </c>
      <c r="W18" s="172" t="s">
        <v>598</v>
      </c>
      <c r="X18" s="172" t="s">
        <v>577</v>
      </c>
    </row>
    <row r="19" spans="1:24" ht="11.25" customHeight="1">
      <c r="A19" s="12"/>
      <c r="B19" s="12"/>
      <c r="C19" s="12" t="s">
        <v>168</v>
      </c>
      <c r="D19" s="12"/>
      <c r="E19" s="12"/>
      <c r="F19" s="159">
        <v>336</v>
      </c>
      <c r="G19" s="172" t="s">
        <v>569</v>
      </c>
      <c r="H19" s="172" t="s">
        <v>570</v>
      </c>
      <c r="I19" s="172" t="s">
        <v>571</v>
      </c>
      <c r="J19" s="172" t="s">
        <v>572</v>
      </c>
      <c r="K19" s="172" t="s">
        <v>573</v>
      </c>
      <c r="L19" s="172">
        <v>99.5</v>
      </c>
      <c r="M19" s="172" t="s">
        <v>675</v>
      </c>
      <c r="N19" s="172" t="s">
        <v>634</v>
      </c>
      <c r="O19" s="172" t="s">
        <v>670</v>
      </c>
      <c r="P19" s="172" t="s">
        <v>686</v>
      </c>
      <c r="Q19" s="172" t="s">
        <v>665</v>
      </c>
      <c r="R19" s="172" t="s">
        <v>678</v>
      </c>
      <c r="S19" s="172" t="s">
        <v>724</v>
      </c>
      <c r="T19" s="172" t="s">
        <v>725</v>
      </c>
      <c r="U19" s="172" t="s">
        <v>675</v>
      </c>
      <c r="V19" s="172" t="s">
        <v>583</v>
      </c>
      <c r="W19" s="172" t="s">
        <v>726</v>
      </c>
      <c r="X19" s="172" t="s">
        <v>727</v>
      </c>
    </row>
    <row r="20" spans="1:24" ht="11.25" customHeight="1">
      <c r="A20" s="12"/>
      <c r="B20" s="12"/>
      <c r="C20" s="12"/>
      <c r="D20" s="12" t="s">
        <v>186</v>
      </c>
      <c r="E20" s="12"/>
      <c r="F20" s="159">
        <v>233</v>
      </c>
      <c r="G20" s="172" t="s">
        <v>691</v>
      </c>
      <c r="H20" s="172" t="s">
        <v>693</v>
      </c>
      <c r="I20" s="172" t="s">
        <v>694</v>
      </c>
      <c r="J20" s="172" t="s">
        <v>572</v>
      </c>
      <c r="K20" s="172" t="s">
        <v>591</v>
      </c>
      <c r="L20" s="172">
        <v>97</v>
      </c>
      <c r="M20" s="172" t="s">
        <v>617</v>
      </c>
      <c r="N20" s="172" t="s">
        <v>575</v>
      </c>
      <c r="O20" s="172" t="s">
        <v>785</v>
      </c>
      <c r="P20" s="172" t="s">
        <v>664</v>
      </c>
      <c r="Q20" s="172" t="s">
        <v>569</v>
      </c>
      <c r="R20" s="172" t="s">
        <v>786</v>
      </c>
      <c r="S20" s="172" t="s">
        <v>748</v>
      </c>
      <c r="T20" s="172" t="s">
        <v>759</v>
      </c>
      <c r="U20" s="172" t="s">
        <v>671</v>
      </c>
      <c r="V20" s="172" t="s">
        <v>622</v>
      </c>
      <c r="W20" s="172" t="s">
        <v>787</v>
      </c>
      <c r="X20" s="172" t="s">
        <v>788</v>
      </c>
    </row>
    <row r="21" spans="1:24" ht="11.25" customHeight="1">
      <c r="A21" s="12"/>
      <c r="B21" s="12"/>
      <c r="C21" s="12" t="s">
        <v>29</v>
      </c>
      <c r="D21" s="12"/>
      <c r="E21" s="12"/>
      <c r="F21" s="159">
        <v>120</v>
      </c>
      <c r="G21" s="172" t="s">
        <v>574</v>
      </c>
      <c r="H21" s="172" t="s">
        <v>604</v>
      </c>
      <c r="I21" s="172" t="s">
        <v>605</v>
      </c>
      <c r="J21" s="172" t="s">
        <v>572</v>
      </c>
      <c r="K21" s="172" t="s">
        <v>606</v>
      </c>
      <c r="L21" s="172">
        <v>101.8</v>
      </c>
      <c r="M21" s="172" t="s">
        <v>728</v>
      </c>
      <c r="N21" s="172" t="s">
        <v>729</v>
      </c>
      <c r="O21" s="172" t="s">
        <v>611</v>
      </c>
      <c r="P21" s="172" t="s">
        <v>615</v>
      </c>
      <c r="Q21" s="172" t="s">
        <v>589</v>
      </c>
      <c r="R21" s="172" t="s">
        <v>611</v>
      </c>
      <c r="S21" s="172" t="s">
        <v>566</v>
      </c>
      <c r="T21" s="172" t="s">
        <v>730</v>
      </c>
      <c r="U21" s="172" t="s">
        <v>686</v>
      </c>
      <c r="V21" s="172" t="s">
        <v>649</v>
      </c>
      <c r="W21" s="172" t="s">
        <v>634</v>
      </c>
      <c r="X21" s="172" t="s">
        <v>731</v>
      </c>
    </row>
    <row r="22" spans="1:24" ht="11.25" customHeight="1">
      <c r="A22" s="12"/>
      <c r="B22" s="12"/>
      <c r="C22" s="12"/>
      <c r="D22" s="12" t="s">
        <v>187</v>
      </c>
      <c r="E22" s="12"/>
      <c r="F22" s="159">
        <v>111</v>
      </c>
      <c r="G22" s="172" t="s">
        <v>585</v>
      </c>
      <c r="H22" s="172" t="s">
        <v>690</v>
      </c>
      <c r="I22" s="172" t="s">
        <v>648</v>
      </c>
      <c r="J22" s="172" t="s">
        <v>572</v>
      </c>
      <c r="K22" s="172" t="s">
        <v>689</v>
      </c>
      <c r="L22" s="172">
        <v>102.6</v>
      </c>
      <c r="M22" s="172" t="s">
        <v>789</v>
      </c>
      <c r="N22" s="172" t="s">
        <v>731</v>
      </c>
      <c r="O22" s="172" t="s">
        <v>609</v>
      </c>
      <c r="P22" s="172" t="s">
        <v>576</v>
      </c>
      <c r="Q22" s="172" t="s">
        <v>671</v>
      </c>
      <c r="R22" s="172" t="s">
        <v>625</v>
      </c>
      <c r="S22" s="172" t="s">
        <v>636</v>
      </c>
      <c r="T22" s="172" t="s">
        <v>728</v>
      </c>
      <c r="U22" s="172" t="s">
        <v>612</v>
      </c>
      <c r="V22" s="172" t="s">
        <v>574</v>
      </c>
      <c r="W22" s="172" t="s">
        <v>623</v>
      </c>
      <c r="X22" s="172" t="s">
        <v>722</v>
      </c>
    </row>
    <row r="23" spans="1:24" ht="11.25" customHeight="1">
      <c r="A23" s="12"/>
      <c r="B23" s="12"/>
      <c r="C23" s="12" t="s">
        <v>30</v>
      </c>
      <c r="D23" s="12"/>
      <c r="E23" s="12"/>
      <c r="F23" s="159">
        <v>123</v>
      </c>
      <c r="G23" s="172" t="s">
        <v>607</v>
      </c>
      <c r="H23" s="172" t="s">
        <v>593</v>
      </c>
      <c r="I23" s="172" t="s">
        <v>580</v>
      </c>
      <c r="J23" s="172" t="s">
        <v>572</v>
      </c>
      <c r="K23" s="172" t="s">
        <v>564</v>
      </c>
      <c r="L23" s="172">
        <v>103</v>
      </c>
      <c r="M23" s="172" t="s">
        <v>732</v>
      </c>
      <c r="N23" s="172" t="s">
        <v>733</v>
      </c>
      <c r="O23" s="172" t="s">
        <v>588</v>
      </c>
      <c r="P23" s="172" t="s">
        <v>671</v>
      </c>
      <c r="Q23" s="172" t="s">
        <v>568</v>
      </c>
      <c r="R23" s="172" t="s">
        <v>687</v>
      </c>
      <c r="S23" s="172" t="s">
        <v>566</v>
      </c>
      <c r="T23" s="172" t="s">
        <v>671</v>
      </c>
      <c r="U23" s="172" t="s">
        <v>734</v>
      </c>
      <c r="V23" s="172" t="s">
        <v>735</v>
      </c>
      <c r="W23" s="172" t="s">
        <v>671</v>
      </c>
      <c r="X23" s="172" t="s">
        <v>717</v>
      </c>
    </row>
    <row r="24" spans="1:24" ht="11.25" customHeight="1">
      <c r="A24" s="12"/>
      <c r="B24" s="12"/>
      <c r="C24" s="12" t="s">
        <v>31</v>
      </c>
      <c r="D24" s="12"/>
      <c r="E24" s="12"/>
      <c r="F24" s="159">
        <v>250</v>
      </c>
      <c r="G24" s="172" t="s">
        <v>570</v>
      </c>
      <c r="H24" s="172" t="s">
        <v>608</v>
      </c>
      <c r="I24" s="172" t="s">
        <v>605</v>
      </c>
      <c r="J24" s="172" t="s">
        <v>572</v>
      </c>
      <c r="K24" s="172" t="s">
        <v>594</v>
      </c>
      <c r="L24" s="172">
        <v>102.8</v>
      </c>
      <c r="M24" s="172" t="s">
        <v>594</v>
      </c>
      <c r="N24" s="172" t="s">
        <v>687</v>
      </c>
      <c r="O24" s="172" t="s">
        <v>561</v>
      </c>
      <c r="P24" s="172" t="s">
        <v>567</v>
      </c>
      <c r="Q24" s="172" t="s">
        <v>566</v>
      </c>
      <c r="R24" s="172" t="s">
        <v>656</v>
      </c>
      <c r="S24" s="172" t="s">
        <v>736</v>
      </c>
      <c r="T24" s="172" t="s">
        <v>732</v>
      </c>
      <c r="U24" s="172" t="s">
        <v>671</v>
      </c>
      <c r="V24" s="172" t="s">
        <v>675</v>
      </c>
      <c r="W24" s="172" t="s">
        <v>734</v>
      </c>
      <c r="X24" s="172" t="s">
        <v>680</v>
      </c>
    </row>
    <row r="25" spans="1:24" ht="11.25" customHeight="1">
      <c r="A25" s="12"/>
      <c r="B25" s="12"/>
      <c r="C25" s="12" t="s">
        <v>32</v>
      </c>
      <c r="D25" s="12"/>
      <c r="E25" s="12"/>
      <c r="F25" s="159">
        <v>313</v>
      </c>
      <c r="G25" s="172" t="s">
        <v>575</v>
      </c>
      <c r="H25" s="172" t="s">
        <v>584</v>
      </c>
      <c r="I25" s="172" t="s">
        <v>609</v>
      </c>
      <c r="J25" s="172" t="s">
        <v>572</v>
      </c>
      <c r="K25" s="172" t="s">
        <v>586</v>
      </c>
      <c r="L25" s="172">
        <v>101.8</v>
      </c>
      <c r="M25" s="172" t="s">
        <v>579</v>
      </c>
      <c r="N25" s="172" t="s">
        <v>591</v>
      </c>
      <c r="O25" s="172" t="s">
        <v>594</v>
      </c>
      <c r="P25" s="172" t="s">
        <v>589</v>
      </c>
      <c r="Q25" s="172" t="s">
        <v>590</v>
      </c>
      <c r="R25" s="172" t="s">
        <v>588</v>
      </c>
      <c r="S25" s="172" t="s">
        <v>588</v>
      </c>
      <c r="T25" s="172" t="s">
        <v>712</v>
      </c>
      <c r="U25" s="172" t="s">
        <v>568</v>
      </c>
      <c r="V25" s="172" t="s">
        <v>656</v>
      </c>
      <c r="W25" s="172" t="s">
        <v>671</v>
      </c>
      <c r="X25" s="172" t="s">
        <v>566</v>
      </c>
    </row>
    <row r="26" spans="1:24" ht="11.25" customHeight="1">
      <c r="A26" s="12"/>
      <c r="B26" s="12"/>
      <c r="C26" s="12" t="s">
        <v>33</v>
      </c>
      <c r="D26" s="12"/>
      <c r="E26" s="12"/>
      <c r="F26" s="159">
        <v>130</v>
      </c>
      <c r="G26" s="172" t="s">
        <v>598</v>
      </c>
      <c r="H26" s="172" t="s">
        <v>610</v>
      </c>
      <c r="I26" s="172" t="s">
        <v>611</v>
      </c>
      <c r="J26" s="172" t="s">
        <v>572</v>
      </c>
      <c r="K26" s="172" t="s">
        <v>565</v>
      </c>
      <c r="L26" s="172">
        <v>100.9</v>
      </c>
      <c r="M26" s="172" t="s">
        <v>589</v>
      </c>
      <c r="N26" s="172" t="s">
        <v>568</v>
      </c>
      <c r="O26" s="172" t="s">
        <v>712</v>
      </c>
      <c r="P26" s="172" t="s">
        <v>594</v>
      </c>
      <c r="Q26" s="172" t="s">
        <v>568</v>
      </c>
      <c r="R26" s="172" t="s">
        <v>593</v>
      </c>
      <c r="S26" s="172" t="s">
        <v>581</v>
      </c>
      <c r="T26" s="172" t="s">
        <v>580</v>
      </c>
      <c r="U26" s="172" t="s">
        <v>635</v>
      </c>
      <c r="V26" s="172" t="s">
        <v>564</v>
      </c>
      <c r="W26" s="172" t="s">
        <v>655</v>
      </c>
      <c r="X26" s="172" t="s">
        <v>655</v>
      </c>
    </row>
    <row r="27" spans="1:24" ht="11.25" customHeight="1">
      <c r="A27" s="12"/>
      <c r="B27" s="12"/>
      <c r="C27" s="12" t="s">
        <v>34</v>
      </c>
      <c r="D27" s="12"/>
      <c r="E27" s="12"/>
      <c r="F27" s="159">
        <v>117</v>
      </c>
      <c r="G27" s="172" t="s">
        <v>581</v>
      </c>
      <c r="H27" s="172" t="s">
        <v>612</v>
      </c>
      <c r="I27" s="172" t="s">
        <v>588</v>
      </c>
      <c r="J27" s="172" t="s">
        <v>572</v>
      </c>
      <c r="K27" s="172" t="s">
        <v>578</v>
      </c>
      <c r="L27" s="172">
        <v>103.9</v>
      </c>
      <c r="M27" s="172" t="s">
        <v>563</v>
      </c>
      <c r="N27" s="172" t="s">
        <v>563</v>
      </c>
      <c r="O27" s="172" t="s">
        <v>562</v>
      </c>
      <c r="P27" s="172" t="s">
        <v>573</v>
      </c>
      <c r="Q27" s="172" t="s">
        <v>560</v>
      </c>
      <c r="R27" s="172" t="s">
        <v>737</v>
      </c>
      <c r="S27" s="172" t="s">
        <v>738</v>
      </c>
      <c r="T27" s="172" t="s">
        <v>717</v>
      </c>
      <c r="U27" s="172" t="s">
        <v>739</v>
      </c>
      <c r="V27" s="172" t="s">
        <v>714</v>
      </c>
      <c r="W27" s="172" t="s">
        <v>729</v>
      </c>
      <c r="X27" s="172" t="s">
        <v>740</v>
      </c>
    </row>
    <row r="28" spans="1:24" ht="11.25" customHeight="1">
      <c r="A28" s="12"/>
      <c r="B28" s="12"/>
      <c r="C28" s="12" t="s">
        <v>35</v>
      </c>
      <c r="D28" s="12"/>
      <c r="E28" s="12"/>
      <c r="F28" s="159">
        <v>529</v>
      </c>
      <c r="G28" s="172" t="s">
        <v>585</v>
      </c>
      <c r="H28" s="172" t="s">
        <v>613</v>
      </c>
      <c r="I28" s="172" t="s">
        <v>576</v>
      </c>
      <c r="J28" s="172" t="s">
        <v>572</v>
      </c>
      <c r="K28" s="172" t="s">
        <v>578</v>
      </c>
      <c r="L28" s="172">
        <v>100.5</v>
      </c>
      <c r="M28" s="172" t="s">
        <v>578</v>
      </c>
      <c r="N28" s="172" t="s">
        <v>578</v>
      </c>
      <c r="O28" s="172" t="s">
        <v>579</v>
      </c>
      <c r="P28" s="172" t="s">
        <v>563</v>
      </c>
      <c r="Q28" s="172" t="s">
        <v>563</v>
      </c>
      <c r="R28" s="172" t="s">
        <v>580</v>
      </c>
      <c r="S28" s="172" t="s">
        <v>580</v>
      </c>
      <c r="T28" s="172" t="s">
        <v>564</v>
      </c>
      <c r="U28" s="172" t="s">
        <v>564</v>
      </c>
      <c r="V28" s="172" t="s">
        <v>565</v>
      </c>
      <c r="W28" s="172" t="s">
        <v>565</v>
      </c>
      <c r="X28" s="172" t="s">
        <v>562</v>
      </c>
    </row>
    <row r="29" spans="1:24" ht="11.25" customHeight="1">
      <c r="A29" s="12"/>
      <c r="B29" s="12" t="s">
        <v>348</v>
      </c>
      <c r="C29" s="12"/>
      <c r="D29" s="12"/>
      <c r="E29" s="32"/>
      <c r="F29" s="159">
        <v>2427</v>
      </c>
      <c r="G29" s="172" t="s">
        <v>579</v>
      </c>
      <c r="H29" s="172" t="s">
        <v>577</v>
      </c>
      <c r="I29" s="172" t="s">
        <v>578</v>
      </c>
      <c r="J29" s="172" t="s">
        <v>572</v>
      </c>
      <c r="K29" s="172" t="s">
        <v>564</v>
      </c>
      <c r="L29" s="172">
        <v>100.5</v>
      </c>
      <c r="M29" s="172" t="s">
        <v>562</v>
      </c>
      <c r="N29" s="172" t="s">
        <v>563</v>
      </c>
      <c r="O29" s="172" t="s">
        <v>577</v>
      </c>
      <c r="P29" s="172" t="s">
        <v>563</v>
      </c>
      <c r="Q29" s="172" t="s">
        <v>563</v>
      </c>
      <c r="R29" s="172" t="s">
        <v>580</v>
      </c>
      <c r="S29" s="172" t="s">
        <v>565</v>
      </c>
      <c r="T29" s="172" t="s">
        <v>580</v>
      </c>
      <c r="U29" s="172" t="s">
        <v>580</v>
      </c>
      <c r="V29" s="172" t="s">
        <v>564</v>
      </c>
      <c r="W29" s="172" t="s">
        <v>580</v>
      </c>
      <c r="X29" s="172" t="s">
        <v>580</v>
      </c>
    </row>
    <row r="30" spans="1:24" ht="11.25" customHeight="1">
      <c r="A30" s="12"/>
      <c r="B30" s="12"/>
      <c r="C30" s="12"/>
      <c r="D30" s="12" t="s">
        <v>188</v>
      </c>
      <c r="E30" s="32"/>
      <c r="F30" s="159">
        <v>655</v>
      </c>
      <c r="G30" s="172" t="s">
        <v>616</v>
      </c>
      <c r="H30" s="172" t="s">
        <v>612</v>
      </c>
      <c r="I30" s="172" t="s">
        <v>598</v>
      </c>
      <c r="J30" s="172" t="s">
        <v>572</v>
      </c>
      <c r="K30" s="172" t="s">
        <v>687</v>
      </c>
      <c r="L30" s="172">
        <v>101.7</v>
      </c>
      <c r="M30" s="172" t="s">
        <v>733</v>
      </c>
      <c r="N30" s="172" t="s">
        <v>560</v>
      </c>
      <c r="O30" s="172" t="s">
        <v>563</v>
      </c>
      <c r="P30" s="172" t="s">
        <v>586</v>
      </c>
      <c r="Q30" s="172" t="s">
        <v>586</v>
      </c>
      <c r="R30" s="172" t="s">
        <v>589</v>
      </c>
      <c r="S30" s="172" t="s">
        <v>590</v>
      </c>
      <c r="T30" s="172" t="s">
        <v>687</v>
      </c>
      <c r="U30" s="172" t="s">
        <v>687</v>
      </c>
      <c r="V30" s="172" t="s">
        <v>591</v>
      </c>
      <c r="W30" s="172" t="s">
        <v>687</v>
      </c>
      <c r="X30" s="172" t="s">
        <v>687</v>
      </c>
    </row>
    <row r="31" spans="1:24" ht="11.25" customHeight="1">
      <c r="A31" s="12"/>
      <c r="B31" s="12"/>
      <c r="C31" s="12" t="s">
        <v>189</v>
      </c>
      <c r="D31" s="12"/>
      <c r="E31" s="12"/>
      <c r="F31" s="159">
        <v>2088</v>
      </c>
      <c r="G31" s="172" t="s">
        <v>564</v>
      </c>
      <c r="H31" s="172" t="s">
        <v>563</v>
      </c>
      <c r="I31" s="172" t="s">
        <v>578</v>
      </c>
      <c r="J31" s="172" t="s">
        <v>572</v>
      </c>
      <c r="K31" s="172" t="s">
        <v>577</v>
      </c>
      <c r="L31" s="172">
        <v>100.2</v>
      </c>
      <c r="M31" s="172" t="s">
        <v>577</v>
      </c>
      <c r="N31" s="172" t="s">
        <v>577</v>
      </c>
      <c r="O31" s="172" t="s">
        <v>577</v>
      </c>
      <c r="P31" s="172" t="s">
        <v>578</v>
      </c>
      <c r="Q31" s="172" t="s">
        <v>578</v>
      </c>
      <c r="R31" s="172" t="s">
        <v>578</v>
      </c>
      <c r="S31" s="172" t="s">
        <v>564</v>
      </c>
      <c r="T31" s="172" t="s">
        <v>578</v>
      </c>
      <c r="U31" s="172" t="s">
        <v>578</v>
      </c>
      <c r="V31" s="172" t="s">
        <v>578</v>
      </c>
      <c r="W31" s="172" t="s">
        <v>578</v>
      </c>
      <c r="X31" s="172" t="s">
        <v>578</v>
      </c>
    </row>
    <row r="32" spans="1:24" ht="11.25" customHeight="1">
      <c r="A32" s="12"/>
      <c r="B32" s="12"/>
      <c r="C32" s="12"/>
      <c r="D32" s="12" t="s">
        <v>191</v>
      </c>
      <c r="E32" s="12"/>
      <c r="F32" s="159">
        <v>316</v>
      </c>
      <c r="G32" s="172" t="s">
        <v>564</v>
      </c>
      <c r="H32" s="172" t="s">
        <v>579</v>
      </c>
      <c r="I32" s="172" t="s">
        <v>578</v>
      </c>
      <c r="J32" s="172" t="s">
        <v>572</v>
      </c>
      <c r="K32" s="172" t="s">
        <v>579</v>
      </c>
      <c r="L32" s="172">
        <v>100.6</v>
      </c>
      <c r="M32" s="172" t="s">
        <v>579</v>
      </c>
      <c r="N32" s="172" t="s">
        <v>563</v>
      </c>
      <c r="O32" s="172" t="s">
        <v>563</v>
      </c>
      <c r="P32" s="172" t="s">
        <v>579</v>
      </c>
      <c r="Q32" s="172" t="s">
        <v>579</v>
      </c>
      <c r="R32" s="172" t="s">
        <v>579</v>
      </c>
      <c r="S32" s="172" t="s">
        <v>562</v>
      </c>
      <c r="T32" s="172" t="s">
        <v>562</v>
      </c>
      <c r="U32" s="172" t="s">
        <v>562</v>
      </c>
      <c r="V32" s="172" t="s">
        <v>560</v>
      </c>
      <c r="W32" s="172" t="s">
        <v>565</v>
      </c>
      <c r="X32" s="172" t="s">
        <v>565</v>
      </c>
    </row>
    <row r="33" spans="1:24" ht="11.25" customHeight="1">
      <c r="A33" s="12"/>
      <c r="B33" s="12"/>
      <c r="C33" s="12" t="s">
        <v>190</v>
      </c>
      <c r="D33" s="12"/>
      <c r="E33" s="12"/>
      <c r="F33" s="159">
        <v>339</v>
      </c>
      <c r="G33" s="172" t="s">
        <v>597</v>
      </c>
      <c r="H33" s="172" t="s">
        <v>615</v>
      </c>
      <c r="I33" s="172" t="s">
        <v>616</v>
      </c>
      <c r="J33" s="172" t="s">
        <v>572</v>
      </c>
      <c r="K33" s="172" t="s">
        <v>617</v>
      </c>
      <c r="L33" s="172">
        <v>102.7</v>
      </c>
      <c r="M33" s="172" t="s">
        <v>663</v>
      </c>
      <c r="N33" s="172" t="s">
        <v>712</v>
      </c>
      <c r="O33" s="172" t="s">
        <v>563</v>
      </c>
      <c r="P33" s="172" t="s">
        <v>594</v>
      </c>
      <c r="Q33" s="172" t="s">
        <v>594</v>
      </c>
      <c r="R33" s="172" t="s">
        <v>592</v>
      </c>
      <c r="S33" s="172" t="s">
        <v>592</v>
      </c>
      <c r="T33" s="172" t="s">
        <v>734</v>
      </c>
      <c r="U33" s="172" t="s">
        <v>734</v>
      </c>
      <c r="V33" s="172" t="s">
        <v>734</v>
      </c>
      <c r="W33" s="172" t="s">
        <v>734</v>
      </c>
      <c r="X33" s="172" t="s">
        <v>734</v>
      </c>
    </row>
    <row r="34" spans="1:24" ht="11.25" customHeight="1">
      <c r="A34" s="12"/>
      <c r="B34" s="12" t="s">
        <v>349</v>
      </c>
      <c r="C34" s="12"/>
      <c r="D34" s="12"/>
      <c r="E34" s="32"/>
      <c r="F34" s="159">
        <v>621</v>
      </c>
      <c r="G34" s="172" t="s">
        <v>618</v>
      </c>
      <c r="H34" s="172" t="s">
        <v>619</v>
      </c>
      <c r="I34" s="172" t="s">
        <v>620</v>
      </c>
      <c r="J34" s="172" t="s">
        <v>572</v>
      </c>
      <c r="K34" s="172" t="s">
        <v>569</v>
      </c>
      <c r="L34" s="172">
        <v>93.9</v>
      </c>
      <c r="M34" s="172" t="s">
        <v>608</v>
      </c>
      <c r="N34" s="172" t="s">
        <v>690</v>
      </c>
      <c r="O34" s="172" t="s">
        <v>741</v>
      </c>
      <c r="P34" s="172" t="s">
        <v>742</v>
      </c>
      <c r="Q34" s="172" t="s">
        <v>601</v>
      </c>
      <c r="R34" s="172" t="s">
        <v>624</v>
      </c>
      <c r="S34" s="172" t="s">
        <v>603</v>
      </c>
      <c r="T34" s="172" t="s">
        <v>605</v>
      </c>
      <c r="U34" s="172" t="s">
        <v>619</v>
      </c>
      <c r="V34" s="172" t="s">
        <v>743</v>
      </c>
      <c r="W34" s="172" t="s">
        <v>648</v>
      </c>
      <c r="X34" s="172" t="s">
        <v>584</v>
      </c>
    </row>
    <row r="35" spans="1:24" ht="11.25" customHeight="1">
      <c r="A35" s="12"/>
      <c r="B35" s="12"/>
      <c r="C35" s="12" t="s">
        <v>37</v>
      </c>
      <c r="D35" s="12"/>
      <c r="E35" s="12"/>
      <c r="F35" s="159">
        <v>273</v>
      </c>
      <c r="G35" s="172" t="s">
        <v>621</v>
      </c>
      <c r="H35" s="172" t="s">
        <v>622</v>
      </c>
      <c r="I35" s="172" t="s">
        <v>623</v>
      </c>
      <c r="J35" s="172" t="s">
        <v>572</v>
      </c>
      <c r="K35" s="172" t="s">
        <v>624</v>
      </c>
      <c r="L35" s="172">
        <v>97.6</v>
      </c>
      <c r="M35" s="172" t="s">
        <v>673</v>
      </c>
      <c r="N35" s="172" t="s">
        <v>648</v>
      </c>
      <c r="O35" s="172" t="s">
        <v>638</v>
      </c>
      <c r="P35" s="172" t="s">
        <v>683</v>
      </c>
      <c r="Q35" s="172" t="s">
        <v>598</v>
      </c>
      <c r="R35" s="172" t="s">
        <v>580</v>
      </c>
      <c r="S35" s="172" t="s">
        <v>563</v>
      </c>
      <c r="T35" s="172" t="s">
        <v>652</v>
      </c>
      <c r="U35" s="172" t="s">
        <v>610</v>
      </c>
      <c r="V35" s="172" t="s">
        <v>611</v>
      </c>
      <c r="W35" s="172" t="s">
        <v>651</v>
      </c>
      <c r="X35" s="172" t="s">
        <v>652</v>
      </c>
    </row>
    <row r="36" spans="1:24" ht="11.25" customHeight="1">
      <c r="A36" s="12"/>
      <c r="B36" s="12"/>
      <c r="C36" s="12" t="s">
        <v>38</v>
      </c>
      <c r="D36" s="12"/>
      <c r="E36" s="12"/>
      <c r="F36" s="159">
        <v>209</v>
      </c>
      <c r="G36" s="172" t="s">
        <v>583</v>
      </c>
      <c r="H36" s="172" t="s">
        <v>625</v>
      </c>
      <c r="I36" s="172" t="s">
        <v>626</v>
      </c>
      <c r="J36" s="172" t="s">
        <v>572</v>
      </c>
      <c r="K36" s="172" t="s">
        <v>627</v>
      </c>
      <c r="L36" s="172">
        <v>85.4</v>
      </c>
      <c r="M36" s="172" t="s">
        <v>744</v>
      </c>
      <c r="N36" s="172" t="s">
        <v>745</v>
      </c>
      <c r="O36" s="172" t="s">
        <v>746</v>
      </c>
      <c r="P36" s="172" t="s">
        <v>747</v>
      </c>
      <c r="Q36" s="172" t="s">
        <v>643</v>
      </c>
      <c r="R36" s="172" t="s">
        <v>748</v>
      </c>
      <c r="S36" s="172" t="s">
        <v>749</v>
      </c>
      <c r="T36" s="172" t="s">
        <v>640</v>
      </c>
      <c r="U36" s="172" t="s">
        <v>684</v>
      </c>
      <c r="V36" s="172" t="s">
        <v>750</v>
      </c>
      <c r="W36" s="172" t="s">
        <v>751</v>
      </c>
      <c r="X36" s="172" t="s">
        <v>752</v>
      </c>
    </row>
    <row r="37" spans="1:24" ht="11.25" customHeight="1">
      <c r="A37" s="12"/>
      <c r="B37" s="12"/>
      <c r="C37" s="12" t="s">
        <v>39</v>
      </c>
      <c r="D37" s="12"/>
      <c r="E37" s="12"/>
      <c r="F37" s="159">
        <v>7</v>
      </c>
      <c r="G37" s="172" t="s">
        <v>628</v>
      </c>
      <c r="H37" s="172" t="s">
        <v>629</v>
      </c>
      <c r="I37" s="172" t="s">
        <v>630</v>
      </c>
      <c r="J37" s="172" t="s">
        <v>572</v>
      </c>
      <c r="K37" s="172" t="s">
        <v>631</v>
      </c>
      <c r="L37" s="172">
        <v>89.6</v>
      </c>
      <c r="M37" s="172" t="s">
        <v>753</v>
      </c>
      <c r="N37" s="172" t="s">
        <v>691</v>
      </c>
      <c r="O37" s="172" t="s">
        <v>753</v>
      </c>
      <c r="P37" s="172" t="s">
        <v>753</v>
      </c>
      <c r="Q37" s="172" t="s">
        <v>753</v>
      </c>
      <c r="R37" s="172" t="s">
        <v>753</v>
      </c>
      <c r="S37" s="172" t="s">
        <v>753</v>
      </c>
      <c r="T37" s="172" t="s">
        <v>753</v>
      </c>
      <c r="U37" s="172" t="s">
        <v>753</v>
      </c>
      <c r="V37" s="172" t="s">
        <v>753</v>
      </c>
      <c r="W37" s="172" t="s">
        <v>754</v>
      </c>
      <c r="X37" s="172" t="s">
        <v>667</v>
      </c>
    </row>
    <row r="38" spans="1:24" ht="11.25" customHeight="1">
      <c r="A38" s="12"/>
      <c r="B38" s="12"/>
      <c r="C38" s="12" t="s">
        <v>169</v>
      </c>
      <c r="D38" s="12"/>
      <c r="E38" s="12"/>
      <c r="F38" s="159">
        <v>132</v>
      </c>
      <c r="G38" s="172" t="s">
        <v>632</v>
      </c>
      <c r="H38" s="172" t="s">
        <v>632</v>
      </c>
      <c r="I38" s="172" t="s">
        <v>576</v>
      </c>
      <c r="J38" s="172" t="s">
        <v>572</v>
      </c>
      <c r="K38" s="172" t="s">
        <v>572</v>
      </c>
      <c r="L38" s="172">
        <v>100</v>
      </c>
      <c r="M38" s="172" t="s">
        <v>572</v>
      </c>
      <c r="N38" s="172" t="s">
        <v>572</v>
      </c>
      <c r="O38" s="172" t="s">
        <v>572</v>
      </c>
      <c r="P38" s="172" t="s">
        <v>572</v>
      </c>
      <c r="Q38" s="172" t="s">
        <v>572</v>
      </c>
      <c r="R38" s="172" t="s">
        <v>572</v>
      </c>
      <c r="S38" s="172" t="s">
        <v>572</v>
      </c>
      <c r="T38" s="172" t="s">
        <v>572</v>
      </c>
      <c r="U38" s="172" t="s">
        <v>572</v>
      </c>
      <c r="V38" s="172" t="s">
        <v>572</v>
      </c>
      <c r="W38" s="172" t="s">
        <v>572</v>
      </c>
      <c r="X38" s="172" t="s">
        <v>572</v>
      </c>
    </row>
    <row r="39" spans="1:24" ht="11.25" customHeight="1">
      <c r="A39" s="12"/>
      <c r="B39" s="12" t="s">
        <v>350</v>
      </c>
      <c r="C39" s="12"/>
      <c r="D39" s="12"/>
      <c r="E39" s="32"/>
      <c r="F39" s="159">
        <v>335</v>
      </c>
      <c r="G39" s="172" t="s">
        <v>584</v>
      </c>
      <c r="H39" s="172" t="s">
        <v>633</v>
      </c>
      <c r="I39" s="172" t="s">
        <v>634</v>
      </c>
      <c r="J39" s="172" t="s">
        <v>572</v>
      </c>
      <c r="K39" s="172" t="s">
        <v>635</v>
      </c>
      <c r="L39" s="172">
        <v>98.1</v>
      </c>
      <c r="M39" s="172" t="s">
        <v>564</v>
      </c>
      <c r="N39" s="172" t="s">
        <v>686</v>
      </c>
      <c r="O39" s="172" t="s">
        <v>613</v>
      </c>
      <c r="P39" s="172" t="s">
        <v>587</v>
      </c>
      <c r="Q39" s="172" t="s">
        <v>650</v>
      </c>
      <c r="R39" s="172" t="s">
        <v>576</v>
      </c>
      <c r="S39" s="172" t="s">
        <v>576</v>
      </c>
      <c r="T39" s="172" t="s">
        <v>676</v>
      </c>
      <c r="U39" s="172" t="s">
        <v>659</v>
      </c>
      <c r="V39" s="172" t="s">
        <v>585</v>
      </c>
      <c r="W39" s="172" t="s">
        <v>676</v>
      </c>
      <c r="X39" s="172" t="s">
        <v>668</v>
      </c>
    </row>
    <row r="40" spans="1:24" ht="11.25" customHeight="1">
      <c r="A40" s="12"/>
      <c r="B40" s="12"/>
      <c r="C40" s="12" t="s">
        <v>1</v>
      </c>
      <c r="D40" s="12"/>
      <c r="E40" s="12"/>
      <c r="F40" s="159">
        <v>105</v>
      </c>
      <c r="G40" s="172" t="s">
        <v>636</v>
      </c>
      <c r="H40" s="172" t="s">
        <v>632</v>
      </c>
      <c r="I40" s="172" t="s">
        <v>637</v>
      </c>
      <c r="J40" s="172" t="s">
        <v>572</v>
      </c>
      <c r="K40" s="172" t="s">
        <v>638</v>
      </c>
      <c r="L40" s="172">
        <v>92.3</v>
      </c>
      <c r="M40" s="172" t="s">
        <v>612</v>
      </c>
      <c r="N40" s="172" t="s">
        <v>619</v>
      </c>
      <c r="O40" s="172" t="s">
        <v>755</v>
      </c>
      <c r="P40" s="172" t="s">
        <v>756</v>
      </c>
      <c r="Q40" s="172" t="s">
        <v>684</v>
      </c>
      <c r="R40" s="172" t="s">
        <v>678</v>
      </c>
      <c r="S40" s="172" t="s">
        <v>757</v>
      </c>
      <c r="T40" s="172" t="s">
        <v>570</v>
      </c>
      <c r="U40" s="172" t="s">
        <v>756</v>
      </c>
      <c r="V40" s="172" t="s">
        <v>657</v>
      </c>
      <c r="W40" s="172" t="s">
        <v>725</v>
      </c>
      <c r="X40" s="172" t="s">
        <v>603</v>
      </c>
    </row>
    <row r="41" spans="1:24" ht="11.25" customHeight="1">
      <c r="A41" s="12"/>
      <c r="B41" s="12"/>
      <c r="C41" s="12" t="s">
        <v>192</v>
      </c>
      <c r="D41" s="12"/>
      <c r="E41" s="12"/>
      <c r="F41" s="159">
        <v>27</v>
      </c>
      <c r="G41" s="172" t="s">
        <v>639</v>
      </c>
      <c r="H41" s="172" t="s">
        <v>640</v>
      </c>
      <c r="I41" s="172" t="s">
        <v>641</v>
      </c>
      <c r="J41" s="172" t="s">
        <v>572</v>
      </c>
      <c r="K41" s="172" t="s">
        <v>604</v>
      </c>
      <c r="L41" s="172">
        <v>86.6</v>
      </c>
      <c r="M41" s="172" t="s">
        <v>657</v>
      </c>
      <c r="N41" s="172" t="s">
        <v>618</v>
      </c>
      <c r="O41" s="172" t="s">
        <v>758</v>
      </c>
      <c r="P41" s="172" t="s">
        <v>759</v>
      </c>
      <c r="Q41" s="172" t="s">
        <v>752</v>
      </c>
      <c r="R41" s="172" t="s">
        <v>748</v>
      </c>
      <c r="S41" s="172" t="s">
        <v>760</v>
      </c>
      <c r="T41" s="172" t="s">
        <v>761</v>
      </c>
      <c r="U41" s="172" t="s">
        <v>762</v>
      </c>
      <c r="V41" s="172" t="s">
        <v>763</v>
      </c>
      <c r="W41" s="172" t="s">
        <v>764</v>
      </c>
      <c r="X41" s="172" t="s">
        <v>765</v>
      </c>
    </row>
    <row r="42" spans="1:24" ht="11.25" customHeight="1">
      <c r="A42" s="12"/>
      <c r="B42" s="12"/>
      <c r="C42" s="12" t="s">
        <v>193</v>
      </c>
      <c r="D42" s="12"/>
      <c r="E42" s="12"/>
      <c r="F42" s="159">
        <v>35</v>
      </c>
      <c r="G42" s="172" t="s">
        <v>642</v>
      </c>
      <c r="H42" s="172" t="s">
        <v>643</v>
      </c>
      <c r="I42" s="172" t="s">
        <v>609</v>
      </c>
      <c r="J42" s="172" t="s">
        <v>572</v>
      </c>
      <c r="K42" s="172" t="s">
        <v>644</v>
      </c>
      <c r="L42" s="172">
        <v>106.9</v>
      </c>
      <c r="M42" s="172" t="s">
        <v>739</v>
      </c>
      <c r="N42" s="172" t="s">
        <v>738</v>
      </c>
      <c r="O42" s="172" t="s">
        <v>719</v>
      </c>
      <c r="P42" s="172" t="s">
        <v>766</v>
      </c>
      <c r="Q42" s="172" t="s">
        <v>766</v>
      </c>
      <c r="R42" s="172" t="s">
        <v>767</v>
      </c>
      <c r="S42" s="172" t="s">
        <v>767</v>
      </c>
      <c r="T42" s="172" t="s">
        <v>629</v>
      </c>
      <c r="U42" s="172" t="s">
        <v>565</v>
      </c>
      <c r="V42" s="172" t="s">
        <v>588</v>
      </c>
      <c r="W42" s="172" t="s">
        <v>588</v>
      </c>
      <c r="X42" s="172" t="s">
        <v>588</v>
      </c>
    </row>
    <row r="43" spans="1:24" ht="11.25" customHeight="1">
      <c r="A43" s="12"/>
      <c r="B43" s="12"/>
      <c r="C43" s="12" t="s">
        <v>194</v>
      </c>
      <c r="D43" s="12"/>
      <c r="E43" s="12"/>
      <c r="F43" s="159">
        <v>72</v>
      </c>
      <c r="G43" s="172" t="s">
        <v>646</v>
      </c>
      <c r="H43" s="172" t="s">
        <v>647</v>
      </c>
      <c r="I43" s="172" t="s">
        <v>648</v>
      </c>
      <c r="J43" s="172" t="s">
        <v>572</v>
      </c>
      <c r="K43" s="172" t="s">
        <v>626</v>
      </c>
      <c r="L43" s="172">
        <v>106.6</v>
      </c>
      <c r="M43" s="172" t="s">
        <v>768</v>
      </c>
      <c r="N43" s="172" t="s">
        <v>740</v>
      </c>
      <c r="O43" s="172" t="s">
        <v>719</v>
      </c>
      <c r="P43" s="172" t="s">
        <v>730</v>
      </c>
      <c r="Q43" s="172" t="s">
        <v>739</v>
      </c>
      <c r="R43" s="172" t="s">
        <v>628</v>
      </c>
      <c r="S43" s="172" t="s">
        <v>740</v>
      </c>
      <c r="T43" s="172" t="s">
        <v>628</v>
      </c>
      <c r="U43" s="172" t="s">
        <v>716</v>
      </c>
      <c r="V43" s="172" t="s">
        <v>769</v>
      </c>
      <c r="W43" s="172" t="s">
        <v>739</v>
      </c>
      <c r="X43" s="172" t="s">
        <v>717</v>
      </c>
    </row>
    <row r="44" spans="1:24" ht="11.25" customHeight="1">
      <c r="A44" s="12"/>
      <c r="B44" s="12"/>
      <c r="C44" s="12" t="s">
        <v>195</v>
      </c>
      <c r="D44" s="12"/>
      <c r="E44" s="12"/>
      <c r="F44" s="159">
        <v>81</v>
      </c>
      <c r="G44" s="172" t="s">
        <v>575</v>
      </c>
      <c r="H44" s="172" t="s">
        <v>650</v>
      </c>
      <c r="I44" s="172" t="s">
        <v>616</v>
      </c>
      <c r="J44" s="172" t="s">
        <v>572</v>
      </c>
      <c r="K44" s="172" t="s">
        <v>572</v>
      </c>
      <c r="L44" s="172">
        <v>97.9</v>
      </c>
      <c r="M44" s="172" t="s">
        <v>651</v>
      </c>
      <c r="N44" s="172" t="s">
        <v>652</v>
      </c>
      <c r="O44" s="172" t="s">
        <v>634</v>
      </c>
      <c r="P44" s="172" t="s">
        <v>623</v>
      </c>
      <c r="Q44" s="172" t="s">
        <v>654</v>
      </c>
      <c r="R44" s="172" t="s">
        <v>611</v>
      </c>
      <c r="S44" s="172" t="s">
        <v>598</v>
      </c>
      <c r="T44" s="172" t="s">
        <v>668</v>
      </c>
      <c r="U44" s="172" t="s">
        <v>623</v>
      </c>
      <c r="V44" s="172" t="s">
        <v>623</v>
      </c>
      <c r="W44" s="172" t="s">
        <v>610</v>
      </c>
      <c r="X44" s="172" t="s">
        <v>757</v>
      </c>
    </row>
    <row r="45" spans="1:24" ht="11.25" customHeight="1">
      <c r="A45" s="12"/>
      <c r="B45" s="12"/>
      <c r="C45" s="12" t="s">
        <v>196</v>
      </c>
      <c r="D45" s="12"/>
      <c r="E45" s="12"/>
      <c r="F45" s="159">
        <v>16</v>
      </c>
      <c r="G45" s="172" t="s">
        <v>652</v>
      </c>
      <c r="H45" s="172" t="s">
        <v>613</v>
      </c>
      <c r="I45" s="172" t="s">
        <v>653</v>
      </c>
      <c r="J45" s="172" t="s">
        <v>572</v>
      </c>
      <c r="K45" s="172" t="s">
        <v>576</v>
      </c>
      <c r="L45" s="172">
        <v>98.9</v>
      </c>
      <c r="M45" s="172" t="s">
        <v>686</v>
      </c>
      <c r="N45" s="172" t="s">
        <v>686</v>
      </c>
      <c r="O45" s="172" t="s">
        <v>686</v>
      </c>
      <c r="P45" s="172" t="s">
        <v>686</v>
      </c>
      <c r="Q45" s="172" t="s">
        <v>686</v>
      </c>
      <c r="R45" s="172" t="s">
        <v>686</v>
      </c>
      <c r="S45" s="172" t="s">
        <v>686</v>
      </c>
      <c r="T45" s="172" t="s">
        <v>686</v>
      </c>
      <c r="U45" s="172" t="s">
        <v>686</v>
      </c>
      <c r="V45" s="172" t="s">
        <v>686</v>
      </c>
      <c r="W45" s="172" t="s">
        <v>686</v>
      </c>
      <c r="X45" s="172" t="s">
        <v>686</v>
      </c>
    </row>
    <row r="46" spans="1:24" ht="11.25" customHeight="1">
      <c r="A46" s="12"/>
      <c r="B46" s="12" t="s">
        <v>351</v>
      </c>
      <c r="C46" s="12"/>
      <c r="D46" s="12"/>
      <c r="E46" s="32"/>
      <c r="F46" s="159">
        <v>449</v>
      </c>
      <c r="G46" s="172" t="s">
        <v>654</v>
      </c>
      <c r="H46" s="172" t="s">
        <v>654</v>
      </c>
      <c r="I46" s="172" t="s">
        <v>576</v>
      </c>
      <c r="J46" s="172" t="s">
        <v>572</v>
      </c>
      <c r="K46" s="172" t="s">
        <v>566</v>
      </c>
      <c r="L46" s="172">
        <v>102.3</v>
      </c>
      <c r="M46" s="172" t="s">
        <v>635</v>
      </c>
      <c r="N46" s="172" t="s">
        <v>612</v>
      </c>
      <c r="O46" s="172" t="s">
        <v>770</v>
      </c>
      <c r="P46" s="172" t="s">
        <v>732</v>
      </c>
      <c r="Q46" s="172" t="s">
        <v>617</v>
      </c>
      <c r="R46" s="172" t="s">
        <v>573</v>
      </c>
      <c r="S46" s="172" t="s">
        <v>586</v>
      </c>
      <c r="T46" s="172" t="s">
        <v>616</v>
      </c>
      <c r="U46" s="172" t="s">
        <v>689</v>
      </c>
      <c r="V46" s="172" t="s">
        <v>736</v>
      </c>
      <c r="W46" s="172" t="s">
        <v>617</v>
      </c>
      <c r="X46" s="172" t="s">
        <v>617</v>
      </c>
    </row>
    <row r="47" spans="1:24" ht="11.25" customHeight="1">
      <c r="A47" s="12"/>
      <c r="B47" s="12"/>
      <c r="C47" s="12" t="s">
        <v>352</v>
      </c>
      <c r="D47" s="12"/>
      <c r="E47" s="12"/>
      <c r="F47" s="159">
        <v>200</v>
      </c>
      <c r="G47" s="172" t="s">
        <v>615</v>
      </c>
      <c r="H47" s="172" t="s">
        <v>609</v>
      </c>
      <c r="I47" s="172" t="s">
        <v>655</v>
      </c>
      <c r="J47" s="172" t="s">
        <v>572</v>
      </c>
      <c r="K47" s="172" t="s">
        <v>656</v>
      </c>
      <c r="L47" s="172">
        <v>104</v>
      </c>
      <c r="M47" s="172" t="s">
        <v>615</v>
      </c>
      <c r="N47" s="172" t="s">
        <v>687</v>
      </c>
      <c r="O47" s="172" t="s">
        <v>771</v>
      </c>
      <c r="P47" s="172" t="s">
        <v>644</v>
      </c>
      <c r="Q47" s="172" t="s">
        <v>729</v>
      </c>
      <c r="R47" s="172" t="s">
        <v>644</v>
      </c>
      <c r="S47" s="172" t="s">
        <v>736</v>
      </c>
      <c r="T47" s="172" t="s">
        <v>568</v>
      </c>
      <c r="U47" s="172" t="s">
        <v>739</v>
      </c>
      <c r="V47" s="172" t="s">
        <v>626</v>
      </c>
      <c r="W47" s="172" t="s">
        <v>735</v>
      </c>
      <c r="X47" s="172" t="s">
        <v>772</v>
      </c>
    </row>
    <row r="48" spans="1:24" ht="11.25" customHeight="1">
      <c r="A48" s="12"/>
      <c r="B48" s="12"/>
      <c r="C48" s="12"/>
      <c r="D48" s="12" t="s">
        <v>197</v>
      </c>
      <c r="E48" s="12"/>
      <c r="F48" s="159">
        <v>32</v>
      </c>
      <c r="G48" s="172" t="s">
        <v>658</v>
      </c>
      <c r="H48" s="172" t="s">
        <v>658</v>
      </c>
      <c r="I48" s="172" t="s">
        <v>649</v>
      </c>
      <c r="J48" s="172" t="s">
        <v>572</v>
      </c>
      <c r="K48" s="172" t="s">
        <v>568</v>
      </c>
      <c r="L48" s="172">
        <v>102.3</v>
      </c>
      <c r="M48" s="172" t="s">
        <v>568</v>
      </c>
      <c r="N48" s="172" t="s">
        <v>568</v>
      </c>
      <c r="O48" s="172" t="s">
        <v>770</v>
      </c>
      <c r="P48" s="172" t="s">
        <v>770</v>
      </c>
      <c r="Q48" s="172" t="s">
        <v>770</v>
      </c>
      <c r="R48" s="172" t="s">
        <v>568</v>
      </c>
      <c r="S48" s="172" t="s">
        <v>568</v>
      </c>
      <c r="T48" s="172" t="s">
        <v>568</v>
      </c>
      <c r="U48" s="172" t="s">
        <v>568</v>
      </c>
      <c r="V48" s="172" t="s">
        <v>568</v>
      </c>
      <c r="W48" s="172" t="s">
        <v>568</v>
      </c>
      <c r="X48" s="172" t="s">
        <v>568</v>
      </c>
    </row>
    <row r="49" spans="1:24" ht="11.25" customHeight="1">
      <c r="A49" s="12"/>
      <c r="B49" s="12"/>
      <c r="C49" s="12"/>
      <c r="D49" s="12" t="s">
        <v>198</v>
      </c>
      <c r="E49" s="12"/>
      <c r="F49" s="159">
        <v>168</v>
      </c>
      <c r="G49" s="172" t="s">
        <v>598</v>
      </c>
      <c r="H49" s="172" t="s">
        <v>655</v>
      </c>
      <c r="I49" s="172" t="s">
        <v>577</v>
      </c>
      <c r="J49" s="172" t="s">
        <v>572</v>
      </c>
      <c r="K49" s="172" t="s">
        <v>592</v>
      </c>
      <c r="L49" s="172">
        <v>104.4</v>
      </c>
      <c r="M49" s="172" t="s">
        <v>610</v>
      </c>
      <c r="N49" s="172" t="s">
        <v>573</v>
      </c>
      <c r="O49" s="172" t="s">
        <v>771</v>
      </c>
      <c r="P49" s="172" t="s">
        <v>773</v>
      </c>
      <c r="Q49" s="172" t="s">
        <v>739</v>
      </c>
      <c r="R49" s="172" t="s">
        <v>714</v>
      </c>
      <c r="S49" s="172" t="s">
        <v>606</v>
      </c>
      <c r="T49" s="172" t="s">
        <v>568</v>
      </c>
      <c r="U49" s="172" t="s">
        <v>731</v>
      </c>
      <c r="V49" s="172" t="s">
        <v>607</v>
      </c>
      <c r="W49" s="172" t="s">
        <v>769</v>
      </c>
      <c r="X49" s="172" t="s">
        <v>739</v>
      </c>
    </row>
    <row r="50" spans="1:24" ht="11.25" customHeight="1">
      <c r="A50" s="12"/>
      <c r="B50" s="12"/>
      <c r="C50" s="180" t="s">
        <v>353</v>
      </c>
      <c r="D50" s="180"/>
      <c r="E50" s="180"/>
      <c r="F50" s="159">
        <v>125</v>
      </c>
      <c r="G50" s="172" t="s">
        <v>660</v>
      </c>
      <c r="H50" s="172" t="s">
        <v>650</v>
      </c>
      <c r="I50" s="172" t="s">
        <v>587</v>
      </c>
      <c r="J50" s="172" t="s">
        <v>572</v>
      </c>
      <c r="K50" s="172" t="s">
        <v>661</v>
      </c>
      <c r="L50" s="172">
        <v>100.9</v>
      </c>
      <c r="M50" s="172" t="s">
        <v>577</v>
      </c>
      <c r="N50" s="172" t="s">
        <v>774</v>
      </c>
      <c r="O50" s="172" t="s">
        <v>769</v>
      </c>
      <c r="P50" s="172" t="s">
        <v>732</v>
      </c>
      <c r="Q50" s="172" t="s">
        <v>736</v>
      </c>
      <c r="R50" s="172" t="s">
        <v>578</v>
      </c>
      <c r="S50" s="172" t="s">
        <v>672</v>
      </c>
      <c r="T50" s="172" t="s">
        <v>743</v>
      </c>
      <c r="U50" s="172" t="s">
        <v>771</v>
      </c>
      <c r="V50" s="172" t="s">
        <v>586</v>
      </c>
      <c r="W50" s="172" t="s">
        <v>593</v>
      </c>
      <c r="X50" s="172" t="s">
        <v>588</v>
      </c>
    </row>
    <row r="51" spans="1:24" ht="11.25" customHeight="1">
      <c r="A51" s="12"/>
      <c r="B51" s="12"/>
      <c r="C51" s="13"/>
      <c r="D51" s="12" t="s">
        <v>199</v>
      </c>
      <c r="E51" s="12"/>
      <c r="F51" s="159">
        <v>93</v>
      </c>
      <c r="G51" s="172" t="s">
        <v>662</v>
      </c>
      <c r="H51" s="172" t="s">
        <v>632</v>
      </c>
      <c r="I51" s="172" t="s">
        <v>616</v>
      </c>
      <c r="J51" s="172" t="s">
        <v>572</v>
      </c>
      <c r="K51" s="172" t="s">
        <v>663</v>
      </c>
      <c r="L51" s="172">
        <v>100.7</v>
      </c>
      <c r="M51" s="172" t="s">
        <v>578</v>
      </c>
      <c r="N51" s="172" t="s">
        <v>757</v>
      </c>
      <c r="O51" s="172" t="s">
        <v>775</v>
      </c>
      <c r="P51" s="172" t="s">
        <v>776</v>
      </c>
      <c r="Q51" s="172" t="s">
        <v>617</v>
      </c>
      <c r="R51" s="172" t="s">
        <v>616</v>
      </c>
      <c r="S51" s="172" t="s">
        <v>611</v>
      </c>
      <c r="T51" s="172" t="s">
        <v>777</v>
      </c>
      <c r="U51" s="172" t="s">
        <v>637</v>
      </c>
      <c r="V51" s="172" t="s">
        <v>560</v>
      </c>
      <c r="W51" s="172" t="s">
        <v>586</v>
      </c>
      <c r="X51" s="172" t="s">
        <v>620</v>
      </c>
    </row>
    <row r="52" spans="1:24" ht="11.25" customHeight="1">
      <c r="A52" s="12"/>
      <c r="B52" s="12"/>
      <c r="C52" s="13"/>
      <c r="D52" s="12" t="s">
        <v>200</v>
      </c>
      <c r="E52" s="12"/>
      <c r="F52" s="159">
        <v>32</v>
      </c>
      <c r="G52" s="172" t="s">
        <v>664</v>
      </c>
      <c r="H52" s="172" t="s">
        <v>665</v>
      </c>
      <c r="I52" s="172" t="s">
        <v>666</v>
      </c>
      <c r="J52" s="172" t="s">
        <v>572</v>
      </c>
      <c r="K52" s="172" t="s">
        <v>593</v>
      </c>
      <c r="L52" s="172">
        <v>101.5</v>
      </c>
      <c r="M52" s="172" t="s">
        <v>580</v>
      </c>
      <c r="N52" s="172" t="s">
        <v>562</v>
      </c>
      <c r="O52" s="172" t="s">
        <v>586</v>
      </c>
      <c r="P52" s="172" t="s">
        <v>620</v>
      </c>
      <c r="Q52" s="172" t="s">
        <v>620</v>
      </c>
      <c r="R52" s="172" t="s">
        <v>591</v>
      </c>
      <c r="S52" s="172" t="s">
        <v>591</v>
      </c>
      <c r="T52" s="172" t="s">
        <v>560</v>
      </c>
      <c r="U52" s="172" t="s">
        <v>656</v>
      </c>
      <c r="V52" s="172" t="s">
        <v>568</v>
      </c>
      <c r="W52" s="172" t="s">
        <v>568</v>
      </c>
      <c r="X52" s="172" t="s">
        <v>712</v>
      </c>
    </row>
    <row r="53" spans="1:24" ht="11.25" customHeight="1">
      <c r="A53" s="12"/>
      <c r="B53" s="12"/>
      <c r="C53" s="12" t="s">
        <v>354</v>
      </c>
      <c r="D53" s="12"/>
      <c r="E53" s="12"/>
      <c r="F53" s="159">
        <v>66</v>
      </c>
      <c r="G53" s="172" t="s">
        <v>575</v>
      </c>
      <c r="H53" s="172" t="s">
        <v>667</v>
      </c>
      <c r="I53" s="172" t="s">
        <v>668</v>
      </c>
      <c r="J53" s="172" t="s">
        <v>572</v>
      </c>
      <c r="K53" s="172" t="s">
        <v>669</v>
      </c>
      <c r="L53" s="172">
        <v>104.1</v>
      </c>
      <c r="M53" s="172" t="s">
        <v>771</v>
      </c>
      <c r="N53" s="172" t="s">
        <v>771</v>
      </c>
      <c r="O53" s="172" t="s">
        <v>771</v>
      </c>
      <c r="P53" s="172" t="s">
        <v>771</v>
      </c>
      <c r="Q53" s="172" t="s">
        <v>771</v>
      </c>
      <c r="R53" s="172" t="s">
        <v>589</v>
      </c>
      <c r="S53" s="172" t="s">
        <v>776</v>
      </c>
      <c r="T53" s="172" t="s">
        <v>776</v>
      </c>
      <c r="U53" s="172" t="s">
        <v>713</v>
      </c>
      <c r="V53" s="172" t="s">
        <v>713</v>
      </c>
      <c r="W53" s="172" t="s">
        <v>713</v>
      </c>
      <c r="X53" s="172" t="s">
        <v>731</v>
      </c>
    </row>
    <row r="54" spans="1:24" ht="11.25" customHeight="1">
      <c r="A54" s="12"/>
      <c r="B54" s="12"/>
      <c r="C54" s="12" t="s">
        <v>201</v>
      </c>
      <c r="D54" s="12"/>
      <c r="E54" s="12"/>
      <c r="F54" s="159">
        <v>33</v>
      </c>
      <c r="G54" s="172" t="s">
        <v>611</v>
      </c>
      <c r="H54" s="172" t="s">
        <v>649</v>
      </c>
      <c r="I54" s="172" t="s">
        <v>616</v>
      </c>
      <c r="J54" s="172" t="s">
        <v>572</v>
      </c>
      <c r="K54" s="172" t="s">
        <v>612</v>
      </c>
      <c r="L54" s="172">
        <v>95.7</v>
      </c>
      <c r="M54" s="172" t="s">
        <v>778</v>
      </c>
      <c r="N54" s="172" t="s">
        <v>755</v>
      </c>
      <c r="O54" s="172" t="s">
        <v>648</v>
      </c>
      <c r="P54" s="172" t="s">
        <v>648</v>
      </c>
      <c r="Q54" s="172" t="s">
        <v>648</v>
      </c>
      <c r="R54" s="172" t="s">
        <v>601</v>
      </c>
      <c r="S54" s="172" t="s">
        <v>667</v>
      </c>
      <c r="T54" s="172" t="s">
        <v>633</v>
      </c>
      <c r="U54" s="172" t="s">
        <v>612</v>
      </c>
      <c r="V54" s="172" t="s">
        <v>572</v>
      </c>
      <c r="W54" s="172" t="s">
        <v>576</v>
      </c>
      <c r="X54" s="172" t="s">
        <v>576</v>
      </c>
    </row>
    <row r="55" spans="1:24" ht="11.25" customHeight="1">
      <c r="A55" s="12"/>
      <c r="B55" s="12"/>
      <c r="C55" s="12" t="s">
        <v>202</v>
      </c>
      <c r="D55" s="12"/>
      <c r="E55" s="12"/>
      <c r="F55" s="159">
        <v>24</v>
      </c>
      <c r="G55" s="172" t="s">
        <v>605</v>
      </c>
      <c r="H55" s="172" t="s">
        <v>583</v>
      </c>
      <c r="I55" s="172" t="s">
        <v>612</v>
      </c>
      <c r="J55" s="172" t="s">
        <v>572</v>
      </c>
      <c r="K55" s="172" t="s">
        <v>598</v>
      </c>
      <c r="L55" s="172">
        <v>98.6</v>
      </c>
      <c r="M55" s="172" t="s">
        <v>635</v>
      </c>
      <c r="N55" s="172" t="s">
        <v>635</v>
      </c>
      <c r="O55" s="172" t="s">
        <v>615</v>
      </c>
      <c r="P55" s="172" t="s">
        <v>574</v>
      </c>
      <c r="Q55" s="172" t="s">
        <v>615</v>
      </c>
      <c r="R55" s="172" t="s">
        <v>615</v>
      </c>
      <c r="S55" s="172" t="s">
        <v>615</v>
      </c>
      <c r="T55" s="172" t="s">
        <v>615</v>
      </c>
      <c r="U55" s="172" t="s">
        <v>615</v>
      </c>
      <c r="V55" s="172" t="s">
        <v>615</v>
      </c>
      <c r="W55" s="172" t="s">
        <v>615</v>
      </c>
      <c r="X55" s="172" t="s">
        <v>615</v>
      </c>
    </row>
    <row r="56" spans="1:24" ht="11.25" customHeight="1">
      <c r="A56" s="12"/>
      <c r="B56" s="12" t="s">
        <v>355</v>
      </c>
      <c r="C56" s="12"/>
      <c r="D56" s="12"/>
      <c r="E56" s="32"/>
      <c r="F56" s="159">
        <v>424</v>
      </c>
      <c r="G56" s="172" t="s">
        <v>625</v>
      </c>
      <c r="H56" s="172" t="s">
        <v>651</v>
      </c>
      <c r="I56" s="172" t="s">
        <v>625</v>
      </c>
      <c r="J56" s="172" t="s">
        <v>572</v>
      </c>
      <c r="K56" s="172" t="s">
        <v>581</v>
      </c>
      <c r="L56" s="172">
        <v>101.1</v>
      </c>
      <c r="M56" s="172" t="s">
        <v>572</v>
      </c>
      <c r="N56" s="172" t="s">
        <v>614</v>
      </c>
      <c r="O56" s="172" t="s">
        <v>614</v>
      </c>
      <c r="P56" s="172" t="s">
        <v>578</v>
      </c>
      <c r="Q56" s="172" t="s">
        <v>563</v>
      </c>
      <c r="R56" s="172" t="s">
        <v>580</v>
      </c>
      <c r="S56" s="172" t="s">
        <v>562</v>
      </c>
      <c r="T56" s="172" t="s">
        <v>591</v>
      </c>
      <c r="U56" s="172" t="s">
        <v>733</v>
      </c>
      <c r="V56" s="172" t="s">
        <v>687</v>
      </c>
      <c r="W56" s="172" t="s">
        <v>591</v>
      </c>
      <c r="X56" s="172" t="s">
        <v>573</v>
      </c>
    </row>
    <row r="57" spans="1:24" ht="11.25" customHeight="1">
      <c r="A57" s="12"/>
      <c r="B57" s="12"/>
      <c r="C57" s="12" t="s">
        <v>203</v>
      </c>
      <c r="D57" s="12"/>
      <c r="E57" s="32"/>
      <c r="F57" s="159">
        <v>106</v>
      </c>
      <c r="G57" s="172" t="s">
        <v>654</v>
      </c>
      <c r="H57" s="172" t="s">
        <v>670</v>
      </c>
      <c r="I57" s="172" t="s">
        <v>652</v>
      </c>
      <c r="J57" s="172" t="s">
        <v>572</v>
      </c>
      <c r="K57" s="172" t="s">
        <v>577</v>
      </c>
      <c r="L57" s="172">
        <v>99.4</v>
      </c>
      <c r="M57" s="172" t="s">
        <v>597</v>
      </c>
      <c r="N57" s="172" t="s">
        <v>676</v>
      </c>
      <c r="O57" s="172" t="s">
        <v>676</v>
      </c>
      <c r="P57" s="172" t="s">
        <v>615</v>
      </c>
      <c r="Q57" s="172" t="s">
        <v>635</v>
      </c>
      <c r="R57" s="172" t="s">
        <v>572</v>
      </c>
      <c r="S57" s="172" t="s">
        <v>564</v>
      </c>
      <c r="T57" s="172" t="s">
        <v>598</v>
      </c>
      <c r="U57" s="172" t="s">
        <v>590</v>
      </c>
      <c r="V57" s="172" t="s">
        <v>623</v>
      </c>
      <c r="W57" s="172" t="s">
        <v>655</v>
      </c>
      <c r="X57" s="172" t="s">
        <v>655</v>
      </c>
    </row>
    <row r="58" spans="1:24" ht="11.25" customHeight="1">
      <c r="A58" s="12"/>
      <c r="B58" s="12"/>
      <c r="C58" s="12" t="s">
        <v>204</v>
      </c>
      <c r="D58" s="12"/>
      <c r="E58" s="32"/>
      <c r="F58" s="159">
        <v>83</v>
      </c>
      <c r="G58" s="172" t="s">
        <v>671</v>
      </c>
      <c r="H58" s="172" t="s">
        <v>612</v>
      </c>
      <c r="I58" s="172" t="s">
        <v>616</v>
      </c>
      <c r="J58" s="172" t="s">
        <v>572</v>
      </c>
      <c r="K58" s="172" t="s">
        <v>655</v>
      </c>
      <c r="L58" s="172">
        <v>98.3</v>
      </c>
      <c r="M58" s="172" t="s">
        <v>610</v>
      </c>
      <c r="N58" s="172" t="s">
        <v>611</v>
      </c>
      <c r="O58" s="172" t="s">
        <v>610</v>
      </c>
      <c r="P58" s="172" t="s">
        <v>610</v>
      </c>
      <c r="Q58" s="172" t="s">
        <v>674</v>
      </c>
      <c r="R58" s="172" t="s">
        <v>611</v>
      </c>
      <c r="S58" s="172" t="s">
        <v>576</v>
      </c>
      <c r="T58" s="172" t="s">
        <v>587</v>
      </c>
      <c r="U58" s="172" t="s">
        <v>634</v>
      </c>
      <c r="V58" s="172" t="s">
        <v>674</v>
      </c>
      <c r="W58" s="172" t="s">
        <v>597</v>
      </c>
      <c r="X58" s="172" t="s">
        <v>652</v>
      </c>
    </row>
    <row r="59" spans="1:24" ht="11.25" customHeight="1">
      <c r="A59" s="12"/>
      <c r="B59" s="12"/>
      <c r="C59" s="12" t="s">
        <v>205</v>
      </c>
      <c r="D59" s="12"/>
      <c r="E59" s="49"/>
      <c r="F59" s="159">
        <v>235</v>
      </c>
      <c r="G59" s="172" t="s">
        <v>587</v>
      </c>
      <c r="H59" s="172" t="s">
        <v>587</v>
      </c>
      <c r="I59" s="172" t="s">
        <v>672</v>
      </c>
      <c r="J59" s="172" t="s">
        <v>572</v>
      </c>
      <c r="K59" s="172" t="s">
        <v>588</v>
      </c>
      <c r="L59" s="172">
        <v>102.8</v>
      </c>
      <c r="M59" s="172" t="s">
        <v>561</v>
      </c>
      <c r="N59" s="172" t="s">
        <v>561</v>
      </c>
      <c r="O59" s="172" t="s">
        <v>561</v>
      </c>
      <c r="P59" s="172" t="s">
        <v>561</v>
      </c>
      <c r="Q59" s="172" t="s">
        <v>561</v>
      </c>
      <c r="R59" s="172" t="s">
        <v>561</v>
      </c>
      <c r="S59" s="172" t="s">
        <v>561</v>
      </c>
      <c r="T59" s="172" t="s">
        <v>779</v>
      </c>
      <c r="U59" s="172" t="s">
        <v>779</v>
      </c>
      <c r="V59" s="172" t="s">
        <v>688</v>
      </c>
      <c r="W59" s="172" t="s">
        <v>688</v>
      </c>
      <c r="X59" s="172" t="s">
        <v>688</v>
      </c>
    </row>
    <row r="60" spans="1:24" ht="11.25" customHeight="1">
      <c r="A60" s="12"/>
      <c r="B60" s="12" t="s">
        <v>356</v>
      </c>
      <c r="C60" s="12"/>
      <c r="D60" s="12"/>
      <c r="E60" s="32"/>
      <c r="F60" s="159">
        <v>1178</v>
      </c>
      <c r="G60" s="172" t="s">
        <v>585</v>
      </c>
      <c r="H60" s="172" t="s">
        <v>615</v>
      </c>
      <c r="I60" s="172" t="s">
        <v>620</v>
      </c>
      <c r="J60" s="172" t="s">
        <v>572</v>
      </c>
      <c r="K60" s="172" t="s">
        <v>609</v>
      </c>
      <c r="L60" s="172">
        <v>98.5</v>
      </c>
      <c r="M60" s="172" t="s">
        <v>615</v>
      </c>
      <c r="N60" s="172" t="s">
        <v>610</v>
      </c>
      <c r="O60" s="172" t="s">
        <v>652</v>
      </c>
      <c r="P60" s="172" t="s">
        <v>611</v>
      </c>
      <c r="Q60" s="172" t="s">
        <v>611</v>
      </c>
      <c r="R60" s="172" t="s">
        <v>634</v>
      </c>
      <c r="S60" s="172" t="s">
        <v>623</v>
      </c>
      <c r="T60" s="172" t="s">
        <v>686</v>
      </c>
      <c r="U60" s="172" t="s">
        <v>611</v>
      </c>
      <c r="V60" s="172" t="s">
        <v>615</v>
      </c>
      <c r="W60" s="172" t="s">
        <v>686</v>
      </c>
      <c r="X60" s="172" t="s">
        <v>576</v>
      </c>
    </row>
    <row r="61" spans="1:24" ht="11.25" customHeight="1">
      <c r="A61" s="12"/>
      <c r="B61" s="12"/>
      <c r="C61" s="12" t="s">
        <v>206</v>
      </c>
      <c r="D61" s="12"/>
      <c r="E61" s="32"/>
      <c r="F61" s="159">
        <v>321</v>
      </c>
      <c r="G61" s="172" t="s">
        <v>571</v>
      </c>
      <c r="H61" s="172" t="s">
        <v>673</v>
      </c>
      <c r="I61" s="172" t="s">
        <v>651</v>
      </c>
      <c r="J61" s="172" t="s">
        <v>572</v>
      </c>
      <c r="K61" s="172" t="s">
        <v>655</v>
      </c>
      <c r="L61" s="172">
        <v>99.6</v>
      </c>
      <c r="M61" s="172" t="s">
        <v>672</v>
      </c>
      <c r="N61" s="172" t="s">
        <v>623</v>
      </c>
      <c r="O61" s="172" t="s">
        <v>572</v>
      </c>
      <c r="P61" s="172" t="s">
        <v>672</v>
      </c>
      <c r="Q61" s="172" t="s">
        <v>616</v>
      </c>
      <c r="R61" s="172" t="s">
        <v>625</v>
      </c>
      <c r="S61" s="172" t="s">
        <v>564</v>
      </c>
      <c r="T61" s="172" t="s">
        <v>561</v>
      </c>
      <c r="U61" s="172" t="s">
        <v>612</v>
      </c>
      <c r="V61" s="172" t="s">
        <v>598</v>
      </c>
      <c r="W61" s="172" t="s">
        <v>616</v>
      </c>
      <c r="X61" s="172" t="s">
        <v>598</v>
      </c>
    </row>
    <row r="62" spans="1:24" ht="11.25" customHeight="1">
      <c r="A62" s="12"/>
      <c r="B62" s="12"/>
      <c r="C62" s="12" t="s">
        <v>207</v>
      </c>
      <c r="D62" s="12"/>
      <c r="E62" s="32"/>
      <c r="F62" s="159">
        <v>533</v>
      </c>
      <c r="G62" s="172" t="s">
        <v>674</v>
      </c>
      <c r="H62" s="172" t="s">
        <v>588</v>
      </c>
      <c r="I62" s="172" t="s">
        <v>675</v>
      </c>
      <c r="J62" s="172" t="s">
        <v>572</v>
      </c>
      <c r="K62" s="172" t="s">
        <v>676</v>
      </c>
      <c r="L62" s="172">
        <v>99.6</v>
      </c>
      <c r="M62" s="172" t="s">
        <v>672</v>
      </c>
      <c r="N62" s="172" t="s">
        <v>616</v>
      </c>
      <c r="O62" s="172" t="s">
        <v>672</v>
      </c>
      <c r="P62" s="172" t="s">
        <v>576</v>
      </c>
      <c r="Q62" s="172" t="s">
        <v>686</v>
      </c>
      <c r="R62" s="172" t="s">
        <v>635</v>
      </c>
      <c r="S62" s="172" t="s">
        <v>612</v>
      </c>
      <c r="T62" s="172" t="s">
        <v>598</v>
      </c>
      <c r="U62" s="172" t="s">
        <v>653</v>
      </c>
      <c r="V62" s="172" t="s">
        <v>614</v>
      </c>
      <c r="W62" s="172" t="s">
        <v>581</v>
      </c>
      <c r="X62" s="172" t="s">
        <v>565</v>
      </c>
    </row>
    <row r="63" spans="1:24" ht="11.25" customHeight="1">
      <c r="A63" s="12"/>
      <c r="B63" s="49"/>
      <c r="C63" s="12" t="s">
        <v>208</v>
      </c>
      <c r="D63" s="12"/>
      <c r="E63" s="32"/>
      <c r="F63" s="159">
        <v>325</v>
      </c>
      <c r="G63" s="172" t="s">
        <v>576</v>
      </c>
      <c r="H63" s="172" t="s">
        <v>587</v>
      </c>
      <c r="I63" s="172" t="s">
        <v>598</v>
      </c>
      <c r="J63" s="172" t="s">
        <v>572</v>
      </c>
      <c r="K63" s="172" t="s">
        <v>576</v>
      </c>
      <c r="L63" s="172">
        <v>95.5</v>
      </c>
      <c r="M63" s="172" t="s">
        <v>659</v>
      </c>
      <c r="N63" s="172" t="s">
        <v>624</v>
      </c>
      <c r="O63" s="172" t="s">
        <v>780</v>
      </c>
      <c r="P63" s="172" t="s">
        <v>667</v>
      </c>
      <c r="Q63" s="172" t="s">
        <v>582</v>
      </c>
      <c r="R63" s="172" t="s">
        <v>574</v>
      </c>
      <c r="S63" s="172" t="s">
        <v>574</v>
      </c>
      <c r="T63" s="172" t="s">
        <v>601</v>
      </c>
      <c r="U63" s="172" t="s">
        <v>648</v>
      </c>
      <c r="V63" s="172" t="s">
        <v>583</v>
      </c>
      <c r="W63" s="172" t="s">
        <v>667</v>
      </c>
      <c r="X63" s="172" t="s">
        <v>638</v>
      </c>
    </row>
    <row r="64" spans="1:24" ht="11.25" customHeight="1">
      <c r="A64" s="12"/>
      <c r="B64" s="12" t="s">
        <v>357</v>
      </c>
      <c r="C64" s="12"/>
      <c r="D64" s="12"/>
      <c r="E64" s="32"/>
      <c r="F64" s="159">
        <v>259</v>
      </c>
      <c r="G64" s="172" t="s">
        <v>652</v>
      </c>
      <c r="H64" s="172" t="s">
        <v>634</v>
      </c>
      <c r="I64" s="172" t="s">
        <v>616</v>
      </c>
      <c r="J64" s="172" t="s">
        <v>572</v>
      </c>
      <c r="K64" s="172" t="s">
        <v>560</v>
      </c>
      <c r="L64" s="172">
        <v>102.1</v>
      </c>
      <c r="M64" s="172" t="s">
        <v>586</v>
      </c>
      <c r="N64" s="172" t="s">
        <v>561</v>
      </c>
      <c r="O64" s="172" t="s">
        <v>561</v>
      </c>
      <c r="P64" s="172" t="s">
        <v>594</v>
      </c>
      <c r="Q64" s="172" t="s">
        <v>594</v>
      </c>
      <c r="R64" s="172" t="s">
        <v>594</v>
      </c>
      <c r="S64" s="172" t="s">
        <v>594</v>
      </c>
      <c r="T64" s="172" t="s">
        <v>594</v>
      </c>
      <c r="U64" s="172" t="s">
        <v>594</v>
      </c>
      <c r="V64" s="172" t="s">
        <v>594</v>
      </c>
      <c r="W64" s="172" t="s">
        <v>594</v>
      </c>
      <c r="X64" s="172" t="s">
        <v>594</v>
      </c>
    </row>
    <row r="65" spans="1:24" ht="11.25" customHeight="1">
      <c r="A65" s="12"/>
      <c r="B65" s="12"/>
      <c r="C65" s="12" t="s">
        <v>209</v>
      </c>
      <c r="D65" s="12"/>
      <c r="E65" s="32"/>
      <c r="F65" s="159">
        <v>180</v>
      </c>
      <c r="G65" s="172" t="s">
        <v>625</v>
      </c>
      <c r="H65" s="172" t="s">
        <v>672</v>
      </c>
      <c r="I65" s="172" t="s">
        <v>598</v>
      </c>
      <c r="J65" s="172" t="s">
        <v>572</v>
      </c>
      <c r="K65" s="172" t="s">
        <v>560</v>
      </c>
      <c r="L65" s="172">
        <v>102.1</v>
      </c>
      <c r="M65" s="172" t="s">
        <v>593</v>
      </c>
      <c r="N65" s="172" t="s">
        <v>593</v>
      </c>
      <c r="O65" s="172" t="s">
        <v>593</v>
      </c>
      <c r="P65" s="172" t="s">
        <v>671</v>
      </c>
      <c r="Q65" s="172" t="s">
        <v>671</v>
      </c>
      <c r="R65" s="172" t="s">
        <v>671</v>
      </c>
      <c r="S65" s="172" t="s">
        <v>671</v>
      </c>
      <c r="T65" s="172" t="s">
        <v>671</v>
      </c>
      <c r="U65" s="172" t="s">
        <v>671</v>
      </c>
      <c r="V65" s="172" t="s">
        <v>671</v>
      </c>
      <c r="W65" s="172" t="s">
        <v>671</v>
      </c>
      <c r="X65" s="172" t="s">
        <v>671</v>
      </c>
    </row>
    <row r="66" spans="1:24" ht="11.25" customHeight="1">
      <c r="A66" s="12"/>
      <c r="B66" s="12"/>
      <c r="C66" s="12" t="s">
        <v>210</v>
      </c>
      <c r="D66" s="12"/>
      <c r="E66" s="32"/>
      <c r="F66" s="159">
        <v>10</v>
      </c>
      <c r="G66" s="172" t="s">
        <v>584</v>
      </c>
      <c r="H66" s="172" t="s">
        <v>575</v>
      </c>
      <c r="I66" s="172" t="s">
        <v>625</v>
      </c>
      <c r="J66" s="172" t="s">
        <v>572</v>
      </c>
      <c r="K66" s="172" t="s">
        <v>577</v>
      </c>
      <c r="L66" s="172">
        <v>100.9</v>
      </c>
      <c r="M66" s="172" t="s">
        <v>577</v>
      </c>
      <c r="N66" s="172" t="s">
        <v>565</v>
      </c>
      <c r="O66" s="172" t="s">
        <v>565</v>
      </c>
      <c r="P66" s="172" t="s">
        <v>620</v>
      </c>
      <c r="Q66" s="172" t="s">
        <v>620</v>
      </c>
      <c r="R66" s="172" t="s">
        <v>620</v>
      </c>
      <c r="S66" s="172" t="s">
        <v>620</v>
      </c>
      <c r="T66" s="172" t="s">
        <v>620</v>
      </c>
      <c r="U66" s="172" t="s">
        <v>620</v>
      </c>
      <c r="V66" s="172" t="s">
        <v>620</v>
      </c>
      <c r="W66" s="172" t="s">
        <v>620</v>
      </c>
      <c r="X66" s="172" t="s">
        <v>620</v>
      </c>
    </row>
    <row r="67" spans="1:24" ht="11.25" customHeight="1">
      <c r="A67" s="12"/>
      <c r="B67" s="49"/>
      <c r="C67" s="12" t="s">
        <v>211</v>
      </c>
      <c r="D67" s="12"/>
      <c r="E67" s="32"/>
      <c r="F67" s="159">
        <v>69</v>
      </c>
      <c r="G67" s="172" t="s">
        <v>670</v>
      </c>
      <c r="H67" s="172" t="s">
        <v>668</v>
      </c>
      <c r="I67" s="172" t="s">
        <v>609</v>
      </c>
      <c r="J67" s="172" t="s">
        <v>572</v>
      </c>
      <c r="K67" s="172" t="s">
        <v>560</v>
      </c>
      <c r="L67" s="172">
        <v>102.2</v>
      </c>
      <c r="M67" s="172" t="s">
        <v>586</v>
      </c>
      <c r="N67" s="172" t="s">
        <v>712</v>
      </c>
      <c r="O67" s="172" t="s">
        <v>712</v>
      </c>
      <c r="P67" s="172" t="s">
        <v>594</v>
      </c>
      <c r="Q67" s="172" t="s">
        <v>594</v>
      </c>
      <c r="R67" s="172" t="s">
        <v>594</v>
      </c>
      <c r="S67" s="172" t="s">
        <v>594</v>
      </c>
      <c r="T67" s="172" t="s">
        <v>594</v>
      </c>
      <c r="U67" s="172" t="s">
        <v>594</v>
      </c>
      <c r="V67" s="172" t="s">
        <v>594</v>
      </c>
      <c r="W67" s="172" t="s">
        <v>594</v>
      </c>
      <c r="X67" s="172" t="s">
        <v>594</v>
      </c>
    </row>
    <row r="68" spans="1:24" ht="11.25" customHeight="1">
      <c r="A68" s="12"/>
      <c r="B68" s="12" t="s">
        <v>358</v>
      </c>
      <c r="C68" s="12"/>
      <c r="D68" s="12"/>
      <c r="E68" s="32"/>
      <c r="F68" s="159">
        <v>966</v>
      </c>
      <c r="G68" s="172" t="s">
        <v>670</v>
      </c>
      <c r="H68" s="172" t="s">
        <v>584</v>
      </c>
      <c r="I68" s="172" t="s">
        <v>610</v>
      </c>
      <c r="J68" s="172" t="s">
        <v>572</v>
      </c>
      <c r="K68" s="172" t="s">
        <v>562</v>
      </c>
      <c r="L68" s="172">
        <v>100.7</v>
      </c>
      <c r="M68" s="174" t="s">
        <v>614</v>
      </c>
      <c r="N68" s="174" t="s">
        <v>635</v>
      </c>
      <c r="O68" s="174" t="s">
        <v>563</v>
      </c>
      <c r="P68" s="174" t="s">
        <v>581</v>
      </c>
      <c r="Q68" s="174" t="s">
        <v>620</v>
      </c>
      <c r="R68" s="174" t="s">
        <v>563</v>
      </c>
      <c r="S68" s="174" t="s">
        <v>563</v>
      </c>
      <c r="T68" s="174" t="s">
        <v>568</v>
      </c>
      <c r="U68" s="174" t="s">
        <v>581</v>
      </c>
      <c r="V68" s="174" t="s">
        <v>586</v>
      </c>
      <c r="W68" s="174" t="s">
        <v>588</v>
      </c>
      <c r="X68" s="174" t="s">
        <v>586</v>
      </c>
    </row>
    <row r="69" spans="1:24" ht="11.25" customHeight="1">
      <c r="A69" s="12"/>
      <c r="B69" s="12"/>
      <c r="C69" s="12" t="s">
        <v>4</v>
      </c>
      <c r="D69" s="12"/>
      <c r="E69" s="12"/>
      <c r="F69" s="159">
        <v>44</v>
      </c>
      <c r="G69" s="172" t="s">
        <v>583</v>
      </c>
      <c r="H69" s="172" t="s">
        <v>677</v>
      </c>
      <c r="I69" s="172" t="s">
        <v>583</v>
      </c>
      <c r="J69" s="172" t="s">
        <v>572</v>
      </c>
      <c r="K69" s="172" t="s">
        <v>591</v>
      </c>
      <c r="L69" s="172">
        <v>97.7</v>
      </c>
      <c r="M69" s="172" t="s">
        <v>672</v>
      </c>
      <c r="N69" s="172" t="s">
        <v>612</v>
      </c>
      <c r="O69" s="172" t="s">
        <v>623</v>
      </c>
      <c r="P69" s="172" t="s">
        <v>576</v>
      </c>
      <c r="Q69" s="172" t="s">
        <v>623</v>
      </c>
      <c r="R69" s="172" t="s">
        <v>652</v>
      </c>
      <c r="S69" s="172" t="s">
        <v>665</v>
      </c>
      <c r="T69" s="172" t="s">
        <v>774</v>
      </c>
      <c r="U69" s="172" t="s">
        <v>678</v>
      </c>
      <c r="V69" s="172" t="s">
        <v>651</v>
      </c>
      <c r="W69" s="172" t="s">
        <v>611</v>
      </c>
      <c r="X69" s="172" t="s">
        <v>652</v>
      </c>
    </row>
    <row r="70" spans="1:24" ht="11.25" customHeight="1">
      <c r="A70" s="12"/>
      <c r="B70" s="12"/>
      <c r="C70" s="12" t="s">
        <v>212</v>
      </c>
      <c r="D70" s="12"/>
      <c r="E70" s="49"/>
      <c r="F70" s="159">
        <v>181</v>
      </c>
      <c r="G70" s="172" t="s">
        <v>584</v>
      </c>
      <c r="H70" s="172" t="s">
        <v>678</v>
      </c>
      <c r="I70" s="172" t="s">
        <v>625</v>
      </c>
      <c r="J70" s="172" t="s">
        <v>572</v>
      </c>
      <c r="K70" s="172" t="s">
        <v>655</v>
      </c>
      <c r="L70" s="172">
        <v>100.3</v>
      </c>
      <c r="M70" s="172" t="s">
        <v>589</v>
      </c>
      <c r="N70" s="172" t="s">
        <v>686</v>
      </c>
      <c r="O70" s="172" t="s">
        <v>564</v>
      </c>
      <c r="P70" s="172" t="s">
        <v>598</v>
      </c>
      <c r="Q70" s="172" t="s">
        <v>581</v>
      </c>
      <c r="R70" s="172" t="s">
        <v>564</v>
      </c>
      <c r="S70" s="172" t="s">
        <v>612</v>
      </c>
      <c r="T70" s="172" t="s">
        <v>580</v>
      </c>
      <c r="U70" s="172" t="s">
        <v>579</v>
      </c>
      <c r="V70" s="172" t="s">
        <v>614</v>
      </c>
      <c r="W70" s="172" t="s">
        <v>655</v>
      </c>
      <c r="X70" s="172" t="s">
        <v>561</v>
      </c>
    </row>
    <row r="71" spans="1:24" ht="11.25" customHeight="1">
      <c r="A71" s="12"/>
      <c r="B71" s="12"/>
      <c r="C71" s="12" t="s">
        <v>213</v>
      </c>
      <c r="D71" s="12"/>
      <c r="E71" s="49"/>
      <c r="F71" s="159">
        <v>140</v>
      </c>
      <c r="G71" s="172" t="s">
        <v>649</v>
      </c>
      <c r="H71" s="172" t="s">
        <v>665</v>
      </c>
      <c r="I71" s="172" t="s">
        <v>609</v>
      </c>
      <c r="J71" s="172" t="s">
        <v>572</v>
      </c>
      <c r="K71" s="172" t="s">
        <v>579</v>
      </c>
      <c r="L71" s="172">
        <v>100.7</v>
      </c>
      <c r="M71" s="172" t="s">
        <v>564</v>
      </c>
      <c r="N71" s="172" t="s">
        <v>564</v>
      </c>
      <c r="O71" s="172" t="s">
        <v>580</v>
      </c>
      <c r="P71" s="172" t="s">
        <v>580</v>
      </c>
      <c r="Q71" s="172" t="s">
        <v>564</v>
      </c>
      <c r="R71" s="172" t="s">
        <v>581</v>
      </c>
      <c r="S71" s="172" t="s">
        <v>581</v>
      </c>
      <c r="T71" s="172" t="s">
        <v>581</v>
      </c>
      <c r="U71" s="172" t="s">
        <v>564</v>
      </c>
      <c r="V71" s="172" t="s">
        <v>564</v>
      </c>
      <c r="W71" s="172" t="s">
        <v>586</v>
      </c>
      <c r="X71" s="172" t="s">
        <v>593</v>
      </c>
    </row>
    <row r="72" spans="1:24" ht="11.25" customHeight="1">
      <c r="A72" s="12"/>
      <c r="B72" s="12"/>
      <c r="C72" s="12" t="s">
        <v>214</v>
      </c>
      <c r="D72" s="12"/>
      <c r="E72" s="49"/>
      <c r="F72" s="159">
        <v>601</v>
      </c>
      <c r="G72" s="172" t="s">
        <v>649</v>
      </c>
      <c r="H72" s="172" t="s">
        <v>679</v>
      </c>
      <c r="I72" s="172" t="s">
        <v>587</v>
      </c>
      <c r="J72" s="172" t="s">
        <v>572</v>
      </c>
      <c r="K72" s="172" t="s">
        <v>560</v>
      </c>
      <c r="L72" s="172">
        <v>101</v>
      </c>
      <c r="M72" s="172" t="s">
        <v>672</v>
      </c>
      <c r="N72" s="172" t="s">
        <v>612</v>
      </c>
      <c r="O72" s="172" t="s">
        <v>563</v>
      </c>
      <c r="P72" s="172" t="s">
        <v>560</v>
      </c>
      <c r="Q72" s="172" t="s">
        <v>586</v>
      </c>
      <c r="R72" s="172" t="s">
        <v>580</v>
      </c>
      <c r="S72" s="172" t="s">
        <v>565</v>
      </c>
      <c r="T72" s="172" t="s">
        <v>592</v>
      </c>
      <c r="U72" s="172" t="s">
        <v>586</v>
      </c>
      <c r="V72" s="172" t="s">
        <v>573</v>
      </c>
      <c r="W72" s="172" t="s">
        <v>590</v>
      </c>
      <c r="X72" s="172" t="s">
        <v>561</v>
      </c>
    </row>
    <row r="73" spans="1:24" ht="11.25" customHeight="1">
      <c r="A73" s="12"/>
      <c r="B73" s="12" t="s">
        <v>359</v>
      </c>
      <c r="C73" s="12"/>
      <c r="D73" s="12"/>
      <c r="E73" s="32"/>
      <c r="F73" s="159">
        <v>509</v>
      </c>
      <c r="G73" s="172" t="s">
        <v>600</v>
      </c>
      <c r="H73" s="172" t="s">
        <v>624</v>
      </c>
      <c r="I73" s="172" t="s">
        <v>625</v>
      </c>
      <c r="J73" s="172" t="s">
        <v>572</v>
      </c>
      <c r="K73" s="172" t="s">
        <v>589</v>
      </c>
      <c r="L73" s="172">
        <v>101.8</v>
      </c>
      <c r="M73" s="172" t="s">
        <v>588</v>
      </c>
      <c r="N73" s="172" t="s">
        <v>589</v>
      </c>
      <c r="O73" s="172" t="s">
        <v>568</v>
      </c>
      <c r="P73" s="172" t="s">
        <v>590</v>
      </c>
      <c r="Q73" s="172" t="s">
        <v>590</v>
      </c>
      <c r="R73" s="172" t="s">
        <v>561</v>
      </c>
      <c r="S73" s="172" t="s">
        <v>561</v>
      </c>
      <c r="T73" s="172" t="s">
        <v>590</v>
      </c>
      <c r="U73" s="172" t="s">
        <v>590</v>
      </c>
      <c r="V73" s="172" t="s">
        <v>590</v>
      </c>
      <c r="W73" s="172" t="s">
        <v>687</v>
      </c>
      <c r="X73" s="172" t="s">
        <v>594</v>
      </c>
    </row>
    <row r="74" spans="1:24" ht="11.25" customHeight="1">
      <c r="A74" s="12"/>
      <c r="B74" s="12"/>
      <c r="C74" s="12" t="s">
        <v>227</v>
      </c>
      <c r="D74" s="12"/>
      <c r="E74" s="32"/>
      <c r="F74" s="159">
        <v>121</v>
      </c>
      <c r="G74" s="172" t="s">
        <v>613</v>
      </c>
      <c r="H74" s="172" t="s">
        <v>613</v>
      </c>
      <c r="I74" s="172" t="s">
        <v>635</v>
      </c>
      <c r="J74" s="172" t="s">
        <v>572</v>
      </c>
      <c r="K74" s="172" t="s">
        <v>564</v>
      </c>
      <c r="L74" s="172">
        <v>100.7</v>
      </c>
      <c r="M74" s="172" t="s">
        <v>581</v>
      </c>
      <c r="N74" s="172" t="s">
        <v>581</v>
      </c>
      <c r="O74" s="172" t="s">
        <v>581</v>
      </c>
      <c r="P74" s="172" t="s">
        <v>581</v>
      </c>
      <c r="Q74" s="172" t="s">
        <v>581</v>
      </c>
      <c r="R74" s="172" t="s">
        <v>581</v>
      </c>
      <c r="S74" s="172" t="s">
        <v>581</v>
      </c>
      <c r="T74" s="172" t="s">
        <v>581</v>
      </c>
      <c r="U74" s="172" t="s">
        <v>581</v>
      </c>
      <c r="V74" s="172" t="s">
        <v>581</v>
      </c>
      <c r="W74" s="172" t="s">
        <v>581</v>
      </c>
      <c r="X74" s="172" t="s">
        <v>581</v>
      </c>
    </row>
    <row r="75" spans="1:24" ht="11.25" customHeight="1">
      <c r="A75" s="12"/>
      <c r="B75" s="12"/>
      <c r="C75" s="12" t="s">
        <v>228</v>
      </c>
      <c r="D75" s="12"/>
      <c r="E75" s="32"/>
      <c r="F75" s="159">
        <v>134</v>
      </c>
      <c r="G75" s="172" t="s">
        <v>574</v>
      </c>
      <c r="H75" s="172" t="s">
        <v>664</v>
      </c>
      <c r="I75" s="172" t="s">
        <v>613</v>
      </c>
      <c r="J75" s="172" t="s">
        <v>572</v>
      </c>
      <c r="K75" s="172" t="s">
        <v>586</v>
      </c>
      <c r="L75" s="172">
        <v>100.3</v>
      </c>
      <c r="M75" s="172" t="s">
        <v>635</v>
      </c>
      <c r="N75" s="172" t="s">
        <v>598</v>
      </c>
      <c r="O75" s="172" t="s">
        <v>560</v>
      </c>
      <c r="P75" s="172" t="s">
        <v>560</v>
      </c>
      <c r="Q75" s="172" t="s">
        <v>562</v>
      </c>
      <c r="R75" s="172" t="s">
        <v>635</v>
      </c>
      <c r="S75" s="172" t="s">
        <v>623</v>
      </c>
      <c r="T75" s="172" t="s">
        <v>577</v>
      </c>
      <c r="U75" s="172" t="s">
        <v>564</v>
      </c>
      <c r="V75" s="172" t="s">
        <v>577</v>
      </c>
      <c r="W75" s="172" t="s">
        <v>620</v>
      </c>
      <c r="X75" s="172" t="s">
        <v>586</v>
      </c>
    </row>
    <row r="76" spans="1:24" ht="11.25" customHeight="1">
      <c r="A76" s="12"/>
      <c r="B76" s="12"/>
      <c r="C76" s="12" t="s">
        <v>229</v>
      </c>
      <c r="D76" s="12"/>
      <c r="E76" s="32"/>
      <c r="F76" s="159">
        <v>67</v>
      </c>
      <c r="G76" s="172" t="s">
        <v>642</v>
      </c>
      <c r="H76" s="172" t="s">
        <v>645</v>
      </c>
      <c r="I76" s="172" t="s">
        <v>670</v>
      </c>
      <c r="J76" s="172" t="s">
        <v>572</v>
      </c>
      <c r="K76" s="172" t="s">
        <v>680</v>
      </c>
      <c r="L76" s="172">
        <v>104.9</v>
      </c>
      <c r="M76" s="172" t="s">
        <v>661</v>
      </c>
      <c r="N76" s="172" t="s">
        <v>740</v>
      </c>
      <c r="O76" s="172" t="s">
        <v>779</v>
      </c>
      <c r="P76" s="172" t="s">
        <v>680</v>
      </c>
      <c r="Q76" s="172" t="s">
        <v>680</v>
      </c>
      <c r="R76" s="172" t="s">
        <v>680</v>
      </c>
      <c r="S76" s="172" t="s">
        <v>669</v>
      </c>
      <c r="T76" s="172" t="s">
        <v>772</v>
      </c>
      <c r="U76" s="172" t="s">
        <v>626</v>
      </c>
      <c r="V76" s="172" t="s">
        <v>644</v>
      </c>
      <c r="W76" s="172" t="s">
        <v>680</v>
      </c>
      <c r="X76" s="172" t="s">
        <v>735</v>
      </c>
    </row>
    <row r="77" spans="1:24" ht="11.25" customHeight="1">
      <c r="A77" s="12"/>
      <c r="B77" s="12"/>
      <c r="C77" s="12" t="s">
        <v>476</v>
      </c>
      <c r="D77" s="12"/>
      <c r="E77" s="32"/>
      <c r="F77" s="159">
        <v>41</v>
      </c>
      <c r="G77" s="172" t="s">
        <v>582</v>
      </c>
      <c r="H77" s="172" t="s">
        <v>582</v>
      </c>
      <c r="I77" s="172" t="s">
        <v>623</v>
      </c>
      <c r="J77" s="172" t="s">
        <v>572</v>
      </c>
      <c r="K77" s="172" t="s">
        <v>588</v>
      </c>
      <c r="L77" s="172">
        <v>102.3</v>
      </c>
      <c r="M77" s="172" t="s">
        <v>568</v>
      </c>
      <c r="N77" s="172" t="s">
        <v>568</v>
      </c>
      <c r="O77" s="172" t="s">
        <v>568</v>
      </c>
      <c r="P77" s="172" t="s">
        <v>671</v>
      </c>
      <c r="Q77" s="172" t="s">
        <v>671</v>
      </c>
      <c r="R77" s="172" t="s">
        <v>671</v>
      </c>
      <c r="S77" s="172" t="s">
        <v>671</v>
      </c>
      <c r="T77" s="172" t="s">
        <v>671</v>
      </c>
      <c r="U77" s="172" t="s">
        <v>671</v>
      </c>
      <c r="V77" s="172" t="s">
        <v>592</v>
      </c>
      <c r="W77" s="172" t="s">
        <v>592</v>
      </c>
      <c r="X77" s="172" t="s">
        <v>592</v>
      </c>
    </row>
    <row r="78" spans="1:24" ht="11.25" customHeight="1">
      <c r="A78" s="12"/>
      <c r="B78" s="12"/>
      <c r="C78" s="12" t="s">
        <v>230</v>
      </c>
      <c r="D78" s="12"/>
      <c r="E78" s="32"/>
      <c r="F78" s="159">
        <v>147</v>
      </c>
      <c r="G78" s="172" t="s">
        <v>681</v>
      </c>
      <c r="H78" s="172" t="s">
        <v>667</v>
      </c>
      <c r="I78" s="172" t="s">
        <v>614</v>
      </c>
      <c r="J78" s="172" t="s">
        <v>572</v>
      </c>
      <c r="K78" s="172" t="s">
        <v>561</v>
      </c>
      <c r="L78" s="172">
        <v>102.5</v>
      </c>
      <c r="M78" s="172" t="s">
        <v>590</v>
      </c>
      <c r="N78" s="172" t="s">
        <v>590</v>
      </c>
      <c r="O78" s="172" t="s">
        <v>590</v>
      </c>
      <c r="P78" s="172" t="s">
        <v>656</v>
      </c>
      <c r="Q78" s="172" t="s">
        <v>656</v>
      </c>
      <c r="R78" s="172" t="s">
        <v>656</v>
      </c>
      <c r="S78" s="172" t="s">
        <v>656</v>
      </c>
      <c r="T78" s="172" t="s">
        <v>656</v>
      </c>
      <c r="U78" s="172" t="s">
        <v>656</v>
      </c>
      <c r="V78" s="172" t="s">
        <v>592</v>
      </c>
      <c r="W78" s="172" t="s">
        <v>592</v>
      </c>
      <c r="X78" s="172" t="s">
        <v>592</v>
      </c>
    </row>
    <row r="79" spans="1:24" ht="11.25" customHeight="1">
      <c r="A79" s="12"/>
      <c r="B79" s="12" t="s">
        <v>360</v>
      </c>
      <c r="C79" s="12"/>
      <c r="D79" s="12"/>
      <c r="E79" s="32"/>
      <c r="F79" s="159">
        <v>595</v>
      </c>
      <c r="G79" s="172" t="s">
        <v>692</v>
      </c>
      <c r="H79" s="172" t="s">
        <v>654</v>
      </c>
      <c r="I79" s="172" t="s">
        <v>688</v>
      </c>
      <c r="J79" s="172" t="s">
        <v>572</v>
      </c>
      <c r="K79" s="172" t="s">
        <v>657</v>
      </c>
      <c r="L79" s="172">
        <v>92.9</v>
      </c>
      <c r="M79" s="172" t="s">
        <v>595</v>
      </c>
      <c r="N79" s="172" t="s">
        <v>677</v>
      </c>
      <c r="O79" s="172" t="s">
        <v>790</v>
      </c>
      <c r="P79" s="172" t="s">
        <v>785</v>
      </c>
      <c r="Q79" s="172" t="s">
        <v>633</v>
      </c>
      <c r="R79" s="172" t="s">
        <v>600</v>
      </c>
      <c r="S79" s="172" t="s">
        <v>571</v>
      </c>
      <c r="T79" s="172" t="s">
        <v>791</v>
      </c>
      <c r="U79" s="172" t="s">
        <v>792</v>
      </c>
      <c r="V79" s="172" t="s">
        <v>633</v>
      </c>
      <c r="W79" s="172" t="s">
        <v>600</v>
      </c>
      <c r="X79" s="172" t="s">
        <v>681</v>
      </c>
    </row>
    <row r="80" spans="1:24" ht="11.25" customHeight="1">
      <c r="A80" s="12"/>
      <c r="B80" s="12" t="s">
        <v>215</v>
      </c>
      <c r="C80" s="12"/>
      <c r="D80" s="12"/>
      <c r="E80" s="49"/>
      <c r="F80" s="159">
        <v>338</v>
      </c>
      <c r="G80" s="172" t="s">
        <v>652</v>
      </c>
      <c r="H80" s="172" t="s">
        <v>674</v>
      </c>
      <c r="I80" s="172" t="s">
        <v>612</v>
      </c>
      <c r="J80" s="172" t="s">
        <v>572</v>
      </c>
      <c r="K80" s="172" t="s">
        <v>590</v>
      </c>
      <c r="L80" s="172">
        <v>103</v>
      </c>
      <c r="M80" s="172" t="s">
        <v>687</v>
      </c>
      <c r="N80" s="172" t="s">
        <v>733</v>
      </c>
      <c r="O80" s="172" t="s">
        <v>594</v>
      </c>
      <c r="P80" s="172" t="s">
        <v>732</v>
      </c>
      <c r="Q80" s="172" t="s">
        <v>732</v>
      </c>
      <c r="R80" s="172" t="s">
        <v>732</v>
      </c>
      <c r="S80" s="172" t="s">
        <v>732</v>
      </c>
      <c r="T80" s="172" t="s">
        <v>732</v>
      </c>
      <c r="U80" s="172" t="s">
        <v>732</v>
      </c>
      <c r="V80" s="172" t="s">
        <v>732</v>
      </c>
      <c r="W80" s="172" t="s">
        <v>732</v>
      </c>
      <c r="X80" s="172" t="s">
        <v>606</v>
      </c>
    </row>
    <row r="81" spans="1:24" ht="11.25" customHeight="1">
      <c r="A81" s="12"/>
      <c r="B81" s="12" t="s">
        <v>216</v>
      </c>
      <c r="C81" s="12"/>
      <c r="D81" s="12"/>
      <c r="E81" s="49"/>
      <c r="F81" s="159">
        <v>1116</v>
      </c>
      <c r="G81" s="172" t="s">
        <v>662</v>
      </c>
      <c r="H81" s="172" t="s">
        <v>601</v>
      </c>
      <c r="I81" s="172" t="s">
        <v>610</v>
      </c>
      <c r="J81" s="172" t="s">
        <v>572</v>
      </c>
      <c r="K81" s="172" t="s">
        <v>564</v>
      </c>
      <c r="L81" s="172">
        <v>100.4</v>
      </c>
      <c r="M81" s="172" t="s">
        <v>653</v>
      </c>
      <c r="N81" s="172" t="s">
        <v>672</v>
      </c>
      <c r="O81" s="172" t="s">
        <v>579</v>
      </c>
      <c r="P81" s="172" t="s">
        <v>579</v>
      </c>
      <c r="Q81" s="172" t="s">
        <v>564</v>
      </c>
      <c r="R81" s="172" t="s">
        <v>614</v>
      </c>
      <c r="S81" s="172" t="s">
        <v>563</v>
      </c>
      <c r="T81" s="172" t="s">
        <v>712</v>
      </c>
      <c r="U81" s="172" t="s">
        <v>579</v>
      </c>
      <c r="V81" s="172" t="s">
        <v>565</v>
      </c>
      <c r="W81" s="172" t="s">
        <v>562</v>
      </c>
      <c r="X81" s="172" t="s">
        <v>620</v>
      </c>
    </row>
    <row r="82" spans="1:24" ht="11.25" customHeight="1">
      <c r="A82" s="12"/>
      <c r="B82" s="12" t="s">
        <v>217</v>
      </c>
      <c r="C82" s="12"/>
      <c r="D82" s="12"/>
      <c r="E82" s="32"/>
      <c r="F82" s="159">
        <v>423</v>
      </c>
      <c r="G82" s="172" t="s">
        <v>614</v>
      </c>
      <c r="H82" s="172" t="s">
        <v>610</v>
      </c>
      <c r="I82" s="172" t="s">
        <v>614</v>
      </c>
      <c r="J82" s="172" t="s">
        <v>572</v>
      </c>
      <c r="K82" s="172" t="s">
        <v>616</v>
      </c>
      <c r="L82" s="172">
        <v>97.8</v>
      </c>
      <c r="M82" s="172" t="s">
        <v>609</v>
      </c>
      <c r="N82" s="172" t="s">
        <v>611</v>
      </c>
      <c r="O82" s="172" t="s">
        <v>611</v>
      </c>
      <c r="P82" s="172" t="s">
        <v>611</v>
      </c>
      <c r="Q82" s="172" t="s">
        <v>611</v>
      </c>
      <c r="R82" s="172" t="s">
        <v>611</v>
      </c>
      <c r="S82" s="172" t="s">
        <v>611</v>
      </c>
      <c r="T82" s="172" t="s">
        <v>668</v>
      </c>
      <c r="U82" s="172" t="s">
        <v>668</v>
      </c>
      <c r="V82" s="172" t="s">
        <v>668</v>
      </c>
      <c r="W82" s="172" t="s">
        <v>668</v>
      </c>
      <c r="X82" s="172" t="s">
        <v>668</v>
      </c>
    </row>
    <row r="83" spans="1:24" ht="3.75" customHeight="1">
      <c r="A83" s="66"/>
      <c r="B83" s="66"/>
      <c r="C83" s="66"/>
      <c r="D83" s="66"/>
      <c r="E83" s="55"/>
      <c r="F83" s="160"/>
      <c r="G83" s="161"/>
      <c r="H83" s="161"/>
      <c r="I83" s="161"/>
      <c r="J83" s="161"/>
      <c r="K83" s="155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</row>
    <row r="84" spans="1:24" ht="11.25">
      <c r="A84" s="41" t="s">
        <v>226</v>
      </c>
      <c r="E84" s="49"/>
      <c r="F84" s="12"/>
      <c r="H84" s="12"/>
      <c r="I84" s="12"/>
      <c r="J84" s="12"/>
      <c r="K84" s="12"/>
      <c r="L84" s="58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1.25">
      <c r="A85" s="41" t="s">
        <v>222</v>
      </c>
      <c r="E85" s="49"/>
      <c r="F85" s="12"/>
      <c r="H85" s="12"/>
      <c r="I85" s="12"/>
      <c r="J85" s="12"/>
      <c r="K85" s="12"/>
      <c r="L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3:24" ht="12"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</row>
    <row r="87" spans="5:24" ht="12">
      <c r="E87" s="1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</row>
    <row r="88" spans="5:24" ht="12">
      <c r="E88" s="1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</row>
    <row r="89" ht="11.25">
      <c r="E89" s="12"/>
    </row>
    <row r="90" ht="11.25">
      <c r="E90" s="12"/>
    </row>
    <row r="91" ht="11.25">
      <c r="E91" s="12"/>
    </row>
    <row r="92" ht="11.25">
      <c r="E92" s="12"/>
    </row>
    <row r="93" ht="11.25">
      <c r="E93" s="12"/>
    </row>
    <row r="94" ht="11.25">
      <c r="E94" s="12"/>
    </row>
    <row r="95" ht="11.25">
      <c r="E95" s="12"/>
    </row>
    <row r="96" ht="11.25">
      <c r="E96" s="12"/>
    </row>
    <row r="97" ht="11.25">
      <c r="E97" s="12"/>
    </row>
    <row r="98" ht="11.25">
      <c r="E98" s="12"/>
    </row>
    <row r="99" ht="11.25">
      <c r="E99" s="12"/>
    </row>
    <row r="100" ht="11.25">
      <c r="E100" s="12"/>
    </row>
    <row r="101" ht="11.25">
      <c r="E101" s="12"/>
    </row>
    <row r="102" ht="11.25">
      <c r="E102" s="12"/>
    </row>
  </sheetData>
  <sheetProtection/>
  <mergeCells count="13">
    <mergeCell ref="M3:X3"/>
    <mergeCell ref="A3:E4"/>
    <mergeCell ref="F3:F4"/>
    <mergeCell ref="H3:H4"/>
    <mergeCell ref="I3:I4"/>
    <mergeCell ref="J3:J4"/>
    <mergeCell ref="G3:G4"/>
    <mergeCell ref="L3:L4"/>
    <mergeCell ref="K3:K4"/>
    <mergeCell ref="C50:E50"/>
    <mergeCell ref="B8:E8"/>
    <mergeCell ref="B9:E9"/>
    <mergeCell ref="B10:E10"/>
  </mergeCells>
  <printOptions/>
  <pageMargins left="0.5905511811023623" right="0.5905511811023623" top="0.5905511811023623" bottom="0.5905511811023623" header="0.2755905511811024" footer="0.1968503937007874"/>
  <pageSetup fitToWidth="2" fitToHeight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5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5" width="2.125" style="146" customWidth="1"/>
    <col min="6" max="6" width="19.25390625" style="146" customWidth="1"/>
    <col min="7" max="11" width="14.25390625" style="16" customWidth="1"/>
    <col min="12" max="23" width="8.75390625" style="16" customWidth="1"/>
    <col min="24" max="24" width="9.375" style="16" bestFit="1" customWidth="1"/>
    <col min="25" max="16384" width="9.125" style="16" customWidth="1"/>
  </cols>
  <sheetData>
    <row r="1" spans="1:6" s="9" customFormat="1" ht="17.25">
      <c r="A1" s="140" t="s">
        <v>225</v>
      </c>
      <c r="B1" s="140"/>
      <c r="C1" s="140"/>
      <c r="D1" s="140"/>
      <c r="E1" s="140"/>
      <c r="F1" s="140"/>
    </row>
    <row r="2" spans="1:23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70"/>
      <c r="V2" s="12"/>
      <c r="W2" s="15" t="s">
        <v>118</v>
      </c>
    </row>
    <row r="3" spans="1:23" ht="12" customHeight="1">
      <c r="A3" s="185" t="s">
        <v>119</v>
      </c>
      <c r="B3" s="189"/>
      <c r="C3" s="189"/>
      <c r="D3" s="189"/>
      <c r="E3" s="189"/>
      <c r="F3" s="190"/>
      <c r="G3" s="177" t="s">
        <v>361</v>
      </c>
      <c r="H3" s="177" t="s">
        <v>454</v>
      </c>
      <c r="I3" s="177" t="s">
        <v>455</v>
      </c>
      <c r="J3" s="177" t="s">
        <v>517</v>
      </c>
      <c r="K3" s="177" t="s">
        <v>700</v>
      </c>
      <c r="L3" s="193" t="s">
        <v>699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2" customHeight="1">
      <c r="A4" s="191"/>
      <c r="B4" s="191"/>
      <c r="C4" s="191"/>
      <c r="D4" s="191"/>
      <c r="E4" s="191"/>
      <c r="F4" s="192"/>
      <c r="G4" s="178"/>
      <c r="H4" s="178"/>
      <c r="I4" s="178"/>
      <c r="J4" s="179"/>
      <c r="K4" s="179"/>
      <c r="L4" s="19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13</v>
      </c>
      <c r="S4" s="38" t="s">
        <v>14</v>
      </c>
      <c r="T4" s="38" t="s">
        <v>15</v>
      </c>
      <c r="U4" s="38" t="s">
        <v>16</v>
      </c>
      <c r="V4" s="38" t="s">
        <v>17</v>
      </c>
      <c r="W4" s="38" t="s">
        <v>18</v>
      </c>
    </row>
    <row r="5" spans="1:23" ht="15.75" customHeight="1">
      <c r="A5" s="58" t="s">
        <v>362</v>
      </c>
      <c r="B5" s="12"/>
      <c r="C5" s="12"/>
      <c r="D5" s="12"/>
      <c r="E5" s="12"/>
      <c r="F5" s="63"/>
      <c r="G5" s="53">
        <v>41</v>
      </c>
      <c r="H5" s="53">
        <v>44</v>
      </c>
      <c r="I5" s="53">
        <v>42</v>
      </c>
      <c r="J5" s="53">
        <v>38</v>
      </c>
      <c r="K5" s="53">
        <v>37</v>
      </c>
      <c r="L5" s="53">
        <v>35</v>
      </c>
      <c r="M5" s="53">
        <v>36</v>
      </c>
      <c r="N5" s="53">
        <v>35</v>
      </c>
      <c r="O5" s="53">
        <v>37</v>
      </c>
      <c r="P5" s="53">
        <v>36</v>
      </c>
      <c r="Q5" s="53">
        <v>36</v>
      </c>
      <c r="R5" s="53">
        <v>39</v>
      </c>
      <c r="S5" s="53">
        <v>37</v>
      </c>
      <c r="T5" s="53">
        <v>38</v>
      </c>
      <c r="U5" s="53">
        <v>38</v>
      </c>
      <c r="V5" s="53">
        <v>38</v>
      </c>
      <c r="W5" s="53">
        <v>40</v>
      </c>
    </row>
    <row r="6" spans="1:23" ht="15.75" customHeight="1">
      <c r="A6" s="12" t="s">
        <v>363</v>
      </c>
      <c r="B6" s="49"/>
      <c r="C6" s="49"/>
      <c r="D6" s="49"/>
      <c r="E6" s="49"/>
      <c r="F6" s="147"/>
      <c r="G6" s="53">
        <v>3.39</v>
      </c>
      <c r="H6" s="53">
        <v>3.27</v>
      </c>
      <c r="I6" s="53">
        <v>3.07</v>
      </c>
      <c r="J6" s="53">
        <v>3.13</v>
      </c>
      <c r="K6" s="53">
        <v>3.06</v>
      </c>
      <c r="L6" s="53">
        <v>2.99</v>
      </c>
      <c r="M6" s="53">
        <v>3.18</v>
      </c>
      <c r="N6" s="53">
        <v>3.18</v>
      </c>
      <c r="O6" s="53">
        <v>3.24</v>
      </c>
      <c r="P6" s="53">
        <v>3.29</v>
      </c>
      <c r="Q6" s="53">
        <v>3.29</v>
      </c>
      <c r="R6" s="53">
        <v>3.12</v>
      </c>
      <c r="S6" s="53">
        <v>2.88</v>
      </c>
      <c r="T6" s="53">
        <v>2.94</v>
      </c>
      <c r="U6" s="53">
        <v>2.93</v>
      </c>
      <c r="V6" s="53">
        <v>2.8</v>
      </c>
      <c r="W6" s="53">
        <v>2.92</v>
      </c>
    </row>
    <row r="7" spans="1:23" ht="15.75" customHeight="1">
      <c r="A7" s="12" t="s">
        <v>364</v>
      </c>
      <c r="B7" s="49"/>
      <c r="C7" s="49"/>
      <c r="D7" s="49"/>
      <c r="E7" s="49"/>
      <c r="F7" s="147"/>
      <c r="G7" s="53">
        <v>1.7</v>
      </c>
      <c r="H7" s="53">
        <v>1.56</v>
      </c>
      <c r="I7" s="53">
        <v>1.65</v>
      </c>
      <c r="J7" s="53">
        <v>1.66</v>
      </c>
      <c r="K7" s="53">
        <v>1.72</v>
      </c>
      <c r="L7" s="53">
        <v>1.68</v>
      </c>
      <c r="M7" s="53">
        <v>1.8</v>
      </c>
      <c r="N7" s="53">
        <v>1.76</v>
      </c>
      <c r="O7" s="53">
        <v>1.79</v>
      </c>
      <c r="P7" s="53">
        <v>1.8</v>
      </c>
      <c r="Q7" s="53">
        <v>1.8</v>
      </c>
      <c r="R7" s="53">
        <v>1.78</v>
      </c>
      <c r="S7" s="53">
        <v>1.68</v>
      </c>
      <c r="T7" s="53">
        <v>1.63</v>
      </c>
      <c r="U7" s="53">
        <v>1.58</v>
      </c>
      <c r="V7" s="53">
        <v>1.59</v>
      </c>
      <c r="W7" s="53">
        <v>1.71</v>
      </c>
    </row>
    <row r="8" spans="1:23" ht="15.75" customHeight="1">
      <c r="A8" s="12" t="s">
        <v>365</v>
      </c>
      <c r="B8" s="49"/>
      <c r="C8" s="49"/>
      <c r="D8" s="49"/>
      <c r="E8" s="49"/>
      <c r="F8" s="147"/>
      <c r="G8" s="53">
        <v>47.8</v>
      </c>
      <c r="H8" s="53">
        <v>50.6</v>
      </c>
      <c r="I8" s="53">
        <v>49.7</v>
      </c>
      <c r="J8" s="53">
        <v>48.5</v>
      </c>
      <c r="K8" s="53">
        <v>47.7</v>
      </c>
      <c r="L8" s="53">
        <v>51</v>
      </c>
      <c r="M8" s="53">
        <v>48.6</v>
      </c>
      <c r="N8" s="53">
        <v>47.7</v>
      </c>
      <c r="O8" s="53">
        <v>48.8</v>
      </c>
      <c r="P8" s="53">
        <v>48.9</v>
      </c>
      <c r="Q8" s="53">
        <v>47.5</v>
      </c>
      <c r="R8" s="53">
        <v>45.9</v>
      </c>
      <c r="S8" s="53">
        <v>46.7</v>
      </c>
      <c r="T8" s="53">
        <v>46.4</v>
      </c>
      <c r="U8" s="53">
        <v>45.6</v>
      </c>
      <c r="V8" s="53">
        <v>45.9</v>
      </c>
      <c r="W8" s="53">
        <v>48.7</v>
      </c>
    </row>
    <row r="9" spans="1:23" ht="15.75" customHeight="1">
      <c r="A9" s="12" t="s">
        <v>443</v>
      </c>
      <c r="B9" s="49"/>
      <c r="C9" s="49"/>
      <c r="D9" s="49"/>
      <c r="E9" s="49"/>
      <c r="F9" s="147"/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</row>
    <row r="10" spans="1:25" s="153" customFormat="1" ht="27" customHeight="1">
      <c r="A10" s="12" t="s">
        <v>134</v>
      </c>
      <c r="B10" s="12"/>
      <c r="C10" s="12"/>
      <c r="D10" s="12"/>
      <c r="E10" s="12"/>
      <c r="F10" s="63"/>
      <c r="G10" s="48">
        <v>912404</v>
      </c>
      <c r="H10" s="48">
        <v>868848</v>
      </c>
      <c r="I10" s="48">
        <v>815089</v>
      </c>
      <c r="J10" s="48">
        <v>882030</v>
      </c>
      <c r="K10" s="48">
        <v>736098</v>
      </c>
      <c r="L10" s="48">
        <v>698163</v>
      </c>
      <c r="M10" s="48">
        <v>608866</v>
      </c>
      <c r="N10" s="48">
        <v>655435</v>
      </c>
      <c r="O10" s="48">
        <v>703877</v>
      </c>
      <c r="P10" s="48">
        <v>804968</v>
      </c>
      <c r="Q10" s="48">
        <v>747064</v>
      </c>
      <c r="R10" s="48">
        <v>728808</v>
      </c>
      <c r="S10" s="48">
        <v>696401</v>
      </c>
      <c r="T10" s="48">
        <v>695465</v>
      </c>
      <c r="U10" s="48">
        <v>714235</v>
      </c>
      <c r="V10" s="48">
        <v>836756</v>
      </c>
      <c r="W10" s="48">
        <v>943136</v>
      </c>
      <c r="X10" s="82"/>
      <c r="Y10" s="152"/>
    </row>
    <row r="11" spans="1:25" s="153" customFormat="1" ht="15.75" customHeight="1">
      <c r="A11" s="154"/>
      <c r="B11" s="49" t="s">
        <v>135</v>
      </c>
      <c r="C11" s="49"/>
      <c r="D11" s="49"/>
      <c r="E11" s="49"/>
      <c r="F11" s="147"/>
      <c r="G11" s="48">
        <v>425094</v>
      </c>
      <c r="H11" s="48">
        <v>411856</v>
      </c>
      <c r="I11" s="48">
        <v>415493</v>
      </c>
      <c r="J11" s="48">
        <v>435202</v>
      </c>
      <c r="K11" s="48">
        <v>375847</v>
      </c>
      <c r="L11" s="48">
        <v>345184</v>
      </c>
      <c r="M11" s="48">
        <v>324609</v>
      </c>
      <c r="N11" s="48">
        <v>329408</v>
      </c>
      <c r="O11" s="48">
        <v>320233</v>
      </c>
      <c r="P11" s="48">
        <v>321193</v>
      </c>
      <c r="Q11" s="48">
        <v>436997</v>
      </c>
      <c r="R11" s="48">
        <v>401470</v>
      </c>
      <c r="S11" s="48">
        <v>373824</v>
      </c>
      <c r="T11" s="48">
        <v>351190</v>
      </c>
      <c r="U11" s="48">
        <v>405649</v>
      </c>
      <c r="V11" s="48">
        <v>345992</v>
      </c>
      <c r="W11" s="48">
        <v>554415</v>
      </c>
      <c r="X11" s="82"/>
      <c r="Y11" s="152"/>
    </row>
    <row r="12" spans="1:25" s="153" customFormat="1" ht="15.75" customHeight="1">
      <c r="A12" s="154"/>
      <c r="B12" s="49"/>
      <c r="C12" s="49" t="s">
        <v>136</v>
      </c>
      <c r="D12" s="49"/>
      <c r="E12" s="49"/>
      <c r="F12" s="147"/>
      <c r="G12" s="48">
        <v>419174</v>
      </c>
      <c r="H12" s="48">
        <v>405534</v>
      </c>
      <c r="I12" s="48">
        <v>409537</v>
      </c>
      <c r="J12" s="48">
        <v>424925</v>
      </c>
      <c r="K12" s="48">
        <v>373117</v>
      </c>
      <c r="L12" s="48">
        <v>341933</v>
      </c>
      <c r="M12" s="48">
        <v>323915</v>
      </c>
      <c r="N12" s="48">
        <v>328189</v>
      </c>
      <c r="O12" s="48">
        <v>318989</v>
      </c>
      <c r="P12" s="48">
        <v>315993</v>
      </c>
      <c r="Q12" s="48">
        <v>436482</v>
      </c>
      <c r="R12" s="48">
        <v>399869</v>
      </c>
      <c r="S12" s="48">
        <v>368237</v>
      </c>
      <c r="T12" s="48">
        <v>349988</v>
      </c>
      <c r="U12" s="48">
        <v>402957</v>
      </c>
      <c r="V12" s="48">
        <v>345625</v>
      </c>
      <c r="W12" s="48">
        <v>545229</v>
      </c>
      <c r="X12" s="82"/>
      <c r="Y12" s="152"/>
    </row>
    <row r="13" spans="1:25" s="153" customFormat="1" ht="15.75" customHeight="1">
      <c r="A13" s="154"/>
      <c r="B13" s="49"/>
      <c r="C13" s="49"/>
      <c r="D13" s="49" t="s">
        <v>137</v>
      </c>
      <c r="E13" s="49"/>
      <c r="F13" s="147"/>
      <c r="G13" s="48">
        <v>374861</v>
      </c>
      <c r="H13" s="48">
        <v>378490</v>
      </c>
      <c r="I13" s="48">
        <v>386005</v>
      </c>
      <c r="J13" s="48">
        <v>403639</v>
      </c>
      <c r="K13" s="48">
        <v>361978</v>
      </c>
      <c r="L13" s="48">
        <v>325363</v>
      </c>
      <c r="M13" s="48">
        <v>305980</v>
      </c>
      <c r="N13" s="48">
        <v>328189</v>
      </c>
      <c r="O13" s="48">
        <v>318493</v>
      </c>
      <c r="P13" s="48">
        <v>314665</v>
      </c>
      <c r="Q13" s="48">
        <v>413023</v>
      </c>
      <c r="R13" s="48">
        <v>399869</v>
      </c>
      <c r="S13" s="48">
        <v>346511</v>
      </c>
      <c r="T13" s="48">
        <v>346201</v>
      </c>
      <c r="U13" s="48">
        <v>369931</v>
      </c>
      <c r="V13" s="48">
        <v>341715</v>
      </c>
      <c r="W13" s="48">
        <v>533800</v>
      </c>
      <c r="X13" s="82"/>
      <c r="Y13" s="152"/>
    </row>
    <row r="14" spans="1:25" ht="15.75" customHeight="1">
      <c r="A14" s="12"/>
      <c r="B14" s="49"/>
      <c r="C14" s="49"/>
      <c r="D14" s="49"/>
      <c r="E14" s="49" t="s">
        <v>138</v>
      </c>
      <c r="F14" s="63"/>
      <c r="G14" s="48">
        <v>328620</v>
      </c>
      <c r="H14" s="48">
        <v>349765</v>
      </c>
      <c r="I14" s="48">
        <v>349540</v>
      </c>
      <c r="J14" s="48">
        <v>382484</v>
      </c>
      <c r="K14" s="48">
        <v>329518</v>
      </c>
      <c r="L14" s="48">
        <v>302668</v>
      </c>
      <c r="M14" s="48">
        <v>279818</v>
      </c>
      <c r="N14" s="48">
        <v>300422</v>
      </c>
      <c r="O14" s="48">
        <v>279417</v>
      </c>
      <c r="P14" s="48">
        <v>274848</v>
      </c>
      <c r="Q14" s="48">
        <v>388044</v>
      </c>
      <c r="R14" s="48">
        <v>364612</v>
      </c>
      <c r="S14" s="48">
        <v>311961</v>
      </c>
      <c r="T14" s="48">
        <v>319612</v>
      </c>
      <c r="U14" s="48">
        <v>336048</v>
      </c>
      <c r="V14" s="48">
        <v>317943</v>
      </c>
      <c r="W14" s="48">
        <v>478821</v>
      </c>
      <c r="X14" s="82"/>
      <c r="Y14" s="152"/>
    </row>
    <row r="15" spans="1:25" ht="15.75" customHeight="1">
      <c r="A15" s="49"/>
      <c r="B15" s="49"/>
      <c r="C15" s="49"/>
      <c r="D15" s="49"/>
      <c r="E15" s="49"/>
      <c r="F15" s="63" t="s">
        <v>139</v>
      </c>
      <c r="G15" s="48">
        <v>292336</v>
      </c>
      <c r="H15" s="48">
        <v>300699</v>
      </c>
      <c r="I15" s="48">
        <v>312889</v>
      </c>
      <c r="J15" s="48">
        <v>323168</v>
      </c>
      <c r="K15" s="48">
        <v>298636</v>
      </c>
      <c r="L15" s="48">
        <v>299760</v>
      </c>
      <c r="M15" s="48">
        <v>276399</v>
      </c>
      <c r="N15" s="48">
        <v>292117</v>
      </c>
      <c r="O15" s="48">
        <v>278010</v>
      </c>
      <c r="P15" s="48">
        <v>273243</v>
      </c>
      <c r="Q15" s="48">
        <v>307354</v>
      </c>
      <c r="R15" s="48">
        <v>283724</v>
      </c>
      <c r="S15" s="48">
        <v>305251</v>
      </c>
      <c r="T15" s="48">
        <v>317622</v>
      </c>
      <c r="U15" s="48">
        <v>334120</v>
      </c>
      <c r="V15" s="48">
        <v>313640</v>
      </c>
      <c r="W15" s="48">
        <v>302387</v>
      </c>
      <c r="X15" s="82"/>
      <c r="Y15" s="152"/>
    </row>
    <row r="16" spans="1:25" ht="15.75" customHeight="1">
      <c r="A16" s="49"/>
      <c r="B16" s="49"/>
      <c r="C16" s="49"/>
      <c r="D16" s="49"/>
      <c r="E16" s="49"/>
      <c r="F16" s="63" t="s">
        <v>140</v>
      </c>
      <c r="G16" s="48">
        <v>2605</v>
      </c>
      <c r="H16" s="48">
        <v>4330</v>
      </c>
      <c r="I16" s="48">
        <v>2461</v>
      </c>
      <c r="J16" s="48">
        <v>7906</v>
      </c>
      <c r="K16" s="48">
        <v>3216</v>
      </c>
      <c r="L16" s="48">
        <v>2908</v>
      </c>
      <c r="M16" s="48">
        <v>3419</v>
      </c>
      <c r="N16" s="48">
        <v>5317</v>
      </c>
      <c r="O16" s="48">
        <v>1408</v>
      </c>
      <c r="P16" s="48">
        <v>1605</v>
      </c>
      <c r="Q16" s="48">
        <v>7730</v>
      </c>
      <c r="R16" s="48">
        <v>2242</v>
      </c>
      <c r="S16" s="48">
        <v>3644</v>
      </c>
      <c r="T16" s="48">
        <v>1990</v>
      </c>
      <c r="U16" s="48">
        <v>1928</v>
      </c>
      <c r="V16" s="48">
        <v>4303</v>
      </c>
      <c r="W16" s="48">
        <v>2099</v>
      </c>
      <c r="X16" s="82"/>
      <c r="Y16" s="152"/>
    </row>
    <row r="17" spans="1:25" ht="15.75" customHeight="1">
      <c r="A17" s="49"/>
      <c r="B17" s="49"/>
      <c r="C17" s="49"/>
      <c r="D17" s="49"/>
      <c r="E17" s="49"/>
      <c r="F17" s="63" t="s">
        <v>141</v>
      </c>
      <c r="G17" s="48">
        <v>33679</v>
      </c>
      <c r="H17" s="48">
        <v>44736</v>
      </c>
      <c r="I17" s="48">
        <v>34191</v>
      </c>
      <c r="J17" s="48">
        <v>51411</v>
      </c>
      <c r="K17" s="48">
        <v>27666</v>
      </c>
      <c r="L17" s="162">
        <v>0</v>
      </c>
      <c r="M17" s="162">
        <v>0</v>
      </c>
      <c r="N17" s="48">
        <v>2988</v>
      </c>
      <c r="O17" s="162">
        <v>0</v>
      </c>
      <c r="P17" s="162">
        <v>0</v>
      </c>
      <c r="Q17" s="48">
        <v>72959</v>
      </c>
      <c r="R17" s="48">
        <v>78646</v>
      </c>
      <c r="S17" s="48">
        <v>3066</v>
      </c>
      <c r="T17" s="162">
        <v>0</v>
      </c>
      <c r="U17" s="162">
        <v>0</v>
      </c>
      <c r="V17" s="162">
        <v>0</v>
      </c>
      <c r="W17" s="48">
        <v>174335</v>
      </c>
      <c r="X17" s="82"/>
      <c r="Y17" s="152"/>
    </row>
    <row r="18" spans="1:25" ht="15.75" customHeight="1">
      <c r="A18" s="12"/>
      <c r="B18" s="49"/>
      <c r="C18" s="49"/>
      <c r="D18" s="49"/>
      <c r="E18" s="12" t="s">
        <v>142</v>
      </c>
      <c r="F18" s="63"/>
      <c r="G18" s="48">
        <v>43334</v>
      </c>
      <c r="H18" s="48">
        <v>28305</v>
      </c>
      <c r="I18" s="48">
        <v>32056</v>
      </c>
      <c r="J18" s="48">
        <v>17784</v>
      </c>
      <c r="K18" s="48">
        <v>29368</v>
      </c>
      <c r="L18" s="48">
        <v>22695</v>
      </c>
      <c r="M18" s="48">
        <v>25425</v>
      </c>
      <c r="N18" s="48">
        <v>27257</v>
      </c>
      <c r="O18" s="48">
        <v>38589</v>
      </c>
      <c r="P18" s="48">
        <v>39057</v>
      </c>
      <c r="Q18" s="48">
        <v>24093</v>
      </c>
      <c r="R18" s="48">
        <v>35257</v>
      </c>
      <c r="S18" s="48">
        <v>31484</v>
      </c>
      <c r="T18" s="48">
        <v>23246</v>
      </c>
      <c r="U18" s="48">
        <v>30753</v>
      </c>
      <c r="V18" s="48">
        <v>21006</v>
      </c>
      <c r="W18" s="48">
        <v>33551</v>
      </c>
      <c r="X18" s="82"/>
      <c r="Y18" s="152"/>
    </row>
    <row r="19" spans="1:25" ht="15.75" customHeight="1">
      <c r="A19" s="12"/>
      <c r="B19" s="49"/>
      <c r="C19" s="49"/>
      <c r="D19" s="49"/>
      <c r="E19" s="49" t="s">
        <v>143</v>
      </c>
      <c r="F19" s="63"/>
      <c r="G19" s="48">
        <v>2907</v>
      </c>
      <c r="H19" s="48">
        <v>421</v>
      </c>
      <c r="I19" s="48">
        <v>4409</v>
      </c>
      <c r="J19" s="48">
        <v>3371</v>
      </c>
      <c r="K19" s="48">
        <v>3093</v>
      </c>
      <c r="L19" s="162">
        <v>0</v>
      </c>
      <c r="M19" s="48">
        <v>738</v>
      </c>
      <c r="N19" s="48">
        <v>510</v>
      </c>
      <c r="O19" s="48">
        <v>487</v>
      </c>
      <c r="P19" s="48">
        <v>760</v>
      </c>
      <c r="Q19" s="48">
        <v>887</v>
      </c>
      <c r="R19" s="162">
        <v>0</v>
      </c>
      <c r="S19" s="48">
        <v>3066</v>
      </c>
      <c r="T19" s="48">
        <v>3342</v>
      </c>
      <c r="U19" s="48">
        <v>3130</v>
      </c>
      <c r="V19" s="48">
        <v>2766</v>
      </c>
      <c r="W19" s="48">
        <v>21428</v>
      </c>
      <c r="X19" s="82"/>
      <c r="Y19" s="152"/>
    </row>
    <row r="20" spans="1:25" s="153" customFormat="1" ht="15.75" customHeight="1">
      <c r="A20" s="154"/>
      <c r="B20" s="49"/>
      <c r="C20" s="49"/>
      <c r="D20" s="49" t="s">
        <v>144</v>
      </c>
      <c r="E20" s="49"/>
      <c r="F20" s="147"/>
      <c r="G20" s="48">
        <v>1363</v>
      </c>
      <c r="H20" s="48">
        <v>839</v>
      </c>
      <c r="I20" s="48">
        <v>259</v>
      </c>
      <c r="J20" s="48">
        <v>4341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82"/>
      <c r="Y20" s="152"/>
    </row>
    <row r="21" spans="1:25" s="153" customFormat="1" ht="15.75" customHeight="1">
      <c r="A21" s="154"/>
      <c r="B21" s="49"/>
      <c r="C21" s="49"/>
      <c r="D21" s="12" t="s">
        <v>145</v>
      </c>
      <c r="E21" s="49"/>
      <c r="F21" s="147"/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82"/>
      <c r="Y21" s="152"/>
    </row>
    <row r="22" spans="1:25" s="153" customFormat="1" ht="15.75" customHeight="1">
      <c r="A22" s="154"/>
      <c r="B22" s="49"/>
      <c r="C22" s="49"/>
      <c r="D22" s="49" t="s">
        <v>146</v>
      </c>
      <c r="E22" s="49"/>
      <c r="F22" s="147"/>
      <c r="G22" s="48">
        <v>42950</v>
      </c>
      <c r="H22" s="48">
        <v>26205</v>
      </c>
      <c r="I22" s="48">
        <v>23273</v>
      </c>
      <c r="J22" s="48">
        <v>16945</v>
      </c>
      <c r="K22" s="48">
        <v>11139</v>
      </c>
      <c r="L22" s="48">
        <v>16570</v>
      </c>
      <c r="M22" s="48">
        <v>17935</v>
      </c>
      <c r="N22" s="162">
        <v>0</v>
      </c>
      <c r="O22" s="48">
        <v>496</v>
      </c>
      <c r="P22" s="162">
        <v>1328</v>
      </c>
      <c r="Q22" s="48">
        <v>23459</v>
      </c>
      <c r="R22" s="162">
        <v>0</v>
      </c>
      <c r="S22" s="48">
        <v>21726</v>
      </c>
      <c r="T22" s="48">
        <v>3787</v>
      </c>
      <c r="U22" s="48">
        <v>33025</v>
      </c>
      <c r="V22" s="48">
        <v>3910</v>
      </c>
      <c r="W22" s="48">
        <v>11430</v>
      </c>
      <c r="X22" s="82"/>
      <c r="Y22" s="152"/>
    </row>
    <row r="23" spans="1:25" s="153" customFormat="1" ht="15.75" customHeight="1">
      <c r="A23" s="154"/>
      <c r="B23" s="49"/>
      <c r="C23" s="49" t="s">
        <v>147</v>
      </c>
      <c r="D23" s="49"/>
      <c r="E23" s="49"/>
      <c r="F23" s="147"/>
      <c r="G23" s="48">
        <v>5920</v>
      </c>
      <c r="H23" s="48">
        <v>6322</v>
      </c>
      <c r="I23" s="48">
        <v>5956</v>
      </c>
      <c r="J23" s="48">
        <v>10276</v>
      </c>
      <c r="K23" s="48">
        <v>2730</v>
      </c>
      <c r="L23" s="48">
        <v>3251</v>
      </c>
      <c r="M23" s="48">
        <v>694</v>
      </c>
      <c r="N23" s="48">
        <v>1219</v>
      </c>
      <c r="O23" s="48">
        <v>1245</v>
      </c>
      <c r="P23" s="48">
        <v>5200</v>
      </c>
      <c r="Q23" s="48">
        <v>514</v>
      </c>
      <c r="R23" s="48">
        <v>1601</v>
      </c>
      <c r="S23" s="48">
        <v>5588</v>
      </c>
      <c r="T23" s="48">
        <v>1202</v>
      </c>
      <c r="U23" s="48">
        <v>2692</v>
      </c>
      <c r="V23" s="48">
        <v>367</v>
      </c>
      <c r="W23" s="48">
        <v>9186</v>
      </c>
      <c r="X23" s="82"/>
      <c r="Y23" s="152"/>
    </row>
    <row r="24" spans="1:25" s="153" customFormat="1" ht="15.75" customHeight="1">
      <c r="A24" s="154"/>
      <c r="B24" s="49" t="s">
        <v>148</v>
      </c>
      <c r="C24" s="49"/>
      <c r="D24" s="49"/>
      <c r="E24" s="49"/>
      <c r="F24" s="147"/>
      <c r="G24" s="48">
        <v>423750</v>
      </c>
      <c r="H24" s="48">
        <v>378787</v>
      </c>
      <c r="I24" s="48">
        <v>330248</v>
      </c>
      <c r="J24" s="48">
        <v>372424</v>
      </c>
      <c r="K24" s="48">
        <v>293600</v>
      </c>
      <c r="L24" s="48">
        <v>278685</v>
      </c>
      <c r="M24" s="48">
        <v>224252</v>
      </c>
      <c r="N24" s="48">
        <v>263880</v>
      </c>
      <c r="O24" s="48">
        <v>305754</v>
      </c>
      <c r="P24" s="48">
        <v>403578</v>
      </c>
      <c r="Q24" s="48">
        <v>246901</v>
      </c>
      <c r="R24" s="48">
        <v>259399</v>
      </c>
      <c r="S24" s="48">
        <v>263168</v>
      </c>
      <c r="T24" s="48">
        <v>287410</v>
      </c>
      <c r="U24" s="48">
        <v>252858</v>
      </c>
      <c r="V24" s="48">
        <v>419532</v>
      </c>
      <c r="W24" s="48">
        <v>317779</v>
      </c>
      <c r="X24" s="82"/>
      <c r="Y24" s="152"/>
    </row>
    <row r="25" spans="1:25" s="153" customFormat="1" ht="15.75" customHeight="1">
      <c r="A25" s="154"/>
      <c r="B25" s="12" t="s">
        <v>149</v>
      </c>
      <c r="C25" s="49"/>
      <c r="D25" s="49"/>
      <c r="E25" s="49"/>
      <c r="F25" s="147"/>
      <c r="G25" s="48">
        <v>63560</v>
      </c>
      <c r="H25" s="48">
        <v>78205</v>
      </c>
      <c r="I25" s="48">
        <v>69347</v>
      </c>
      <c r="J25" s="48">
        <v>74404</v>
      </c>
      <c r="K25" s="48">
        <v>66651</v>
      </c>
      <c r="L25" s="48">
        <v>74294</v>
      </c>
      <c r="M25" s="48">
        <v>60005</v>
      </c>
      <c r="N25" s="48">
        <v>62147</v>
      </c>
      <c r="O25" s="48">
        <v>77890</v>
      </c>
      <c r="P25" s="48">
        <v>80197</v>
      </c>
      <c r="Q25" s="48">
        <v>63167</v>
      </c>
      <c r="R25" s="48">
        <v>67940</v>
      </c>
      <c r="S25" s="48">
        <v>59408</v>
      </c>
      <c r="T25" s="48">
        <v>56864</v>
      </c>
      <c r="U25" s="48">
        <v>55728</v>
      </c>
      <c r="V25" s="48">
        <v>71233</v>
      </c>
      <c r="W25" s="48">
        <v>70942</v>
      </c>
      <c r="X25" s="82"/>
      <c r="Y25" s="152"/>
    </row>
    <row r="26" spans="1:25" s="153" customFormat="1" ht="15.75" customHeight="1">
      <c r="A26" s="12" t="s">
        <v>150</v>
      </c>
      <c r="B26" s="12"/>
      <c r="C26" s="12"/>
      <c r="D26" s="12"/>
      <c r="E26" s="12"/>
      <c r="F26" s="63"/>
      <c r="G26" s="48">
        <v>912404</v>
      </c>
      <c r="H26" s="48">
        <v>868848</v>
      </c>
      <c r="I26" s="48">
        <v>815089</v>
      </c>
      <c r="J26" s="48">
        <v>882030</v>
      </c>
      <c r="K26" s="48">
        <v>736098</v>
      </c>
      <c r="L26" s="48">
        <v>698163</v>
      </c>
      <c r="M26" s="48">
        <v>608866</v>
      </c>
      <c r="N26" s="48">
        <v>655435</v>
      </c>
      <c r="O26" s="48">
        <v>703877</v>
      </c>
      <c r="P26" s="48">
        <v>804968</v>
      </c>
      <c r="Q26" s="48">
        <v>747064</v>
      </c>
      <c r="R26" s="48">
        <v>728808</v>
      </c>
      <c r="S26" s="48">
        <v>696401</v>
      </c>
      <c r="T26" s="48">
        <v>695465</v>
      </c>
      <c r="U26" s="48">
        <v>714235</v>
      </c>
      <c r="V26" s="48">
        <v>836756</v>
      </c>
      <c r="W26" s="48">
        <v>943136</v>
      </c>
      <c r="X26" s="82"/>
      <c r="Y26" s="152"/>
    </row>
    <row r="27" spans="1:25" s="153" customFormat="1" ht="15.75" customHeight="1">
      <c r="A27" s="154"/>
      <c r="B27" s="49" t="s">
        <v>151</v>
      </c>
      <c r="C27" s="49"/>
      <c r="D27" s="49"/>
      <c r="E27" s="49"/>
      <c r="F27" s="147"/>
      <c r="G27" s="48">
        <v>368748</v>
      </c>
      <c r="H27" s="48">
        <v>393617</v>
      </c>
      <c r="I27" s="48">
        <v>349017</v>
      </c>
      <c r="J27" s="48">
        <v>372909</v>
      </c>
      <c r="K27" s="48">
        <v>306388</v>
      </c>
      <c r="L27" s="48">
        <v>350233</v>
      </c>
      <c r="M27" s="48">
        <v>274008</v>
      </c>
      <c r="N27" s="48">
        <v>321005</v>
      </c>
      <c r="O27" s="48">
        <v>346110</v>
      </c>
      <c r="P27" s="48">
        <v>323173</v>
      </c>
      <c r="Q27" s="48">
        <v>281042</v>
      </c>
      <c r="R27" s="48">
        <v>277601</v>
      </c>
      <c r="S27" s="48">
        <v>265865</v>
      </c>
      <c r="T27" s="48">
        <v>290439</v>
      </c>
      <c r="U27" s="48">
        <v>282276</v>
      </c>
      <c r="V27" s="48">
        <v>296420</v>
      </c>
      <c r="W27" s="48">
        <v>368481</v>
      </c>
      <c r="X27" s="82"/>
      <c r="Y27" s="152"/>
    </row>
    <row r="28" spans="1:25" s="153" customFormat="1" ht="15.75" customHeight="1">
      <c r="A28" s="154"/>
      <c r="B28" s="49"/>
      <c r="C28" s="49" t="s">
        <v>24</v>
      </c>
      <c r="D28" s="49"/>
      <c r="E28" s="49"/>
      <c r="F28" s="147"/>
      <c r="G28" s="48">
        <v>304378</v>
      </c>
      <c r="H28" s="48">
        <v>316356</v>
      </c>
      <c r="I28" s="48">
        <v>279088</v>
      </c>
      <c r="J28" s="48">
        <v>297602</v>
      </c>
      <c r="K28" s="48">
        <v>245672</v>
      </c>
      <c r="L28" s="48">
        <v>290694</v>
      </c>
      <c r="M28" s="48">
        <v>215727</v>
      </c>
      <c r="N28" s="48">
        <v>269574</v>
      </c>
      <c r="O28" s="48">
        <v>283693</v>
      </c>
      <c r="P28" s="48">
        <v>261278</v>
      </c>
      <c r="Q28" s="48">
        <v>217337</v>
      </c>
      <c r="R28" s="48">
        <v>207789</v>
      </c>
      <c r="S28" s="48">
        <v>216605</v>
      </c>
      <c r="T28" s="48">
        <v>233491</v>
      </c>
      <c r="U28" s="48">
        <v>229300</v>
      </c>
      <c r="V28" s="48">
        <v>236071</v>
      </c>
      <c r="W28" s="48">
        <v>286508</v>
      </c>
      <c r="X28" s="82"/>
      <c r="Y28" s="152"/>
    </row>
    <row r="29" spans="1:25" ht="15.75" customHeight="1">
      <c r="A29" s="12"/>
      <c r="B29" s="49"/>
      <c r="C29" s="49"/>
      <c r="D29" s="49" t="s">
        <v>152</v>
      </c>
      <c r="E29" s="49"/>
      <c r="F29" s="147"/>
      <c r="G29" s="48">
        <v>71783</v>
      </c>
      <c r="H29" s="48">
        <v>75552</v>
      </c>
      <c r="I29" s="48">
        <v>75952</v>
      </c>
      <c r="J29" s="48">
        <v>75539</v>
      </c>
      <c r="K29" s="48">
        <v>70148</v>
      </c>
      <c r="L29" s="48">
        <v>76863</v>
      </c>
      <c r="M29" s="48">
        <v>63032</v>
      </c>
      <c r="N29" s="48">
        <v>72694</v>
      </c>
      <c r="O29" s="48">
        <v>63232</v>
      </c>
      <c r="P29" s="48">
        <v>73832</v>
      </c>
      <c r="Q29" s="48">
        <v>63566</v>
      </c>
      <c r="R29" s="48">
        <v>63485</v>
      </c>
      <c r="S29" s="48">
        <v>68666</v>
      </c>
      <c r="T29" s="48">
        <v>65744</v>
      </c>
      <c r="U29" s="48">
        <v>68586</v>
      </c>
      <c r="V29" s="48">
        <v>67302</v>
      </c>
      <c r="W29" s="48">
        <v>94773</v>
      </c>
      <c r="X29" s="82"/>
      <c r="Y29" s="152"/>
    </row>
    <row r="30" spans="1:25" ht="15.75" customHeight="1">
      <c r="A30" s="12"/>
      <c r="B30" s="49"/>
      <c r="C30" s="49"/>
      <c r="D30" s="49" t="s">
        <v>153</v>
      </c>
      <c r="E30" s="49"/>
      <c r="F30" s="147"/>
      <c r="G30" s="48">
        <v>12711</v>
      </c>
      <c r="H30" s="48">
        <v>9783</v>
      </c>
      <c r="I30" s="48">
        <v>11302</v>
      </c>
      <c r="J30" s="48">
        <v>28063</v>
      </c>
      <c r="K30" s="48">
        <v>15432</v>
      </c>
      <c r="L30" s="48">
        <v>19106</v>
      </c>
      <c r="M30" s="48">
        <v>12014</v>
      </c>
      <c r="N30" s="48">
        <v>14772</v>
      </c>
      <c r="O30" s="48">
        <v>12132</v>
      </c>
      <c r="P30" s="48">
        <v>23931</v>
      </c>
      <c r="Q30" s="48">
        <v>14764</v>
      </c>
      <c r="R30" s="48">
        <v>12541</v>
      </c>
      <c r="S30" s="48">
        <v>14332</v>
      </c>
      <c r="T30" s="48">
        <v>17191</v>
      </c>
      <c r="U30" s="48">
        <v>13362</v>
      </c>
      <c r="V30" s="48">
        <v>17845</v>
      </c>
      <c r="W30" s="48">
        <v>13198</v>
      </c>
      <c r="X30" s="82"/>
      <c r="Y30" s="152"/>
    </row>
    <row r="31" spans="1:25" ht="15.75" customHeight="1">
      <c r="A31" s="12"/>
      <c r="B31" s="49"/>
      <c r="C31" s="49"/>
      <c r="D31" s="49" t="s">
        <v>19</v>
      </c>
      <c r="E31" s="49"/>
      <c r="F31" s="147"/>
      <c r="G31" s="48">
        <v>18938</v>
      </c>
      <c r="H31" s="48">
        <v>19121</v>
      </c>
      <c r="I31" s="48">
        <v>18640</v>
      </c>
      <c r="J31" s="48">
        <v>16646</v>
      </c>
      <c r="K31" s="48">
        <v>15018</v>
      </c>
      <c r="L31" s="48">
        <v>16814</v>
      </c>
      <c r="M31" s="48">
        <v>21622</v>
      </c>
      <c r="N31" s="48">
        <v>16808</v>
      </c>
      <c r="O31" s="48">
        <v>17882</v>
      </c>
      <c r="P31" s="48">
        <v>16683</v>
      </c>
      <c r="Q31" s="48">
        <v>12942</v>
      </c>
      <c r="R31" s="48">
        <v>13047</v>
      </c>
      <c r="S31" s="48">
        <v>13682</v>
      </c>
      <c r="T31" s="48">
        <v>12080</v>
      </c>
      <c r="U31" s="48">
        <v>11753</v>
      </c>
      <c r="V31" s="48">
        <v>10844</v>
      </c>
      <c r="W31" s="48">
        <v>16055</v>
      </c>
      <c r="X31" s="82"/>
      <c r="Y31" s="152"/>
    </row>
    <row r="32" spans="1:25" ht="15.75" customHeight="1">
      <c r="A32" s="12"/>
      <c r="B32" s="49"/>
      <c r="C32" s="49"/>
      <c r="D32" s="49" t="s">
        <v>20</v>
      </c>
      <c r="E32" s="49"/>
      <c r="F32" s="147"/>
      <c r="G32" s="48">
        <v>9710</v>
      </c>
      <c r="H32" s="48">
        <v>11777</v>
      </c>
      <c r="I32" s="48">
        <v>10391</v>
      </c>
      <c r="J32" s="48">
        <v>8765</v>
      </c>
      <c r="K32" s="48">
        <v>10019</v>
      </c>
      <c r="L32" s="48">
        <v>13763</v>
      </c>
      <c r="M32" s="48">
        <v>11453</v>
      </c>
      <c r="N32" s="48">
        <v>15270</v>
      </c>
      <c r="O32" s="48">
        <v>6285</v>
      </c>
      <c r="P32" s="48">
        <v>7377</v>
      </c>
      <c r="Q32" s="48">
        <v>6752</v>
      </c>
      <c r="R32" s="48">
        <v>7273</v>
      </c>
      <c r="S32" s="48">
        <v>9287</v>
      </c>
      <c r="T32" s="48">
        <v>6474</v>
      </c>
      <c r="U32" s="48">
        <v>11010</v>
      </c>
      <c r="V32" s="48">
        <v>17449</v>
      </c>
      <c r="W32" s="48">
        <v>7836</v>
      </c>
      <c r="X32" s="82"/>
      <c r="Y32" s="152"/>
    </row>
    <row r="33" spans="1:25" ht="15.75" customHeight="1">
      <c r="A33" s="12"/>
      <c r="B33" s="49"/>
      <c r="C33" s="49"/>
      <c r="D33" s="49" t="s">
        <v>21</v>
      </c>
      <c r="E33" s="49"/>
      <c r="F33" s="147"/>
      <c r="G33" s="48">
        <v>14025</v>
      </c>
      <c r="H33" s="48">
        <v>16120</v>
      </c>
      <c r="I33" s="48">
        <v>13016</v>
      </c>
      <c r="J33" s="48">
        <v>13874</v>
      </c>
      <c r="K33" s="48">
        <v>12477</v>
      </c>
      <c r="L33" s="48">
        <v>13289</v>
      </c>
      <c r="M33" s="48">
        <v>9299</v>
      </c>
      <c r="N33" s="48">
        <v>14177</v>
      </c>
      <c r="O33" s="48">
        <v>10151</v>
      </c>
      <c r="P33" s="48">
        <v>15996</v>
      </c>
      <c r="Q33" s="48">
        <v>14342</v>
      </c>
      <c r="R33" s="48">
        <v>11990</v>
      </c>
      <c r="S33" s="48">
        <v>9527</v>
      </c>
      <c r="T33" s="48">
        <v>7624</v>
      </c>
      <c r="U33" s="48">
        <v>12244</v>
      </c>
      <c r="V33" s="48">
        <v>12086</v>
      </c>
      <c r="W33" s="48">
        <v>18995</v>
      </c>
      <c r="X33" s="82"/>
      <c r="Y33" s="152"/>
    </row>
    <row r="34" spans="1:25" ht="15.75" customHeight="1">
      <c r="A34" s="12"/>
      <c r="B34" s="49"/>
      <c r="C34" s="49"/>
      <c r="D34" s="49" t="s">
        <v>154</v>
      </c>
      <c r="E34" s="49"/>
      <c r="F34" s="147"/>
      <c r="G34" s="48">
        <v>13952</v>
      </c>
      <c r="H34" s="48">
        <v>11997</v>
      </c>
      <c r="I34" s="48">
        <v>9589</v>
      </c>
      <c r="J34" s="48">
        <v>10915</v>
      </c>
      <c r="K34" s="48">
        <v>7079</v>
      </c>
      <c r="L34" s="48">
        <v>8187</v>
      </c>
      <c r="M34" s="48">
        <v>9372</v>
      </c>
      <c r="N34" s="48">
        <v>7920</v>
      </c>
      <c r="O34" s="48">
        <v>7578</v>
      </c>
      <c r="P34" s="48">
        <v>6462</v>
      </c>
      <c r="Q34" s="48">
        <v>4827</v>
      </c>
      <c r="R34" s="48">
        <v>6867</v>
      </c>
      <c r="S34" s="48">
        <v>6032</v>
      </c>
      <c r="T34" s="48">
        <v>6369</v>
      </c>
      <c r="U34" s="48">
        <v>8338</v>
      </c>
      <c r="V34" s="48">
        <v>5665</v>
      </c>
      <c r="W34" s="48">
        <v>7337</v>
      </c>
      <c r="X34" s="82"/>
      <c r="Y34" s="152"/>
    </row>
    <row r="35" spans="1:25" ht="15.75" customHeight="1">
      <c r="A35" s="12"/>
      <c r="B35" s="49"/>
      <c r="C35" s="49"/>
      <c r="D35" s="49" t="s">
        <v>3</v>
      </c>
      <c r="E35" s="49"/>
      <c r="F35" s="147"/>
      <c r="G35" s="48">
        <v>56705</v>
      </c>
      <c r="H35" s="48">
        <v>48637</v>
      </c>
      <c r="I35" s="48">
        <v>39489</v>
      </c>
      <c r="J35" s="48">
        <v>39830</v>
      </c>
      <c r="K35" s="48">
        <v>36598</v>
      </c>
      <c r="L35" s="48">
        <v>32743</v>
      </c>
      <c r="M35" s="48">
        <v>28101</v>
      </c>
      <c r="N35" s="48">
        <v>34515</v>
      </c>
      <c r="O35" s="48">
        <v>99665</v>
      </c>
      <c r="P35" s="48">
        <v>38296</v>
      </c>
      <c r="Q35" s="48">
        <v>28139</v>
      </c>
      <c r="R35" s="48">
        <v>23541</v>
      </c>
      <c r="S35" s="48">
        <v>25016</v>
      </c>
      <c r="T35" s="48">
        <v>55465</v>
      </c>
      <c r="U35" s="48">
        <v>24126</v>
      </c>
      <c r="V35" s="48">
        <v>25078</v>
      </c>
      <c r="W35" s="48">
        <v>24496</v>
      </c>
      <c r="X35" s="82"/>
      <c r="Y35" s="152"/>
    </row>
    <row r="36" spans="1:25" ht="15.75" customHeight="1">
      <c r="A36" s="12"/>
      <c r="B36" s="49"/>
      <c r="C36" s="49"/>
      <c r="D36" s="49" t="s">
        <v>155</v>
      </c>
      <c r="E36" s="49"/>
      <c r="F36" s="147"/>
      <c r="G36" s="48">
        <v>20087</v>
      </c>
      <c r="H36" s="48">
        <v>22263</v>
      </c>
      <c r="I36" s="48">
        <v>17296</v>
      </c>
      <c r="J36" s="48">
        <v>22791</v>
      </c>
      <c r="K36" s="48">
        <v>6458</v>
      </c>
      <c r="L36" s="48">
        <v>9223</v>
      </c>
      <c r="M36" s="48">
        <v>7080</v>
      </c>
      <c r="N36" s="48">
        <v>7926</v>
      </c>
      <c r="O36" s="48">
        <v>10219</v>
      </c>
      <c r="P36" s="48">
        <v>7741</v>
      </c>
      <c r="Q36" s="48">
        <v>5834</v>
      </c>
      <c r="R36" s="48">
        <v>5566</v>
      </c>
      <c r="S36" s="48">
        <v>3438</v>
      </c>
      <c r="T36" s="48">
        <v>3487</v>
      </c>
      <c r="U36" s="48">
        <v>8098</v>
      </c>
      <c r="V36" s="48">
        <v>4636</v>
      </c>
      <c r="W36" s="48">
        <v>4241</v>
      </c>
      <c r="X36" s="82"/>
      <c r="Y36" s="152"/>
    </row>
    <row r="37" spans="1:25" ht="15.75" customHeight="1">
      <c r="A37" s="12"/>
      <c r="B37" s="49"/>
      <c r="C37" s="49"/>
      <c r="D37" s="49" t="s">
        <v>22</v>
      </c>
      <c r="E37" s="49"/>
      <c r="F37" s="147"/>
      <c r="G37" s="48">
        <v>34255</v>
      </c>
      <c r="H37" s="48">
        <v>32501</v>
      </c>
      <c r="I37" s="48">
        <v>28212</v>
      </c>
      <c r="J37" s="48">
        <v>29372</v>
      </c>
      <c r="K37" s="48">
        <v>22751</v>
      </c>
      <c r="L37" s="48">
        <v>23327</v>
      </c>
      <c r="M37" s="48">
        <v>23741</v>
      </c>
      <c r="N37" s="48">
        <v>25646</v>
      </c>
      <c r="O37" s="48">
        <v>19391</v>
      </c>
      <c r="P37" s="48">
        <v>23042</v>
      </c>
      <c r="Q37" s="48">
        <v>16179</v>
      </c>
      <c r="R37" s="48">
        <v>16651</v>
      </c>
      <c r="S37" s="48">
        <v>22967</v>
      </c>
      <c r="T37" s="48">
        <v>20504</v>
      </c>
      <c r="U37" s="48">
        <v>24319</v>
      </c>
      <c r="V37" s="48">
        <v>30312</v>
      </c>
      <c r="W37" s="48">
        <v>26929</v>
      </c>
      <c r="X37" s="82"/>
      <c r="Y37" s="152"/>
    </row>
    <row r="38" spans="1:25" ht="15.75" customHeight="1">
      <c r="A38" s="12"/>
      <c r="B38" s="49"/>
      <c r="C38" s="49"/>
      <c r="D38" s="49" t="s">
        <v>60</v>
      </c>
      <c r="E38" s="49"/>
      <c r="F38" s="147"/>
      <c r="G38" s="48">
        <v>52212</v>
      </c>
      <c r="H38" s="48">
        <v>68604</v>
      </c>
      <c r="I38" s="48">
        <v>55202</v>
      </c>
      <c r="J38" s="48">
        <v>51807</v>
      </c>
      <c r="K38" s="48">
        <v>49693</v>
      </c>
      <c r="L38" s="48">
        <v>77379</v>
      </c>
      <c r="M38" s="48">
        <v>30013</v>
      </c>
      <c r="N38" s="48">
        <v>59847</v>
      </c>
      <c r="O38" s="48">
        <v>37158</v>
      </c>
      <c r="P38" s="48">
        <v>47918</v>
      </c>
      <c r="Q38" s="48">
        <v>49991</v>
      </c>
      <c r="R38" s="48">
        <v>46828</v>
      </c>
      <c r="S38" s="48">
        <v>43658</v>
      </c>
      <c r="T38" s="48">
        <v>38553</v>
      </c>
      <c r="U38" s="48">
        <v>47464</v>
      </c>
      <c r="V38" s="48">
        <v>44853</v>
      </c>
      <c r="W38" s="48">
        <v>72647</v>
      </c>
      <c r="X38" s="82"/>
      <c r="Y38" s="152"/>
    </row>
    <row r="39" spans="1:25" s="153" customFormat="1" ht="15.75" customHeight="1">
      <c r="A39" s="154"/>
      <c r="B39" s="49"/>
      <c r="C39" s="49" t="s">
        <v>156</v>
      </c>
      <c r="D39" s="49"/>
      <c r="E39" s="49"/>
      <c r="F39" s="147"/>
      <c r="G39" s="48">
        <v>64370</v>
      </c>
      <c r="H39" s="48">
        <v>77261</v>
      </c>
      <c r="I39" s="48">
        <v>69929</v>
      </c>
      <c r="J39" s="48">
        <v>75307</v>
      </c>
      <c r="K39" s="48">
        <v>60715</v>
      </c>
      <c r="L39" s="48">
        <v>59539</v>
      </c>
      <c r="M39" s="48">
        <v>58281</v>
      </c>
      <c r="N39" s="48">
        <v>51431</v>
      </c>
      <c r="O39" s="48">
        <v>62417</v>
      </c>
      <c r="P39" s="48">
        <v>61895</v>
      </c>
      <c r="Q39" s="48">
        <v>63705</v>
      </c>
      <c r="R39" s="48">
        <v>69812</v>
      </c>
      <c r="S39" s="48">
        <v>49259</v>
      </c>
      <c r="T39" s="48">
        <v>56948</v>
      </c>
      <c r="U39" s="48">
        <v>52976</v>
      </c>
      <c r="V39" s="48">
        <v>60349</v>
      </c>
      <c r="W39" s="48">
        <v>81973</v>
      </c>
      <c r="X39" s="82"/>
      <c r="Y39" s="152"/>
    </row>
    <row r="40" spans="1:25" s="153" customFormat="1" ht="15.75" customHeight="1">
      <c r="A40" s="154"/>
      <c r="B40" s="49"/>
      <c r="C40" s="49"/>
      <c r="D40" s="12" t="s">
        <v>157</v>
      </c>
      <c r="E40" s="49"/>
      <c r="F40" s="147"/>
      <c r="G40" s="48">
        <v>26945</v>
      </c>
      <c r="H40" s="48">
        <v>37158</v>
      </c>
      <c r="I40" s="48">
        <v>30232</v>
      </c>
      <c r="J40" s="48">
        <v>33641</v>
      </c>
      <c r="K40" s="48">
        <v>23941</v>
      </c>
      <c r="L40" s="48">
        <v>24359</v>
      </c>
      <c r="M40" s="48">
        <v>23785</v>
      </c>
      <c r="N40" s="48">
        <v>18789</v>
      </c>
      <c r="O40" s="48">
        <v>35579</v>
      </c>
      <c r="P40" s="48">
        <v>29130</v>
      </c>
      <c r="Q40" s="48">
        <v>23766</v>
      </c>
      <c r="R40" s="48">
        <v>30363</v>
      </c>
      <c r="S40" s="48">
        <v>16538</v>
      </c>
      <c r="T40" s="48">
        <v>17365</v>
      </c>
      <c r="U40" s="48">
        <v>16855</v>
      </c>
      <c r="V40" s="48">
        <v>24942</v>
      </c>
      <c r="W40" s="48">
        <v>25816</v>
      </c>
      <c r="X40" s="82"/>
      <c r="Y40" s="152"/>
    </row>
    <row r="41" spans="1:25" ht="15.75" customHeight="1">
      <c r="A41" s="49"/>
      <c r="B41" s="49"/>
      <c r="C41" s="49"/>
      <c r="D41" s="49"/>
      <c r="E41" s="49" t="s">
        <v>132</v>
      </c>
      <c r="F41" s="63"/>
      <c r="G41" s="48">
        <v>8646</v>
      </c>
      <c r="H41" s="48">
        <v>15311</v>
      </c>
      <c r="I41" s="48">
        <v>10565</v>
      </c>
      <c r="J41" s="48">
        <v>13177</v>
      </c>
      <c r="K41" s="48">
        <v>7288</v>
      </c>
      <c r="L41" s="48">
        <v>8713</v>
      </c>
      <c r="M41" s="48">
        <v>7937</v>
      </c>
      <c r="N41" s="48">
        <v>4781</v>
      </c>
      <c r="O41" s="48">
        <v>4038</v>
      </c>
      <c r="P41" s="48">
        <v>4108</v>
      </c>
      <c r="Q41" s="48">
        <v>12563</v>
      </c>
      <c r="R41" s="48">
        <v>10088</v>
      </c>
      <c r="S41" s="48">
        <v>5733</v>
      </c>
      <c r="T41" s="48">
        <v>6065</v>
      </c>
      <c r="U41" s="48">
        <v>6231</v>
      </c>
      <c r="V41" s="48">
        <v>5501</v>
      </c>
      <c r="W41" s="48">
        <v>11699</v>
      </c>
      <c r="X41" s="82"/>
      <c r="Y41" s="152"/>
    </row>
    <row r="42" spans="1:25" ht="15.75" customHeight="1">
      <c r="A42" s="49"/>
      <c r="B42" s="49"/>
      <c r="C42" s="49"/>
      <c r="D42" s="49"/>
      <c r="E42" s="49" t="s">
        <v>158</v>
      </c>
      <c r="F42" s="63"/>
      <c r="G42" s="48">
        <v>13154</v>
      </c>
      <c r="H42" s="48">
        <v>14967</v>
      </c>
      <c r="I42" s="48">
        <v>14096</v>
      </c>
      <c r="J42" s="48">
        <v>16642</v>
      </c>
      <c r="K42" s="48">
        <v>11123</v>
      </c>
      <c r="L42" s="48">
        <v>15499</v>
      </c>
      <c r="M42" s="48">
        <v>12622</v>
      </c>
      <c r="N42" s="48">
        <v>11413</v>
      </c>
      <c r="O42" s="48">
        <v>9236</v>
      </c>
      <c r="P42" s="48">
        <v>8552</v>
      </c>
      <c r="Q42" s="48">
        <v>10488</v>
      </c>
      <c r="R42" s="48">
        <v>15149</v>
      </c>
      <c r="S42" s="48">
        <v>10761</v>
      </c>
      <c r="T42" s="48">
        <v>10963</v>
      </c>
      <c r="U42" s="48">
        <v>10151</v>
      </c>
      <c r="V42" s="48">
        <v>9156</v>
      </c>
      <c r="W42" s="48">
        <v>9488</v>
      </c>
      <c r="X42" s="82"/>
      <c r="Y42" s="152"/>
    </row>
    <row r="43" spans="1:25" ht="15.75" customHeight="1">
      <c r="A43" s="49"/>
      <c r="B43" s="49"/>
      <c r="C43" s="49"/>
      <c r="D43" s="49"/>
      <c r="E43" s="49" t="s">
        <v>159</v>
      </c>
      <c r="F43" s="63"/>
      <c r="G43" s="48">
        <v>5145</v>
      </c>
      <c r="H43" s="48">
        <v>6881</v>
      </c>
      <c r="I43" s="48">
        <v>5571</v>
      </c>
      <c r="J43" s="48">
        <v>3821</v>
      </c>
      <c r="K43" s="48">
        <v>5529</v>
      </c>
      <c r="L43" s="48">
        <v>147</v>
      </c>
      <c r="M43" s="48">
        <v>3225</v>
      </c>
      <c r="N43" s="48">
        <v>2596</v>
      </c>
      <c r="O43" s="48">
        <v>22305</v>
      </c>
      <c r="P43" s="48">
        <v>16469</v>
      </c>
      <c r="Q43" s="48">
        <v>714</v>
      </c>
      <c r="R43" s="48">
        <v>5126</v>
      </c>
      <c r="S43" s="48">
        <v>44</v>
      </c>
      <c r="T43" s="48">
        <v>338</v>
      </c>
      <c r="U43" s="48">
        <v>473</v>
      </c>
      <c r="V43" s="48">
        <v>10285</v>
      </c>
      <c r="W43" s="48">
        <v>4628</v>
      </c>
      <c r="X43" s="82"/>
      <c r="Y43" s="152"/>
    </row>
    <row r="44" spans="1:25" ht="15.75" customHeight="1">
      <c r="A44" s="49"/>
      <c r="B44" s="49"/>
      <c r="C44" s="49"/>
      <c r="D44" s="49" t="s">
        <v>133</v>
      </c>
      <c r="E44" s="49"/>
      <c r="F44" s="63"/>
      <c r="G44" s="48">
        <v>37394</v>
      </c>
      <c r="H44" s="48">
        <v>40025</v>
      </c>
      <c r="I44" s="48">
        <v>39650</v>
      </c>
      <c r="J44" s="48">
        <v>41631</v>
      </c>
      <c r="K44" s="48">
        <v>36629</v>
      </c>
      <c r="L44" s="48">
        <v>34714</v>
      </c>
      <c r="M44" s="48">
        <v>34496</v>
      </c>
      <c r="N44" s="48">
        <v>32642</v>
      </c>
      <c r="O44" s="48">
        <v>26838</v>
      </c>
      <c r="P44" s="48">
        <v>32234</v>
      </c>
      <c r="Q44" s="48">
        <v>39338</v>
      </c>
      <c r="R44" s="48">
        <v>39448</v>
      </c>
      <c r="S44" s="48">
        <v>32721</v>
      </c>
      <c r="T44" s="48">
        <v>39583</v>
      </c>
      <c r="U44" s="48">
        <v>36121</v>
      </c>
      <c r="V44" s="48">
        <v>35407</v>
      </c>
      <c r="W44" s="48">
        <v>56002</v>
      </c>
      <c r="X44" s="82"/>
      <c r="Y44" s="152"/>
    </row>
    <row r="45" spans="1:25" ht="15.75" customHeight="1">
      <c r="A45" s="49"/>
      <c r="B45" s="49"/>
      <c r="C45" s="49"/>
      <c r="D45" s="49"/>
      <c r="E45" s="12" t="s">
        <v>160</v>
      </c>
      <c r="F45" s="63"/>
      <c r="G45" s="48">
        <v>22144</v>
      </c>
      <c r="H45" s="48">
        <v>21896</v>
      </c>
      <c r="I45" s="48">
        <v>22326</v>
      </c>
      <c r="J45" s="48">
        <v>24743</v>
      </c>
      <c r="K45" s="48">
        <v>22149</v>
      </c>
      <c r="L45" s="48">
        <v>21754</v>
      </c>
      <c r="M45" s="48">
        <v>17509</v>
      </c>
      <c r="N45" s="48">
        <v>19196</v>
      </c>
      <c r="O45" s="48">
        <v>16445</v>
      </c>
      <c r="P45" s="48">
        <v>20255</v>
      </c>
      <c r="Q45" s="48">
        <v>22701</v>
      </c>
      <c r="R45" s="48">
        <v>23495</v>
      </c>
      <c r="S45" s="48">
        <v>20112</v>
      </c>
      <c r="T45" s="48">
        <v>24384</v>
      </c>
      <c r="U45" s="48">
        <v>22670</v>
      </c>
      <c r="V45" s="48">
        <v>23518</v>
      </c>
      <c r="W45" s="48">
        <v>33754</v>
      </c>
      <c r="X45" s="82"/>
      <c r="Y45" s="152"/>
    </row>
    <row r="46" spans="1:25" ht="15.75" customHeight="1">
      <c r="A46" s="49"/>
      <c r="B46" s="49"/>
      <c r="C46" s="49"/>
      <c r="D46" s="49"/>
      <c r="E46" s="12" t="s">
        <v>161</v>
      </c>
      <c r="F46" s="63"/>
      <c r="G46" s="48">
        <v>12532</v>
      </c>
      <c r="H46" s="48">
        <v>14927</v>
      </c>
      <c r="I46" s="48">
        <v>14215</v>
      </c>
      <c r="J46" s="48">
        <v>13919</v>
      </c>
      <c r="K46" s="48">
        <v>12493</v>
      </c>
      <c r="L46" s="48">
        <v>10225</v>
      </c>
      <c r="M46" s="48">
        <v>13795</v>
      </c>
      <c r="N46" s="48">
        <v>11839</v>
      </c>
      <c r="O46" s="48">
        <v>9093</v>
      </c>
      <c r="P46" s="48">
        <v>10641</v>
      </c>
      <c r="Q46" s="48">
        <v>14119</v>
      </c>
      <c r="R46" s="48">
        <v>14200</v>
      </c>
      <c r="S46" s="48">
        <v>11281</v>
      </c>
      <c r="T46" s="48">
        <v>13355</v>
      </c>
      <c r="U46" s="48">
        <v>11676</v>
      </c>
      <c r="V46" s="48">
        <v>10236</v>
      </c>
      <c r="W46" s="48">
        <v>19456</v>
      </c>
      <c r="X46" s="82"/>
      <c r="Y46" s="152"/>
    </row>
    <row r="47" spans="1:25" ht="15.75" customHeight="1">
      <c r="A47" s="49"/>
      <c r="B47" s="49"/>
      <c r="C47" s="49"/>
      <c r="D47" s="49"/>
      <c r="E47" s="12" t="s">
        <v>162</v>
      </c>
      <c r="F47" s="63"/>
      <c r="G47" s="48">
        <v>1727</v>
      </c>
      <c r="H47" s="48">
        <v>1963</v>
      </c>
      <c r="I47" s="48">
        <v>1998</v>
      </c>
      <c r="J47" s="48">
        <v>1924</v>
      </c>
      <c r="K47" s="48">
        <v>1374</v>
      </c>
      <c r="L47" s="48">
        <v>2073</v>
      </c>
      <c r="M47" s="48">
        <v>2636</v>
      </c>
      <c r="N47" s="48">
        <v>1021</v>
      </c>
      <c r="O47" s="48">
        <v>824</v>
      </c>
      <c r="P47" s="48">
        <v>862</v>
      </c>
      <c r="Q47" s="48">
        <v>1898</v>
      </c>
      <c r="R47" s="48">
        <v>1089</v>
      </c>
      <c r="S47" s="48">
        <v>779</v>
      </c>
      <c r="T47" s="48">
        <v>1212</v>
      </c>
      <c r="U47" s="48">
        <v>1148</v>
      </c>
      <c r="V47" s="48">
        <v>1115</v>
      </c>
      <c r="W47" s="48">
        <v>1833</v>
      </c>
      <c r="X47" s="82"/>
      <c r="Y47" s="152"/>
    </row>
    <row r="48" spans="1:25" ht="15.75" customHeight="1">
      <c r="A48" s="49"/>
      <c r="B48" s="49"/>
      <c r="C48" s="49"/>
      <c r="D48" s="49"/>
      <c r="E48" s="12" t="s">
        <v>163</v>
      </c>
      <c r="F48" s="63"/>
      <c r="G48" s="48">
        <v>991</v>
      </c>
      <c r="H48" s="48">
        <v>1238</v>
      </c>
      <c r="I48" s="48">
        <v>1111</v>
      </c>
      <c r="J48" s="48">
        <v>1045</v>
      </c>
      <c r="K48" s="48">
        <v>612</v>
      </c>
      <c r="L48" s="48">
        <v>663</v>
      </c>
      <c r="M48" s="48">
        <v>556</v>
      </c>
      <c r="N48" s="48">
        <v>585</v>
      </c>
      <c r="O48" s="48">
        <v>475</v>
      </c>
      <c r="P48" s="48">
        <v>476</v>
      </c>
      <c r="Q48" s="48">
        <v>620</v>
      </c>
      <c r="R48" s="48">
        <v>664</v>
      </c>
      <c r="S48" s="48">
        <v>549</v>
      </c>
      <c r="T48" s="48">
        <v>631</v>
      </c>
      <c r="U48" s="48">
        <v>628</v>
      </c>
      <c r="V48" s="48">
        <v>538</v>
      </c>
      <c r="W48" s="48">
        <v>959</v>
      </c>
      <c r="X48" s="82"/>
      <c r="Y48" s="152"/>
    </row>
    <row r="49" spans="1:25" ht="15.75" customHeight="1">
      <c r="A49" s="49"/>
      <c r="B49" s="49"/>
      <c r="C49" s="49"/>
      <c r="D49" s="12" t="s">
        <v>164</v>
      </c>
      <c r="E49" s="49"/>
      <c r="F49" s="63"/>
      <c r="G49" s="48">
        <v>31</v>
      </c>
      <c r="H49" s="48">
        <v>78</v>
      </c>
      <c r="I49" s="48">
        <v>47</v>
      </c>
      <c r="J49" s="48">
        <v>35</v>
      </c>
      <c r="K49" s="48">
        <v>146</v>
      </c>
      <c r="L49" s="162">
        <v>465</v>
      </c>
      <c r="M49" s="162">
        <v>0</v>
      </c>
      <c r="N49" s="162">
        <v>0</v>
      </c>
      <c r="O49" s="162">
        <v>0</v>
      </c>
      <c r="P49" s="162">
        <v>531</v>
      </c>
      <c r="Q49" s="162">
        <v>601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156</v>
      </c>
      <c r="X49" s="82"/>
      <c r="Y49" s="152"/>
    </row>
    <row r="50" spans="1:25" s="153" customFormat="1" ht="15.75" customHeight="1">
      <c r="A50" s="154"/>
      <c r="B50" s="49" t="s">
        <v>165</v>
      </c>
      <c r="C50" s="49"/>
      <c r="D50" s="49"/>
      <c r="E50" s="49"/>
      <c r="F50" s="147"/>
      <c r="G50" s="48">
        <v>485421</v>
      </c>
      <c r="H50" s="48">
        <v>421080</v>
      </c>
      <c r="I50" s="48">
        <v>412771</v>
      </c>
      <c r="J50" s="48">
        <v>451181</v>
      </c>
      <c r="K50" s="48">
        <v>381715</v>
      </c>
      <c r="L50" s="48">
        <v>291930</v>
      </c>
      <c r="M50" s="48">
        <v>294693</v>
      </c>
      <c r="N50" s="48">
        <v>290850</v>
      </c>
      <c r="O50" s="48">
        <v>294906</v>
      </c>
      <c r="P50" s="48">
        <v>419240</v>
      </c>
      <c r="Q50" s="48">
        <v>404922</v>
      </c>
      <c r="R50" s="48">
        <v>395328</v>
      </c>
      <c r="S50" s="48">
        <v>391952</v>
      </c>
      <c r="T50" s="48">
        <v>373489</v>
      </c>
      <c r="U50" s="48">
        <v>396581</v>
      </c>
      <c r="V50" s="48">
        <v>503423</v>
      </c>
      <c r="W50" s="48">
        <v>523268</v>
      </c>
      <c r="X50" s="82"/>
      <c r="Y50" s="152"/>
    </row>
    <row r="51" spans="1:25" s="153" customFormat="1" ht="15.75" customHeight="1">
      <c r="A51" s="154"/>
      <c r="B51" s="12" t="s">
        <v>166</v>
      </c>
      <c r="C51" s="12"/>
      <c r="D51" s="12"/>
      <c r="E51" s="12"/>
      <c r="F51" s="63"/>
      <c r="G51" s="48">
        <v>58235</v>
      </c>
      <c r="H51" s="48">
        <v>54152</v>
      </c>
      <c r="I51" s="48">
        <v>53301</v>
      </c>
      <c r="J51" s="48">
        <v>57940</v>
      </c>
      <c r="K51" s="48">
        <v>47995</v>
      </c>
      <c r="L51" s="48">
        <v>56001</v>
      </c>
      <c r="M51" s="48">
        <v>40165</v>
      </c>
      <c r="N51" s="48">
        <v>43580</v>
      </c>
      <c r="O51" s="48">
        <v>62861</v>
      </c>
      <c r="P51" s="48">
        <v>62555</v>
      </c>
      <c r="Q51" s="48">
        <v>61100</v>
      </c>
      <c r="R51" s="48">
        <v>55879</v>
      </c>
      <c r="S51" s="48">
        <v>38585</v>
      </c>
      <c r="T51" s="48">
        <v>31536</v>
      </c>
      <c r="U51" s="48">
        <v>35378</v>
      </c>
      <c r="V51" s="48">
        <v>36913</v>
      </c>
      <c r="W51" s="48">
        <v>51387</v>
      </c>
      <c r="X51" s="82"/>
      <c r="Y51" s="152"/>
    </row>
    <row r="52" spans="1:25" s="153" customFormat="1" ht="27" customHeight="1">
      <c r="A52" s="12" t="s">
        <v>167</v>
      </c>
      <c r="B52" s="12"/>
      <c r="C52" s="12"/>
      <c r="D52" s="12"/>
      <c r="E52" s="12"/>
      <c r="F52" s="63"/>
      <c r="G52" s="141">
        <v>4287</v>
      </c>
      <c r="H52" s="141">
        <v>4627</v>
      </c>
      <c r="I52" s="141">
        <v>4236</v>
      </c>
      <c r="J52" s="141">
        <v>4152</v>
      </c>
      <c r="K52" s="141">
        <v>2588</v>
      </c>
      <c r="L52" s="141">
        <v>2639</v>
      </c>
      <c r="M52" s="141">
        <v>418</v>
      </c>
      <c r="N52" s="141">
        <v>4918</v>
      </c>
      <c r="O52" s="141">
        <v>854</v>
      </c>
      <c r="P52" s="141">
        <v>1903</v>
      </c>
      <c r="Q52" s="141">
        <v>913</v>
      </c>
      <c r="R52" s="141">
        <v>3462</v>
      </c>
      <c r="S52" s="141">
        <v>2793</v>
      </c>
      <c r="T52" s="141">
        <v>2014</v>
      </c>
      <c r="U52" s="141">
        <v>1756</v>
      </c>
      <c r="V52" s="141">
        <v>4281</v>
      </c>
      <c r="W52" s="141">
        <v>5107</v>
      </c>
      <c r="X52" s="82"/>
      <c r="Y52" s="152"/>
    </row>
    <row r="53" spans="1:24" s="153" customFormat="1" ht="15.75" customHeight="1">
      <c r="A53" s="66"/>
      <c r="B53" s="66"/>
      <c r="C53" s="66"/>
      <c r="D53" s="66"/>
      <c r="E53" s="66"/>
      <c r="F53" s="67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82"/>
    </row>
    <row r="54" spans="1:24" ht="11.25">
      <c r="A54" s="12" t="s">
        <v>338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82"/>
    </row>
    <row r="55" ht="12" customHeight="1"/>
  </sheetData>
  <sheetProtection/>
  <mergeCells count="7">
    <mergeCell ref="A3:F4"/>
    <mergeCell ref="L3:W3"/>
    <mergeCell ref="K3:K4"/>
    <mergeCell ref="G3:G4"/>
    <mergeCell ref="H3:H4"/>
    <mergeCell ref="I3:I4"/>
    <mergeCell ref="J3:J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72"/>
  <sheetViews>
    <sheetView zoomScalePageLayoutView="0" workbookViewId="0" topLeftCell="A1">
      <selection activeCell="D80" sqref="D80"/>
    </sheetView>
  </sheetViews>
  <sheetFormatPr defaultColWidth="9.00390625" defaultRowHeight="12.75"/>
  <cols>
    <col min="1" max="2" width="2.125" style="146" customWidth="1"/>
    <col min="3" max="3" width="21.375" style="146" customWidth="1"/>
    <col min="4" max="8" width="18.625" style="16" customWidth="1"/>
    <col min="9" max="20" width="10.00390625" style="16" customWidth="1"/>
    <col min="21" max="16384" width="9.125" style="16" customWidth="1"/>
  </cols>
  <sheetData>
    <row r="1" spans="1:3" s="9" customFormat="1" ht="17.25">
      <c r="A1" s="140" t="s">
        <v>224</v>
      </c>
      <c r="B1" s="140"/>
      <c r="C1" s="140"/>
    </row>
    <row r="2" spans="1:20" ht="11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5" t="s">
        <v>118</v>
      </c>
    </row>
    <row r="3" spans="1:20" ht="12" customHeight="1">
      <c r="A3" s="185" t="s">
        <v>119</v>
      </c>
      <c r="B3" s="185"/>
      <c r="C3" s="194"/>
      <c r="D3" s="177" t="s">
        <v>361</v>
      </c>
      <c r="E3" s="177" t="s">
        <v>454</v>
      </c>
      <c r="F3" s="177" t="s">
        <v>453</v>
      </c>
      <c r="G3" s="177" t="s">
        <v>516</v>
      </c>
      <c r="H3" s="177" t="s">
        <v>701</v>
      </c>
      <c r="I3" s="183" t="s">
        <v>699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ht="12" customHeight="1">
      <c r="A4" s="186"/>
      <c r="B4" s="186"/>
      <c r="C4" s="195"/>
      <c r="D4" s="178"/>
      <c r="E4" s="178"/>
      <c r="F4" s="178"/>
      <c r="G4" s="179"/>
      <c r="H4" s="179"/>
      <c r="I4" s="19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132" t="s">
        <v>12</v>
      </c>
      <c r="O4" s="19" t="s">
        <v>13</v>
      </c>
      <c r="P4" s="38" t="s">
        <v>14</v>
      </c>
      <c r="Q4" s="38" t="s">
        <v>15</v>
      </c>
      <c r="R4" s="38" t="s">
        <v>16</v>
      </c>
      <c r="S4" s="38" t="s">
        <v>17</v>
      </c>
      <c r="T4" s="38" t="s">
        <v>18</v>
      </c>
    </row>
    <row r="5" spans="1:21" ht="16.5" customHeight="1">
      <c r="A5" s="58" t="s">
        <v>366</v>
      </c>
      <c r="B5" s="58"/>
      <c r="C5" s="59"/>
      <c r="D5" s="141">
        <v>92</v>
      </c>
      <c r="E5" s="141">
        <v>90</v>
      </c>
      <c r="F5" s="141">
        <v>90</v>
      </c>
      <c r="G5" s="141">
        <v>87</v>
      </c>
      <c r="H5" s="141">
        <v>86</v>
      </c>
      <c r="I5" s="141">
        <v>84</v>
      </c>
      <c r="J5" s="141">
        <v>87</v>
      </c>
      <c r="K5" s="141">
        <v>87</v>
      </c>
      <c r="L5" s="141">
        <v>84</v>
      </c>
      <c r="M5" s="141">
        <v>84</v>
      </c>
      <c r="N5" s="141">
        <v>88</v>
      </c>
      <c r="O5" s="141">
        <v>92</v>
      </c>
      <c r="P5" s="141">
        <v>88</v>
      </c>
      <c r="Q5" s="141">
        <v>87</v>
      </c>
      <c r="R5" s="141">
        <v>85</v>
      </c>
      <c r="S5" s="141">
        <v>83</v>
      </c>
      <c r="T5" s="141">
        <v>88</v>
      </c>
      <c r="U5" s="82"/>
    </row>
    <row r="6" spans="1:21" ht="12.75" customHeight="1">
      <c r="A6" s="12" t="s">
        <v>367</v>
      </c>
      <c r="B6" s="12"/>
      <c r="C6" s="63"/>
      <c r="D6" s="142">
        <v>2.92</v>
      </c>
      <c r="E6" s="142">
        <v>2.91</v>
      </c>
      <c r="F6" s="142">
        <v>2.75</v>
      </c>
      <c r="G6" s="142">
        <v>2.71</v>
      </c>
      <c r="H6" s="142">
        <v>2.75</v>
      </c>
      <c r="I6" s="142">
        <v>2.73</v>
      </c>
      <c r="J6" s="142">
        <v>2.76</v>
      </c>
      <c r="K6" s="142">
        <v>2.78</v>
      </c>
      <c r="L6" s="142">
        <v>2.86</v>
      </c>
      <c r="M6" s="142">
        <v>2.83</v>
      </c>
      <c r="N6" s="16">
        <v>2.83</v>
      </c>
      <c r="O6" s="142">
        <v>2.8</v>
      </c>
      <c r="P6" s="142">
        <v>2.65</v>
      </c>
      <c r="Q6" s="142">
        <v>2.69</v>
      </c>
      <c r="R6" s="142">
        <v>2.66</v>
      </c>
      <c r="S6" s="142">
        <v>2.66</v>
      </c>
      <c r="T6" s="142">
        <v>2.73</v>
      </c>
      <c r="U6" s="82"/>
    </row>
    <row r="7" spans="1:21" ht="12.75" customHeight="1">
      <c r="A7" s="12" t="s">
        <v>368</v>
      </c>
      <c r="B7" s="12"/>
      <c r="C7" s="63"/>
      <c r="D7" s="142">
        <v>1.2</v>
      </c>
      <c r="E7" s="142">
        <v>1.11</v>
      </c>
      <c r="F7" s="142">
        <v>1.13</v>
      </c>
      <c r="G7" s="142">
        <v>1.14</v>
      </c>
      <c r="H7" s="142">
        <v>1.14</v>
      </c>
      <c r="I7" s="142">
        <v>1.14</v>
      </c>
      <c r="J7" s="142">
        <v>1.15</v>
      </c>
      <c r="K7" s="142">
        <v>1.11</v>
      </c>
      <c r="L7" s="142">
        <v>1.15</v>
      </c>
      <c r="M7" s="142">
        <v>1.14</v>
      </c>
      <c r="N7" s="142">
        <v>1.15</v>
      </c>
      <c r="O7" s="142">
        <v>1.21</v>
      </c>
      <c r="P7" s="142">
        <v>1.13</v>
      </c>
      <c r="Q7" s="142">
        <v>1.11</v>
      </c>
      <c r="R7" s="142">
        <v>1.02</v>
      </c>
      <c r="S7" s="142">
        <v>1.13</v>
      </c>
      <c r="T7" s="142">
        <v>1.24</v>
      </c>
      <c r="U7" s="82"/>
    </row>
    <row r="8" spans="1:21" ht="12.75" customHeight="1">
      <c r="A8" s="12" t="s">
        <v>369</v>
      </c>
      <c r="B8" s="12"/>
      <c r="C8" s="63"/>
      <c r="D8" s="143">
        <v>60</v>
      </c>
      <c r="E8" s="143">
        <v>59.6</v>
      </c>
      <c r="F8" s="143">
        <v>60.3</v>
      </c>
      <c r="G8" s="143">
        <v>60.2</v>
      </c>
      <c r="H8" s="143">
        <v>59.7</v>
      </c>
      <c r="I8" s="143">
        <v>60</v>
      </c>
      <c r="J8" s="143">
        <v>59.2</v>
      </c>
      <c r="K8" s="143">
        <v>59.6</v>
      </c>
      <c r="L8" s="143">
        <v>60</v>
      </c>
      <c r="M8" s="143">
        <v>60.4</v>
      </c>
      <c r="N8" s="143">
        <v>59.6</v>
      </c>
      <c r="O8" s="143">
        <v>58.6</v>
      </c>
      <c r="P8" s="143">
        <v>60</v>
      </c>
      <c r="Q8" s="143">
        <v>59.8</v>
      </c>
      <c r="R8" s="143">
        <v>59.4</v>
      </c>
      <c r="S8" s="143">
        <v>59.3</v>
      </c>
      <c r="T8" s="143">
        <v>60.9</v>
      </c>
      <c r="U8" s="82"/>
    </row>
    <row r="9" spans="1:21" ht="12.75" customHeight="1">
      <c r="A9" s="12" t="s">
        <v>370</v>
      </c>
      <c r="B9" s="12"/>
      <c r="C9" s="63"/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82"/>
    </row>
    <row r="10" spans="1:21" ht="25.5" customHeight="1">
      <c r="A10" s="12" t="s">
        <v>24</v>
      </c>
      <c r="B10" s="12"/>
      <c r="C10" s="63"/>
      <c r="D10" s="144">
        <v>267048</v>
      </c>
      <c r="E10" s="145">
        <v>260364</v>
      </c>
      <c r="F10" s="145">
        <v>263986</v>
      </c>
      <c r="G10" s="145">
        <v>264958</v>
      </c>
      <c r="H10" s="145">
        <v>235238</v>
      </c>
      <c r="I10" s="145">
        <v>262059</v>
      </c>
      <c r="J10" s="145">
        <v>214409</v>
      </c>
      <c r="K10" s="145">
        <v>263817</v>
      </c>
      <c r="L10" s="145">
        <v>251966</v>
      </c>
      <c r="M10" s="145">
        <v>261675</v>
      </c>
      <c r="N10" s="145">
        <v>209924</v>
      </c>
      <c r="O10" s="145">
        <v>206168</v>
      </c>
      <c r="P10" s="145">
        <v>208005</v>
      </c>
      <c r="Q10" s="145">
        <v>207393</v>
      </c>
      <c r="R10" s="145">
        <v>247889</v>
      </c>
      <c r="S10" s="145">
        <v>213293</v>
      </c>
      <c r="T10" s="145">
        <v>276252</v>
      </c>
      <c r="U10" s="82"/>
    </row>
    <row r="11" spans="2:21" ht="12.75" customHeight="1">
      <c r="B11" s="49" t="s">
        <v>152</v>
      </c>
      <c r="C11" s="147"/>
      <c r="D11" s="144">
        <v>68819</v>
      </c>
      <c r="E11" s="145">
        <v>69948</v>
      </c>
      <c r="F11" s="145">
        <v>73860</v>
      </c>
      <c r="G11" s="145">
        <v>75177</v>
      </c>
      <c r="H11" s="145">
        <v>71263</v>
      </c>
      <c r="I11" s="145">
        <v>72597</v>
      </c>
      <c r="J11" s="145">
        <v>68250</v>
      </c>
      <c r="K11" s="145">
        <v>77768</v>
      </c>
      <c r="L11" s="145">
        <v>68491</v>
      </c>
      <c r="M11" s="145">
        <v>72153</v>
      </c>
      <c r="N11" s="145">
        <v>63235</v>
      </c>
      <c r="O11" s="145">
        <v>62320</v>
      </c>
      <c r="P11" s="145">
        <v>68676</v>
      </c>
      <c r="Q11" s="145">
        <v>65330</v>
      </c>
      <c r="R11" s="145">
        <v>69967</v>
      </c>
      <c r="S11" s="145">
        <v>70057</v>
      </c>
      <c r="T11" s="145">
        <v>96307</v>
      </c>
      <c r="U11" s="82"/>
    </row>
    <row r="12" spans="1:21" ht="12.75" customHeight="1">
      <c r="A12" s="148"/>
      <c r="B12" s="148"/>
      <c r="C12" s="147" t="s">
        <v>25</v>
      </c>
      <c r="D12" s="144">
        <v>6960</v>
      </c>
      <c r="E12" s="145">
        <v>6657</v>
      </c>
      <c r="F12" s="145">
        <v>6727</v>
      </c>
      <c r="G12" s="145">
        <v>6836</v>
      </c>
      <c r="H12" s="145">
        <v>6207</v>
      </c>
      <c r="I12" s="145">
        <v>6202</v>
      </c>
      <c r="J12" s="145">
        <v>6021</v>
      </c>
      <c r="K12" s="145">
        <v>6290</v>
      </c>
      <c r="L12" s="145">
        <v>6209</v>
      </c>
      <c r="M12" s="145">
        <v>6582</v>
      </c>
      <c r="N12" s="145">
        <v>5913</v>
      </c>
      <c r="O12" s="145">
        <v>5808</v>
      </c>
      <c r="P12" s="145">
        <v>5768</v>
      </c>
      <c r="Q12" s="145">
        <v>5645</v>
      </c>
      <c r="R12" s="145">
        <v>5922</v>
      </c>
      <c r="S12" s="145">
        <v>6273</v>
      </c>
      <c r="T12" s="145">
        <v>7854</v>
      </c>
      <c r="U12" s="82"/>
    </row>
    <row r="13" spans="1:21" ht="12.75" customHeight="1">
      <c r="A13" s="148"/>
      <c r="B13" s="148"/>
      <c r="C13" s="147" t="s">
        <v>26</v>
      </c>
      <c r="D13" s="144">
        <v>6081</v>
      </c>
      <c r="E13" s="145">
        <v>6125</v>
      </c>
      <c r="F13" s="145">
        <v>6670</v>
      </c>
      <c r="G13" s="145">
        <v>5887</v>
      </c>
      <c r="H13" s="145">
        <v>5563</v>
      </c>
      <c r="I13" s="145">
        <v>5189</v>
      </c>
      <c r="J13" s="145">
        <v>5081</v>
      </c>
      <c r="K13" s="145">
        <v>6142</v>
      </c>
      <c r="L13" s="145">
        <v>4575</v>
      </c>
      <c r="M13" s="145">
        <v>5148</v>
      </c>
      <c r="N13" s="145">
        <v>5075</v>
      </c>
      <c r="O13" s="145">
        <v>3882</v>
      </c>
      <c r="P13" s="145">
        <v>4728</v>
      </c>
      <c r="Q13" s="145">
        <v>5292</v>
      </c>
      <c r="R13" s="145">
        <v>5528</v>
      </c>
      <c r="S13" s="145">
        <v>6226</v>
      </c>
      <c r="T13" s="145">
        <v>9890</v>
      </c>
      <c r="U13" s="82"/>
    </row>
    <row r="14" spans="1:21" ht="12.75" customHeight="1">
      <c r="A14" s="148"/>
      <c r="B14" s="148"/>
      <c r="C14" s="147" t="s">
        <v>27</v>
      </c>
      <c r="D14" s="144">
        <v>6897</v>
      </c>
      <c r="E14" s="145">
        <v>7979</v>
      </c>
      <c r="F14" s="145">
        <v>8664</v>
      </c>
      <c r="G14" s="145">
        <v>8138</v>
      </c>
      <c r="H14" s="145">
        <v>7843</v>
      </c>
      <c r="I14" s="145">
        <v>7739</v>
      </c>
      <c r="J14" s="145">
        <v>7105</v>
      </c>
      <c r="K14" s="145">
        <v>8308</v>
      </c>
      <c r="L14" s="145">
        <v>7581</v>
      </c>
      <c r="M14" s="145">
        <v>7702</v>
      </c>
      <c r="N14" s="145">
        <v>7289</v>
      </c>
      <c r="O14" s="145">
        <v>6844</v>
      </c>
      <c r="P14" s="145">
        <v>7012</v>
      </c>
      <c r="Q14" s="145">
        <v>6650</v>
      </c>
      <c r="R14" s="145">
        <v>7962</v>
      </c>
      <c r="S14" s="145">
        <v>8396</v>
      </c>
      <c r="T14" s="145">
        <v>11525</v>
      </c>
      <c r="U14" s="82"/>
    </row>
    <row r="15" spans="1:21" ht="12.75" customHeight="1">
      <c r="A15" s="148"/>
      <c r="B15" s="148"/>
      <c r="C15" s="147" t="s">
        <v>28</v>
      </c>
      <c r="D15" s="144">
        <v>3308</v>
      </c>
      <c r="E15" s="145">
        <v>3604</v>
      </c>
      <c r="F15" s="145">
        <v>3938</v>
      </c>
      <c r="G15" s="145">
        <v>3875</v>
      </c>
      <c r="H15" s="145">
        <v>3556</v>
      </c>
      <c r="I15" s="145">
        <v>3343</v>
      </c>
      <c r="J15" s="145">
        <v>3477</v>
      </c>
      <c r="K15" s="145">
        <v>3941</v>
      </c>
      <c r="L15" s="145">
        <v>3363</v>
      </c>
      <c r="M15" s="145">
        <v>3736</v>
      </c>
      <c r="N15" s="145">
        <v>3430</v>
      </c>
      <c r="O15" s="145">
        <v>3330</v>
      </c>
      <c r="P15" s="145">
        <v>3385</v>
      </c>
      <c r="Q15" s="145">
        <v>3318</v>
      </c>
      <c r="R15" s="145">
        <v>3503</v>
      </c>
      <c r="S15" s="145">
        <v>3713</v>
      </c>
      <c r="T15" s="145">
        <v>4136</v>
      </c>
      <c r="U15" s="82"/>
    </row>
    <row r="16" spans="1:21" ht="12.75" customHeight="1">
      <c r="A16" s="148"/>
      <c r="B16" s="148"/>
      <c r="C16" s="147" t="s">
        <v>168</v>
      </c>
      <c r="D16" s="144">
        <v>8557</v>
      </c>
      <c r="E16" s="145">
        <v>8925</v>
      </c>
      <c r="F16" s="145">
        <v>9713</v>
      </c>
      <c r="G16" s="145">
        <v>9340</v>
      </c>
      <c r="H16" s="145">
        <v>8240</v>
      </c>
      <c r="I16" s="145">
        <v>8388</v>
      </c>
      <c r="J16" s="145">
        <v>8374</v>
      </c>
      <c r="K16" s="145">
        <v>9244</v>
      </c>
      <c r="L16" s="145">
        <v>8554</v>
      </c>
      <c r="M16" s="145">
        <v>8495</v>
      </c>
      <c r="N16" s="145">
        <v>7700</v>
      </c>
      <c r="O16" s="145">
        <v>6700</v>
      </c>
      <c r="P16" s="145">
        <v>7008</v>
      </c>
      <c r="Q16" s="145">
        <v>7569</v>
      </c>
      <c r="R16" s="145">
        <v>7725</v>
      </c>
      <c r="S16" s="145">
        <v>8206</v>
      </c>
      <c r="T16" s="145">
        <v>10922</v>
      </c>
      <c r="U16" s="82"/>
    </row>
    <row r="17" spans="1:21" ht="12.75" customHeight="1">
      <c r="A17" s="148"/>
      <c r="B17" s="148"/>
      <c r="C17" s="147" t="s">
        <v>29</v>
      </c>
      <c r="D17" s="144">
        <v>2857</v>
      </c>
      <c r="E17" s="145">
        <v>2603</v>
      </c>
      <c r="F17" s="145">
        <v>3197</v>
      </c>
      <c r="G17" s="145">
        <v>3036</v>
      </c>
      <c r="H17" s="145">
        <v>2728</v>
      </c>
      <c r="I17" s="145">
        <v>2592</v>
      </c>
      <c r="J17" s="145">
        <v>2670</v>
      </c>
      <c r="K17" s="145">
        <v>2934</v>
      </c>
      <c r="L17" s="145">
        <v>2688</v>
      </c>
      <c r="M17" s="145">
        <v>2658</v>
      </c>
      <c r="N17" s="145">
        <v>2280</v>
      </c>
      <c r="O17" s="145">
        <v>2236</v>
      </c>
      <c r="P17" s="145">
        <v>3180</v>
      </c>
      <c r="Q17" s="145">
        <v>3004</v>
      </c>
      <c r="R17" s="145">
        <v>2690</v>
      </c>
      <c r="S17" s="145">
        <v>2468</v>
      </c>
      <c r="T17" s="145">
        <v>3341</v>
      </c>
      <c r="U17" s="82"/>
    </row>
    <row r="18" spans="1:21" ht="12.75" customHeight="1">
      <c r="A18" s="148"/>
      <c r="B18" s="148"/>
      <c r="C18" s="147" t="s">
        <v>30</v>
      </c>
      <c r="D18" s="144">
        <v>3045</v>
      </c>
      <c r="E18" s="145">
        <v>3352</v>
      </c>
      <c r="F18" s="145">
        <v>3534</v>
      </c>
      <c r="G18" s="145">
        <v>3439</v>
      </c>
      <c r="H18" s="145">
        <v>3197</v>
      </c>
      <c r="I18" s="145">
        <v>3291</v>
      </c>
      <c r="J18" s="145">
        <v>3215</v>
      </c>
      <c r="K18" s="145">
        <v>3390</v>
      </c>
      <c r="L18" s="145">
        <v>3140</v>
      </c>
      <c r="M18" s="145">
        <v>3147</v>
      </c>
      <c r="N18" s="145">
        <v>2998</v>
      </c>
      <c r="O18" s="145">
        <v>2803</v>
      </c>
      <c r="P18" s="145">
        <v>3406</v>
      </c>
      <c r="Q18" s="145">
        <v>2657</v>
      </c>
      <c r="R18" s="145">
        <v>3195</v>
      </c>
      <c r="S18" s="145">
        <v>3052</v>
      </c>
      <c r="T18" s="145">
        <v>4069</v>
      </c>
      <c r="U18" s="82"/>
    </row>
    <row r="19" spans="1:21" ht="12.75" customHeight="1">
      <c r="A19" s="148"/>
      <c r="B19" s="148"/>
      <c r="C19" s="147" t="s">
        <v>31</v>
      </c>
      <c r="D19" s="144">
        <v>5234</v>
      </c>
      <c r="E19" s="145">
        <v>4701</v>
      </c>
      <c r="F19" s="145">
        <v>5517</v>
      </c>
      <c r="G19" s="145">
        <v>5330</v>
      </c>
      <c r="H19" s="145">
        <v>5465</v>
      </c>
      <c r="I19" s="145">
        <v>4971</v>
      </c>
      <c r="J19" s="145">
        <v>4969</v>
      </c>
      <c r="K19" s="145">
        <v>5714</v>
      </c>
      <c r="L19" s="145">
        <v>4896</v>
      </c>
      <c r="M19" s="145">
        <v>5664</v>
      </c>
      <c r="N19" s="145">
        <v>5125</v>
      </c>
      <c r="O19" s="145">
        <v>5040</v>
      </c>
      <c r="P19" s="145">
        <v>6164</v>
      </c>
      <c r="Q19" s="145">
        <v>5303</v>
      </c>
      <c r="R19" s="145">
        <v>5281</v>
      </c>
      <c r="S19" s="145">
        <v>4934</v>
      </c>
      <c r="T19" s="145">
        <v>7514</v>
      </c>
      <c r="U19" s="82"/>
    </row>
    <row r="20" spans="1:21" ht="12.75" customHeight="1">
      <c r="A20" s="148"/>
      <c r="B20" s="148"/>
      <c r="C20" s="147" t="s">
        <v>32</v>
      </c>
      <c r="D20" s="144">
        <v>8130</v>
      </c>
      <c r="E20" s="145">
        <v>7679</v>
      </c>
      <c r="F20" s="145">
        <v>8578</v>
      </c>
      <c r="G20" s="145">
        <v>9346</v>
      </c>
      <c r="H20" s="145">
        <v>9258</v>
      </c>
      <c r="I20" s="145">
        <v>9351</v>
      </c>
      <c r="J20" s="145">
        <v>8768</v>
      </c>
      <c r="K20" s="145">
        <v>9117</v>
      </c>
      <c r="L20" s="145">
        <v>8977</v>
      </c>
      <c r="M20" s="145">
        <v>8466</v>
      </c>
      <c r="N20" s="145">
        <v>7813</v>
      </c>
      <c r="O20" s="145">
        <v>9109</v>
      </c>
      <c r="P20" s="145">
        <v>8855</v>
      </c>
      <c r="Q20" s="145">
        <v>8643</v>
      </c>
      <c r="R20" s="145">
        <v>8863</v>
      </c>
      <c r="S20" s="145">
        <v>9090</v>
      </c>
      <c r="T20" s="145">
        <v>14042</v>
      </c>
      <c r="U20" s="82"/>
    </row>
    <row r="21" spans="1:21" ht="12.75" customHeight="1">
      <c r="A21" s="148"/>
      <c r="B21" s="148"/>
      <c r="C21" s="147" t="s">
        <v>33</v>
      </c>
      <c r="D21" s="144">
        <v>3501</v>
      </c>
      <c r="E21" s="145">
        <v>3338</v>
      </c>
      <c r="F21" s="145">
        <v>3444</v>
      </c>
      <c r="G21" s="145">
        <v>3836</v>
      </c>
      <c r="H21" s="145">
        <v>3937</v>
      </c>
      <c r="I21" s="145">
        <v>3933</v>
      </c>
      <c r="J21" s="145">
        <v>3670</v>
      </c>
      <c r="K21" s="145">
        <v>4059</v>
      </c>
      <c r="L21" s="145">
        <v>4021</v>
      </c>
      <c r="M21" s="145">
        <v>3786</v>
      </c>
      <c r="N21" s="145">
        <v>3920</v>
      </c>
      <c r="O21" s="145">
        <v>4071</v>
      </c>
      <c r="P21" s="145">
        <v>4800</v>
      </c>
      <c r="Q21" s="145">
        <v>3708</v>
      </c>
      <c r="R21" s="145">
        <v>4055</v>
      </c>
      <c r="S21" s="145">
        <v>3349</v>
      </c>
      <c r="T21" s="145">
        <v>3873</v>
      </c>
      <c r="U21" s="82"/>
    </row>
    <row r="22" spans="1:21" ht="12.75" customHeight="1">
      <c r="A22" s="148"/>
      <c r="B22" s="148"/>
      <c r="C22" s="147" t="s">
        <v>34</v>
      </c>
      <c r="D22" s="144">
        <v>2830</v>
      </c>
      <c r="E22" s="145">
        <v>3201</v>
      </c>
      <c r="F22" s="145">
        <v>2961</v>
      </c>
      <c r="G22" s="145">
        <v>3537</v>
      </c>
      <c r="H22" s="145">
        <v>3287</v>
      </c>
      <c r="I22" s="145">
        <v>3585</v>
      </c>
      <c r="J22" s="145">
        <v>2937</v>
      </c>
      <c r="K22" s="145">
        <v>3841</v>
      </c>
      <c r="L22" s="145">
        <v>2867</v>
      </c>
      <c r="M22" s="145">
        <v>3408</v>
      </c>
      <c r="N22" s="145">
        <v>2123</v>
      </c>
      <c r="O22" s="145">
        <v>2295</v>
      </c>
      <c r="P22" s="145">
        <v>3011</v>
      </c>
      <c r="Q22" s="145">
        <v>2583</v>
      </c>
      <c r="R22" s="145">
        <v>4262</v>
      </c>
      <c r="S22" s="145">
        <v>3150</v>
      </c>
      <c r="T22" s="145">
        <v>5381</v>
      </c>
      <c r="U22" s="82"/>
    </row>
    <row r="23" spans="1:21" ht="12.75" customHeight="1">
      <c r="A23" s="148"/>
      <c r="B23" s="148"/>
      <c r="C23" s="147" t="s">
        <v>35</v>
      </c>
      <c r="D23" s="144">
        <v>11419</v>
      </c>
      <c r="E23" s="145">
        <v>11783</v>
      </c>
      <c r="F23" s="145">
        <v>10917</v>
      </c>
      <c r="G23" s="145">
        <v>12576</v>
      </c>
      <c r="H23" s="145">
        <v>11981</v>
      </c>
      <c r="I23" s="145">
        <v>14012</v>
      </c>
      <c r="J23" s="145">
        <v>11964</v>
      </c>
      <c r="K23" s="145">
        <v>14788</v>
      </c>
      <c r="L23" s="145">
        <v>11621</v>
      </c>
      <c r="M23" s="145">
        <v>13361</v>
      </c>
      <c r="N23" s="145">
        <v>9569</v>
      </c>
      <c r="O23" s="145">
        <v>10203</v>
      </c>
      <c r="P23" s="145">
        <v>11361</v>
      </c>
      <c r="Q23" s="145">
        <v>10959</v>
      </c>
      <c r="R23" s="145">
        <v>10981</v>
      </c>
      <c r="S23" s="145">
        <v>11201</v>
      </c>
      <c r="T23" s="145">
        <v>13759</v>
      </c>
      <c r="U23" s="82"/>
    </row>
    <row r="24" spans="2:21" ht="12.75" customHeight="1">
      <c r="B24" s="49" t="s">
        <v>153</v>
      </c>
      <c r="C24" s="147"/>
      <c r="D24" s="144">
        <v>11294</v>
      </c>
      <c r="E24" s="145">
        <v>12143</v>
      </c>
      <c r="F24" s="145">
        <v>17761</v>
      </c>
      <c r="G24" s="145">
        <v>21605</v>
      </c>
      <c r="H24" s="145">
        <v>12337</v>
      </c>
      <c r="I24" s="145">
        <v>16509</v>
      </c>
      <c r="J24" s="145">
        <v>9026</v>
      </c>
      <c r="K24" s="145">
        <v>14757</v>
      </c>
      <c r="L24" s="145">
        <v>17580</v>
      </c>
      <c r="M24" s="145">
        <v>14153</v>
      </c>
      <c r="N24" s="145">
        <v>9382</v>
      </c>
      <c r="O24" s="145">
        <v>6893</v>
      </c>
      <c r="P24" s="145">
        <v>8988</v>
      </c>
      <c r="Q24" s="145">
        <v>10482</v>
      </c>
      <c r="R24" s="145">
        <v>9487</v>
      </c>
      <c r="S24" s="145">
        <v>12913</v>
      </c>
      <c r="T24" s="145">
        <v>17878</v>
      </c>
      <c r="U24" s="82"/>
    </row>
    <row r="25" spans="1:21" ht="12.75" customHeight="1">
      <c r="A25" s="148"/>
      <c r="B25" s="148"/>
      <c r="C25" s="147" t="s">
        <v>36</v>
      </c>
      <c r="D25" s="144">
        <v>4444</v>
      </c>
      <c r="E25" s="145">
        <v>6347</v>
      </c>
      <c r="F25" s="145">
        <v>8146</v>
      </c>
      <c r="G25" s="145">
        <v>16311</v>
      </c>
      <c r="H25" s="145">
        <v>7973</v>
      </c>
      <c r="I25" s="145">
        <v>12064</v>
      </c>
      <c r="J25" s="145">
        <v>8017</v>
      </c>
      <c r="K25" s="145">
        <v>9253</v>
      </c>
      <c r="L25" s="145">
        <v>8612</v>
      </c>
      <c r="M25" s="145">
        <v>9299</v>
      </c>
      <c r="N25" s="145">
        <v>7898</v>
      </c>
      <c r="O25" s="145">
        <v>6061</v>
      </c>
      <c r="P25" s="145">
        <v>6680</v>
      </c>
      <c r="Q25" s="145">
        <v>9510</v>
      </c>
      <c r="R25" s="145">
        <v>7499</v>
      </c>
      <c r="S25" s="145">
        <v>5897</v>
      </c>
      <c r="T25" s="145">
        <v>4882</v>
      </c>
      <c r="U25" s="82"/>
    </row>
    <row r="26" spans="1:21" ht="12.75" customHeight="1">
      <c r="A26" s="148"/>
      <c r="B26" s="148"/>
      <c r="C26" s="147" t="s">
        <v>371</v>
      </c>
      <c r="D26" s="144">
        <v>6849</v>
      </c>
      <c r="E26" s="145">
        <v>5796</v>
      </c>
      <c r="F26" s="145">
        <v>9615</v>
      </c>
      <c r="G26" s="145">
        <v>5294</v>
      </c>
      <c r="H26" s="145">
        <v>4365</v>
      </c>
      <c r="I26" s="145">
        <v>4446</v>
      </c>
      <c r="J26" s="145">
        <v>1009</v>
      </c>
      <c r="K26" s="145">
        <v>5504</v>
      </c>
      <c r="L26" s="145">
        <v>8969</v>
      </c>
      <c r="M26" s="145">
        <v>4854</v>
      </c>
      <c r="N26" s="145">
        <v>1484</v>
      </c>
      <c r="O26" s="145">
        <v>833</v>
      </c>
      <c r="P26" s="145">
        <v>2309</v>
      </c>
      <c r="Q26" s="145">
        <v>973</v>
      </c>
      <c r="R26" s="145">
        <v>1987</v>
      </c>
      <c r="S26" s="145">
        <v>7016</v>
      </c>
      <c r="T26" s="145">
        <v>12996</v>
      </c>
      <c r="U26" s="82"/>
    </row>
    <row r="27" spans="2:21" ht="12.75" customHeight="1">
      <c r="B27" s="49" t="s">
        <v>19</v>
      </c>
      <c r="C27" s="147"/>
      <c r="D27" s="144">
        <v>18202</v>
      </c>
      <c r="E27" s="145">
        <v>19177</v>
      </c>
      <c r="F27" s="145">
        <v>18342</v>
      </c>
      <c r="G27" s="145">
        <v>16592</v>
      </c>
      <c r="H27" s="145">
        <v>15764</v>
      </c>
      <c r="I27" s="145">
        <v>17626</v>
      </c>
      <c r="J27" s="145">
        <v>20038</v>
      </c>
      <c r="K27" s="145">
        <v>18639</v>
      </c>
      <c r="L27" s="145">
        <v>18518</v>
      </c>
      <c r="M27" s="145">
        <v>17054</v>
      </c>
      <c r="N27" s="145">
        <v>13097</v>
      </c>
      <c r="O27" s="145">
        <v>12502</v>
      </c>
      <c r="P27" s="145">
        <v>14691</v>
      </c>
      <c r="Q27" s="145">
        <v>13511</v>
      </c>
      <c r="R27" s="145">
        <v>13151</v>
      </c>
      <c r="S27" s="145">
        <v>12395</v>
      </c>
      <c r="T27" s="145">
        <v>17951</v>
      </c>
      <c r="U27" s="82"/>
    </row>
    <row r="28" spans="1:21" ht="12.75" customHeight="1">
      <c r="A28" s="148"/>
      <c r="B28" s="148"/>
      <c r="C28" s="147" t="s">
        <v>37</v>
      </c>
      <c r="D28" s="144">
        <v>8116</v>
      </c>
      <c r="E28" s="145">
        <v>8612</v>
      </c>
      <c r="F28" s="145">
        <v>8052</v>
      </c>
      <c r="G28" s="145">
        <v>7332</v>
      </c>
      <c r="H28" s="145">
        <v>7445</v>
      </c>
      <c r="I28" s="145">
        <v>7803</v>
      </c>
      <c r="J28" s="145">
        <v>8843</v>
      </c>
      <c r="K28" s="145">
        <v>9045</v>
      </c>
      <c r="L28" s="145">
        <v>8213</v>
      </c>
      <c r="M28" s="145">
        <v>7676</v>
      </c>
      <c r="N28" s="145">
        <v>5647</v>
      </c>
      <c r="O28" s="145">
        <v>6354</v>
      </c>
      <c r="P28" s="145">
        <v>8250</v>
      </c>
      <c r="Q28" s="145">
        <v>7841</v>
      </c>
      <c r="R28" s="145">
        <v>6624</v>
      </c>
      <c r="S28" s="145">
        <v>5830</v>
      </c>
      <c r="T28" s="145">
        <v>7213</v>
      </c>
      <c r="U28" s="82"/>
    </row>
    <row r="29" spans="1:21" ht="12.75" customHeight="1">
      <c r="A29" s="148"/>
      <c r="B29" s="148"/>
      <c r="C29" s="147" t="s">
        <v>38</v>
      </c>
      <c r="D29" s="144">
        <v>6053</v>
      </c>
      <c r="E29" s="145">
        <v>6274</v>
      </c>
      <c r="F29" s="145">
        <v>6176</v>
      </c>
      <c r="G29" s="145">
        <v>5096</v>
      </c>
      <c r="H29" s="145">
        <v>4551</v>
      </c>
      <c r="I29" s="145">
        <v>5879</v>
      </c>
      <c r="J29" s="145">
        <v>7039</v>
      </c>
      <c r="K29" s="145">
        <v>6191</v>
      </c>
      <c r="L29" s="145">
        <v>6874</v>
      </c>
      <c r="M29" s="145">
        <v>5358</v>
      </c>
      <c r="N29" s="145">
        <v>3644</v>
      </c>
      <c r="O29" s="145">
        <v>2983</v>
      </c>
      <c r="P29" s="145">
        <v>2785</v>
      </c>
      <c r="Q29" s="145">
        <v>2411</v>
      </c>
      <c r="R29" s="145">
        <v>2872</v>
      </c>
      <c r="S29" s="145">
        <v>3078</v>
      </c>
      <c r="T29" s="145">
        <v>5495</v>
      </c>
      <c r="U29" s="82"/>
    </row>
    <row r="30" spans="1:21" ht="12.75" customHeight="1">
      <c r="A30" s="148"/>
      <c r="B30" s="148"/>
      <c r="C30" s="147" t="s">
        <v>39</v>
      </c>
      <c r="D30" s="144">
        <v>417</v>
      </c>
      <c r="E30" s="145">
        <v>405</v>
      </c>
      <c r="F30" s="145">
        <v>208</v>
      </c>
      <c r="G30" s="145">
        <v>191</v>
      </c>
      <c r="H30" s="145">
        <v>247</v>
      </c>
      <c r="I30" s="145">
        <v>429</v>
      </c>
      <c r="J30" s="145">
        <v>443</v>
      </c>
      <c r="K30" s="145">
        <v>332</v>
      </c>
      <c r="L30" s="145">
        <v>35</v>
      </c>
      <c r="M30" s="145">
        <v>32</v>
      </c>
      <c r="N30" s="145">
        <v>4</v>
      </c>
      <c r="O30" s="145">
        <v>9</v>
      </c>
      <c r="P30" s="145">
        <v>9</v>
      </c>
      <c r="Q30" s="145">
        <v>0</v>
      </c>
      <c r="R30" s="145">
        <v>61</v>
      </c>
      <c r="S30" s="145">
        <v>660</v>
      </c>
      <c r="T30" s="145">
        <v>951</v>
      </c>
      <c r="U30" s="82"/>
    </row>
    <row r="31" spans="1:21" ht="12.75" customHeight="1">
      <c r="A31" s="148"/>
      <c r="B31" s="148"/>
      <c r="C31" s="147" t="s">
        <v>169</v>
      </c>
      <c r="D31" s="144">
        <v>3616</v>
      </c>
      <c r="E31" s="145">
        <v>3886</v>
      </c>
      <c r="F31" s="145">
        <v>3906</v>
      </c>
      <c r="G31" s="145">
        <v>3973</v>
      </c>
      <c r="H31" s="145">
        <v>3522</v>
      </c>
      <c r="I31" s="145">
        <v>3516</v>
      </c>
      <c r="J31" s="145">
        <v>3712</v>
      </c>
      <c r="K31" s="145">
        <v>3071</v>
      </c>
      <c r="L31" s="145">
        <v>3396</v>
      </c>
      <c r="M31" s="145">
        <v>3987</v>
      </c>
      <c r="N31" s="145">
        <v>3802</v>
      </c>
      <c r="O31" s="145">
        <v>3156</v>
      </c>
      <c r="P31" s="145">
        <v>3647</v>
      </c>
      <c r="Q31" s="145">
        <v>3259</v>
      </c>
      <c r="R31" s="145">
        <v>3593</v>
      </c>
      <c r="S31" s="145">
        <v>2826</v>
      </c>
      <c r="T31" s="145">
        <v>4293</v>
      </c>
      <c r="U31" s="82"/>
    </row>
    <row r="32" spans="2:21" ht="12.75" customHeight="1">
      <c r="B32" s="49" t="s">
        <v>20</v>
      </c>
      <c r="C32" s="147"/>
      <c r="D32" s="144">
        <v>8682</v>
      </c>
      <c r="E32" s="145">
        <v>10225</v>
      </c>
      <c r="F32" s="145">
        <v>9556</v>
      </c>
      <c r="G32" s="145">
        <v>7773</v>
      </c>
      <c r="H32" s="145">
        <v>9452</v>
      </c>
      <c r="I32" s="145">
        <v>8769</v>
      </c>
      <c r="J32" s="145">
        <v>7692</v>
      </c>
      <c r="K32" s="145">
        <v>10463</v>
      </c>
      <c r="L32" s="145">
        <v>6843</v>
      </c>
      <c r="M32" s="145">
        <v>8996</v>
      </c>
      <c r="N32" s="145">
        <v>10128</v>
      </c>
      <c r="O32" s="145">
        <v>9717</v>
      </c>
      <c r="P32" s="145">
        <v>8964</v>
      </c>
      <c r="Q32" s="145">
        <v>5898</v>
      </c>
      <c r="R32" s="145">
        <v>9367</v>
      </c>
      <c r="S32" s="145">
        <v>14431</v>
      </c>
      <c r="T32" s="145">
        <v>12161</v>
      </c>
      <c r="U32" s="82"/>
    </row>
    <row r="33" spans="1:21" ht="12.75" customHeight="1">
      <c r="A33" s="148"/>
      <c r="B33" s="148"/>
      <c r="C33" s="147" t="s">
        <v>1</v>
      </c>
      <c r="D33" s="144">
        <v>2956</v>
      </c>
      <c r="E33" s="145">
        <v>3572</v>
      </c>
      <c r="F33" s="145">
        <v>3011</v>
      </c>
      <c r="G33" s="145">
        <v>2161</v>
      </c>
      <c r="H33" s="145">
        <v>3369</v>
      </c>
      <c r="I33" s="145">
        <v>4493</v>
      </c>
      <c r="J33" s="145">
        <v>2428</v>
      </c>
      <c r="K33" s="145">
        <v>4223</v>
      </c>
      <c r="L33" s="145">
        <v>611</v>
      </c>
      <c r="M33" s="145">
        <v>4364</v>
      </c>
      <c r="N33" s="145">
        <v>5444</v>
      </c>
      <c r="O33" s="145">
        <v>4636</v>
      </c>
      <c r="P33" s="145">
        <v>3250</v>
      </c>
      <c r="Q33" s="145">
        <v>1333</v>
      </c>
      <c r="R33" s="145">
        <v>2835</v>
      </c>
      <c r="S33" s="145">
        <v>3941</v>
      </c>
      <c r="T33" s="145">
        <v>2867</v>
      </c>
      <c r="U33" s="82"/>
    </row>
    <row r="34" spans="1:21" ht="12.75" customHeight="1">
      <c r="A34" s="148"/>
      <c r="B34" s="148"/>
      <c r="C34" s="147" t="s">
        <v>170</v>
      </c>
      <c r="D34" s="144">
        <v>648</v>
      </c>
      <c r="E34" s="145">
        <v>655</v>
      </c>
      <c r="F34" s="145">
        <v>754</v>
      </c>
      <c r="G34" s="145">
        <v>412</v>
      </c>
      <c r="H34" s="145">
        <v>852</v>
      </c>
      <c r="I34" s="145">
        <v>624</v>
      </c>
      <c r="J34" s="145">
        <v>358</v>
      </c>
      <c r="K34" s="145">
        <v>969</v>
      </c>
      <c r="L34" s="145">
        <v>285</v>
      </c>
      <c r="M34" s="145">
        <v>273</v>
      </c>
      <c r="N34" s="145">
        <v>487</v>
      </c>
      <c r="O34" s="145">
        <v>459</v>
      </c>
      <c r="P34" s="145">
        <v>455</v>
      </c>
      <c r="Q34" s="145">
        <v>317</v>
      </c>
      <c r="R34" s="145">
        <v>1213</v>
      </c>
      <c r="S34" s="145">
        <v>4005</v>
      </c>
      <c r="T34" s="145">
        <v>773</v>
      </c>
      <c r="U34" s="82"/>
    </row>
    <row r="35" spans="1:21" ht="12.75" customHeight="1">
      <c r="A35" s="148"/>
      <c r="B35" s="148"/>
      <c r="C35" s="147" t="s">
        <v>2</v>
      </c>
      <c r="D35" s="144">
        <v>704</v>
      </c>
      <c r="E35" s="145">
        <v>1499</v>
      </c>
      <c r="F35" s="145">
        <v>1009</v>
      </c>
      <c r="G35" s="145">
        <v>479</v>
      </c>
      <c r="H35" s="145">
        <v>508</v>
      </c>
      <c r="I35" s="145">
        <v>188</v>
      </c>
      <c r="J35" s="145">
        <v>756</v>
      </c>
      <c r="K35" s="145">
        <v>139</v>
      </c>
      <c r="L35" s="145">
        <v>1403</v>
      </c>
      <c r="M35" s="145">
        <v>277</v>
      </c>
      <c r="N35" s="145">
        <v>184</v>
      </c>
      <c r="O35" s="145">
        <v>325</v>
      </c>
      <c r="P35" s="145">
        <v>1132</v>
      </c>
      <c r="Q35" s="145">
        <v>372</v>
      </c>
      <c r="R35" s="145">
        <v>615</v>
      </c>
      <c r="S35" s="145">
        <v>121</v>
      </c>
      <c r="T35" s="145">
        <v>582</v>
      </c>
      <c r="U35" s="82"/>
    </row>
    <row r="36" spans="1:21" ht="12.75" customHeight="1">
      <c r="A36" s="148"/>
      <c r="B36" s="148"/>
      <c r="C36" s="147" t="s">
        <v>40</v>
      </c>
      <c r="D36" s="144">
        <v>1870</v>
      </c>
      <c r="E36" s="145">
        <v>1811</v>
      </c>
      <c r="F36" s="145">
        <v>1984</v>
      </c>
      <c r="G36" s="145">
        <v>1997</v>
      </c>
      <c r="H36" s="145">
        <v>1892</v>
      </c>
      <c r="I36" s="145">
        <v>1513</v>
      </c>
      <c r="J36" s="145">
        <v>2065</v>
      </c>
      <c r="K36" s="145">
        <v>2597</v>
      </c>
      <c r="L36" s="145">
        <v>1895</v>
      </c>
      <c r="M36" s="145">
        <v>1547</v>
      </c>
      <c r="N36" s="145">
        <v>1621</v>
      </c>
      <c r="O36" s="145">
        <v>1633</v>
      </c>
      <c r="P36" s="145">
        <v>1362</v>
      </c>
      <c r="Q36" s="145">
        <v>1582</v>
      </c>
      <c r="R36" s="145">
        <v>2037</v>
      </c>
      <c r="S36" s="145">
        <v>2082</v>
      </c>
      <c r="T36" s="145">
        <v>2766</v>
      </c>
      <c r="U36" s="82"/>
    </row>
    <row r="37" spans="1:21" ht="12.75" customHeight="1">
      <c r="A37" s="148"/>
      <c r="B37" s="148"/>
      <c r="C37" s="147" t="s">
        <v>41</v>
      </c>
      <c r="D37" s="144">
        <v>2196</v>
      </c>
      <c r="E37" s="145">
        <v>2335</v>
      </c>
      <c r="F37" s="145">
        <v>2348</v>
      </c>
      <c r="G37" s="145">
        <v>2431</v>
      </c>
      <c r="H37" s="145">
        <v>2260</v>
      </c>
      <c r="I37" s="145">
        <v>1804</v>
      </c>
      <c r="J37" s="145">
        <v>1926</v>
      </c>
      <c r="K37" s="145">
        <v>2260</v>
      </c>
      <c r="L37" s="145">
        <v>2365</v>
      </c>
      <c r="M37" s="145">
        <v>2381</v>
      </c>
      <c r="N37" s="145">
        <v>2181</v>
      </c>
      <c r="O37" s="145">
        <v>2437</v>
      </c>
      <c r="P37" s="145">
        <v>2418</v>
      </c>
      <c r="Q37" s="145">
        <v>2075</v>
      </c>
      <c r="R37" s="145">
        <v>2374</v>
      </c>
      <c r="S37" s="145">
        <v>1920</v>
      </c>
      <c r="T37" s="145">
        <v>2977</v>
      </c>
      <c r="U37" s="82"/>
    </row>
    <row r="38" spans="1:21" ht="12.75" customHeight="1">
      <c r="A38" s="148"/>
      <c r="B38" s="148"/>
      <c r="C38" s="147" t="s">
        <v>42</v>
      </c>
      <c r="D38" s="144">
        <v>309</v>
      </c>
      <c r="E38" s="145">
        <v>354</v>
      </c>
      <c r="F38" s="145">
        <v>450</v>
      </c>
      <c r="G38" s="145">
        <v>291</v>
      </c>
      <c r="H38" s="145">
        <v>572</v>
      </c>
      <c r="I38" s="145">
        <v>146</v>
      </c>
      <c r="J38" s="145">
        <v>160</v>
      </c>
      <c r="K38" s="145">
        <v>274</v>
      </c>
      <c r="L38" s="145">
        <v>285</v>
      </c>
      <c r="M38" s="145">
        <v>153</v>
      </c>
      <c r="N38" s="145">
        <v>211</v>
      </c>
      <c r="O38" s="145">
        <v>226</v>
      </c>
      <c r="P38" s="145">
        <v>346</v>
      </c>
      <c r="Q38" s="145">
        <v>218</v>
      </c>
      <c r="R38" s="145">
        <v>292</v>
      </c>
      <c r="S38" s="145">
        <v>2362</v>
      </c>
      <c r="T38" s="145">
        <v>2197</v>
      </c>
      <c r="U38" s="82"/>
    </row>
    <row r="39" spans="2:21" ht="12.75" customHeight="1">
      <c r="B39" s="49" t="s">
        <v>21</v>
      </c>
      <c r="C39" s="147"/>
      <c r="D39" s="144">
        <v>11124</v>
      </c>
      <c r="E39" s="145">
        <v>11798</v>
      </c>
      <c r="F39" s="145">
        <v>11817</v>
      </c>
      <c r="G39" s="145">
        <v>10528</v>
      </c>
      <c r="H39" s="145">
        <v>10388</v>
      </c>
      <c r="I39" s="145">
        <v>12904</v>
      </c>
      <c r="J39" s="145">
        <v>6635</v>
      </c>
      <c r="K39" s="145">
        <v>9241</v>
      </c>
      <c r="L39" s="145">
        <v>7825</v>
      </c>
      <c r="M39" s="145">
        <v>12124</v>
      </c>
      <c r="N39" s="145">
        <v>13629</v>
      </c>
      <c r="O39" s="145">
        <v>10125</v>
      </c>
      <c r="P39" s="145">
        <v>7324</v>
      </c>
      <c r="Q39" s="145">
        <v>10040</v>
      </c>
      <c r="R39" s="145">
        <v>9622</v>
      </c>
      <c r="S39" s="145">
        <v>9903</v>
      </c>
      <c r="T39" s="145">
        <v>15280</v>
      </c>
      <c r="U39" s="82"/>
    </row>
    <row r="40" spans="1:21" ht="12.75" customHeight="1">
      <c r="A40" s="148"/>
      <c r="B40" s="148"/>
      <c r="C40" s="147" t="s">
        <v>43</v>
      </c>
      <c r="D40" s="144">
        <v>190</v>
      </c>
      <c r="E40" s="145">
        <v>586</v>
      </c>
      <c r="F40" s="145">
        <v>937</v>
      </c>
      <c r="G40" s="145">
        <v>24</v>
      </c>
      <c r="H40" s="145">
        <v>223</v>
      </c>
      <c r="I40" s="145">
        <v>50</v>
      </c>
      <c r="J40" s="145">
        <v>0</v>
      </c>
      <c r="K40" s="145">
        <v>0</v>
      </c>
      <c r="L40" s="145">
        <v>0</v>
      </c>
      <c r="M40" s="145">
        <v>0</v>
      </c>
      <c r="N40" s="145">
        <v>110</v>
      </c>
      <c r="O40" s="145">
        <v>888</v>
      </c>
      <c r="P40" s="145">
        <v>36</v>
      </c>
      <c r="Q40" s="145">
        <v>1590</v>
      </c>
      <c r="R40" s="145">
        <v>0</v>
      </c>
      <c r="S40" s="145">
        <v>0</v>
      </c>
      <c r="T40" s="145">
        <v>0</v>
      </c>
      <c r="U40" s="82"/>
    </row>
    <row r="41" spans="1:21" ht="12.75" customHeight="1">
      <c r="A41" s="148"/>
      <c r="B41" s="148"/>
      <c r="C41" s="147" t="s">
        <v>44</v>
      </c>
      <c r="D41" s="144">
        <v>4019</v>
      </c>
      <c r="E41" s="145">
        <v>4567</v>
      </c>
      <c r="F41" s="145">
        <v>4160</v>
      </c>
      <c r="G41" s="145">
        <v>4000</v>
      </c>
      <c r="H41" s="145">
        <v>4090</v>
      </c>
      <c r="I41" s="145">
        <v>6052</v>
      </c>
      <c r="J41" s="145">
        <v>2541</v>
      </c>
      <c r="K41" s="145">
        <v>4436</v>
      </c>
      <c r="L41" s="145">
        <v>2837</v>
      </c>
      <c r="M41" s="145">
        <v>3756</v>
      </c>
      <c r="N41" s="145">
        <v>5011</v>
      </c>
      <c r="O41" s="145">
        <v>3199</v>
      </c>
      <c r="P41" s="145">
        <v>2281</v>
      </c>
      <c r="Q41" s="145">
        <v>3580</v>
      </c>
      <c r="R41" s="145">
        <v>3999</v>
      </c>
      <c r="S41" s="145">
        <v>4532</v>
      </c>
      <c r="T41" s="145">
        <v>6855</v>
      </c>
      <c r="U41" s="82"/>
    </row>
    <row r="42" spans="1:21" ht="12.75" customHeight="1">
      <c r="A42" s="148"/>
      <c r="B42" s="148"/>
      <c r="C42" s="147" t="s">
        <v>45</v>
      </c>
      <c r="D42" s="144">
        <v>2603</v>
      </c>
      <c r="E42" s="145">
        <v>2265</v>
      </c>
      <c r="F42" s="145">
        <v>2453</v>
      </c>
      <c r="G42" s="145">
        <v>2480</v>
      </c>
      <c r="H42" s="145">
        <v>1916</v>
      </c>
      <c r="I42" s="145">
        <v>3219</v>
      </c>
      <c r="J42" s="145">
        <v>979</v>
      </c>
      <c r="K42" s="145">
        <v>1628</v>
      </c>
      <c r="L42" s="145">
        <v>1108</v>
      </c>
      <c r="M42" s="145">
        <v>3033</v>
      </c>
      <c r="N42" s="145">
        <v>2595</v>
      </c>
      <c r="O42" s="145">
        <v>1956</v>
      </c>
      <c r="P42" s="145">
        <v>1498</v>
      </c>
      <c r="Q42" s="145">
        <v>1631</v>
      </c>
      <c r="R42" s="145">
        <v>1654</v>
      </c>
      <c r="S42" s="145">
        <v>759</v>
      </c>
      <c r="T42" s="145">
        <v>2932</v>
      </c>
      <c r="U42" s="82"/>
    </row>
    <row r="43" spans="1:21" ht="12.75" customHeight="1">
      <c r="A43" s="148"/>
      <c r="B43" s="148"/>
      <c r="C43" s="147" t="s">
        <v>46</v>
      </c>
      <c r="D43" s="144">
        <v>1013</v>
      </c>
      <c r="E43" s="145">
        <v>828</v>
      </c>
      <c r="F43" s="145">
        <v>846</v>
      </c>
      <c r="G43" s="145">
        <v>967</v>
      </c>
      <c r="H43" s="145">
        <v>922</v>
      </c>
      <c r="I43" s="145">
        <v>1151</v>
      </c>
      <c r="J43" s="145">
        <v>380</v>
      </c>
      <c r="K43" s="145">
        <v>311</v>
      </c>
      <c r="L43" s="145">
        <v>811</v>
      </c>
      <c r="M43" s="145">
        <v>1296</v>
      </c>
      <c r="N43" s="145">
        <v>847</v>
      </c>
      <c r="O43" s="145">
        <v>985</v>
      </c>
      <c r="P43" s="145">
        <v>958</v>
      </c>
      <c r="Q43" s="145">
        <v>740</v>
      </c>
      <c r="R43" s="145">
        <v>774</v>
      </c>
      <c r="S43" s="145">
        <v>1268</v>
      </c>
      <c r="T43" s="145">
        <v>1547</v>
      </c>
      <c r="U43" s="82"/>
    </row>
    <row r="44" spans="1:21" ht="12.75" customHeight="1">
      <c r="A44" s="148"/>
      <c r="B44" s="148"/>
      <c r="C44" s="147" t="s">
        <v>47</v>
      </c>
      <c r="D44" s="144">
        <v>129</v>
      </c>
      <c r="E44" s="145">
        <v>167</v>
      </c>
      <c r="F44" s="145">
        <v>88</v>
      </c>
      <c r="G44" s="145">
        <v>121</v>
      </c>
      <c r="H44" s="145">
        <v>117</v>
      </c>
      <c r="I44" s="145">
        <v>92</v>
      </c>
      <c r="J44" s="145">
        <v>444</v>
      </c>
      <c r="K44" s="145">
        <v>59</v>
      </c>
      <c r="L44" s="145">
        <v>50</v>
      </c>
      <c r="M44" s="145">
        <v>130</v>
      </c>
      <c r="N44" s="145">
        <v>97</v>
      </c>
      <c r="O44" s="145">
        <v>35</v>
      </c>
      <c r="P44" s="145">
        <v>143</v>
      </c>
      <c r="Q44" s="145">
        <v>117</v>
      </c>
      <c r="R44" s="145">
        <v>127</v>
      </c>
      <c r="S44" s="145">
        <v>42</v>
      </c>
      <c r="T44" s="145">
        <v>73</v>
      </c>
      <c r="U44" s="82"/>
    </row>
    <row r="45" spans="1:21" ht="12.75" customHeight="1">
      <c r="A45" s="148"/>
      <c r="B45" s="148"/>
      <c r="C45" s="147" t="s">
        <v>48</v>
      </c>
      <c r="D45" s="144">
        <v>1040</v>
      </c>
      <c r="E45" s="145">
        <v>915</v>
      </c>
      <c r="F45" s="145">
        <v>866</v>
      </c>
      <c r="G45" s="145">
        <v>736</v>
      </c>
      <c r="H45" s="145">
        <v>828</v>
      </c>
      <c r="I45" s="145">
        <v>1080</v>
      </c>
      <c r="J45" s="145">
        <v>548</v>
      </c>
      <c r="K45" s="145">
        <v>678</v>
      </c>
      <c r="L45" s="145">
        <v>768</v>
      </c>
      <c r="M45" s="145">
        <v>637</v>
      </c>
      <c r="N45" s="145">
        <v>544</v>
      </c>
      <c r="O45" s="145">
        <v>790</v>
      </c>
      <c r="P45" s="145">
        <v>457</v>
      </c>
      <c r="Q45" s="145">
        <v>846</v>
      </c>
      <c r="R45" s="145">
        <v>757</v>
      </c>
      <c r="S45" s="145">
        <v>1582</v>
      </c>
      <c r="T45" s="145">
        <v>1246</v>
      </c>
      <c r="U45" s="82"/>
    </row>
    <row r="46" spans="1:21" ht="12.75" customHeight="1">
      <c r="A46" s="15"/>
      <c r="B46" s="15"/>
      <c r="C46" s="63" t="s">
        <v>49</v>
      </c>
      <c r="D46" s="144">
        <v>1542</v>
      </c>
      <c r="E46" s="145">
        <v>1652</v>
      </c>
      <c r="F46" s="145">
        <v>1761</v>
      </c>
      <c r="G46" s="145">
        <v>1506</v>
      </c>
      <c r="H46" s="145">
        <v>1577</v>
      </c>
      <c r="I46" s="145">
        <v>1100</v>
      </c>
      <c r="J46" s="145">
        <v>1334</v>
      </c>
      <c r="K46" s="145">
        <v>1829</v>
      </c>
      <c r="L46" s="145">
        <v>1710</v>
      </c>
      <c r="M46" s="145">
        <v>2256</v>
      </c>
      <c r="N46" s="145">
        <v>1508</v>
      </c>
      <c r="O46" s="145">
        <v>1881</v>
      </c>
      <c r="P46" s="145">
        <v>1589</v>
      </c>
      <c r="Q46" s="145">
        <v>1334</v>
      </c>
      <c r="R46" s="145">
        <v>1608</v>
      </c>
      <c r="S46" s="145">
        <v>1118</v>
      </c>
      <c r="T46" s="145">
        <v>1661</v>
      </c>
      <c r="U46" s="82"/>
    </row>
    <row r="47" spans="1:21" ht="12.75" customHeight="1">
      <c r="A47" s="148"/>
      <c r="B47" s="148"/>
      <c r="C47" s="147" t="s">
        <v>50</v>
      </c>
      <c r="D47" s="144">
        <v>588</v>
      </c>
      <c r="E47" s="145">
        <v>819</v>
      </c>
      <c r="F47" s="145">
        <v>706</v>
      </c>
      <c r="G47" s="145">
        <v>693</v>
      </c>
      <c r="H47" s="145">
        <v>714</v>
      </c>
      <c r="I47" s="145">
        <v>160</v>
      </c>
      <c r="J47" s="145">
        <v>409</v>
      </c>
      <c r="K47" s="145">
        <v>299</v>
      </c>
      <c r="L47" s="145">
        <v>542</v>
      </c>
      <c r="M47" s="145">
        <v>1016</v>
      </c>
      <c r="N47" s="145">
        <v>2917</v>
      </c>
      <c r="O47" s="145">
        <v>391</v>
      </c>
      <c r="P47" s="145">
        <v>361</v>
      </c>
      <c r="Q47" s="145">
        <v>202</v>
      </c>
      <c r="R47" s="145">
        <v>703</v>
      </c>
      <c r="S47" s="145">
        <v>601</v>
      </c>
      <c r="T47" s="145">
        <v>966</v>
      </c>
      <c r="U47" s="82"/>
    </row>
    <row r="48" spans="2:21" ht="12.75" customHeight="1">
      <c r="B48" s="49" t="s">
        <v>154</v>
      </c>
      <c r="C48" s="147"/>
      <c r="D48" s="144">
        <v>13408</v>
      </c>
      <c r="E48" s="145">
        <v>12309</v>
      </c>
      <c r="F48" s="145">
        <v>11848</v>
      </c>
      <c r="G48" s="145">
        <v>12004</v>
      </c>
      <c r="H48" s="145">
        <v>9765</v>
      </c>
      <c r="I48" s="145">
        <v>9498</v>
      </c>
      <c r="J48" s="145">
        <v>10535</v>
      </c>
      <c r="K48" s="145">
        <v>13872</v>
      </c>
      <c r="L48" s="145">
        <v>10772</v>
      </c>
      <c r="M48" s="145">
        <v>10080</v>
      </c>
      <c r="N48" s="145">
        <v>9475</v>
      </c>
      <c r="O48" s="145">
        <v>8962</v>
      </c>
      <c r="P48" s="145">
        <v>7592</v>
      </c>
      <c r="Q48" s="145">
        <v>8080</v>
      </c>
      <c r="R48" s="145">
        <v>11453</v>
      </c>
      <c r="S48" s="145">
        <v>8073</v>
      </c>
      <c r="T48" s="145">
        <v>8783</v>
      </c>
      <c r="U48" s="82"/>
    </row>
    <row r="49" spans="1:21" ht="12.75" customHeight="1">
      <c r="A49" s="148"/>
      <c r="B49" s="148"/>
      <c r="C49" s="147" t="s">
        <v>51</v>
      </c>
      <c r="D49" s="144">
        <v>2236</v>
      </c>
      <c r="E49" s="145">
        <v>2231</v>
      </c>
      <c r="F49" s="145">
        <v>2226</v>
      </c>
      <c r="G49" s="145">
        <v>2259</v>
      </c>
      <c r="H49" s="145">
        <v>2057</v>
      </c>
      <c r="I49" s="145">
        <v>1656</v>
      </c>
      <c r="J49" s="145">
        <v>1924</v>
      </c>
      <c r="K49" s="145">
        <v>2850</v>
      </c>
      <c r="L49" s="145">
        <v>2456</v>
      </c>
      <c r="M49" s="145">
        <v>3307</v>
      </c>
      <c r="N49" s="145">
        <v>2600</v>
      </c>
      <c r="O49" s="145">
        <v>1526</v>
      </c>
      <c r="P49" s="145">
        <v>1839</v>
      </c>
      <c r="Q49" s="145">
        <v>1783</v>
      </c>
      <c r="R49" s="145">
        <v>1900</v>
      </c>
      <c r="S49" s="145">
        <v>1319</v>
      </c>
      <c r="T49" s="145">
        <v>1530</v>
      </c>
      <c r="U49" s="82"/>
    </row>
    <row r="50" spans="1:21" ht="12.75" customHeight="1">
      <c r="A50" s="15"/>
      <c r="B50" s="15"/>
      <c r="C50" s="63" t="s">
        <v>171</v>
      </c>
      <c r="D50" s="144">
        <v>1252</v>
      </c>
      <c r="E50" s="145">
        <v>1039</v>
      </c>
      <c r="F50" s="145">
        <v>745</v>
      </c>
      <c r="G50" s="145">
        <v>1047</v>
      </c>
      <c r="H50" s="145">
        <v>865</v>
      </c>
      <c r="I50" s="145">
        <v>444</v>
      </c>
      <c r="J50" s="145">
        <v>767</v>
      </c>
      <c r="K50" s="145">
        <v>1072</v>
      </c>
      <c r="L50" s="145">
        <v>779</v>
      </c>
      <c r="M50" s="145">
        <v>1148</v>
      </c>
      <c r="N50" s="145">
        <v>1312</v>
      </c>
      <c r="O50" s="145">
        <v>815</v>
      </c>
      <c r="P50" s="145">
        <v>728</v>
      </c>
      <c r="Q50" s="145">
        <v>589</v>
      </c>
      <c r="R50" s="145">
        <v>1216</v>
      </c>
      <c r="S50" s="145">
        <v>574</v>
      </c>
      <c r="T50" s="145">
        <v>935</v>
      </c>
      <c r="U50" s="82"/>
    </row>
    <row r="51" spans="1:21" ht="12.75" customHeight="1">
      <c r="A51" s="148"/>
      <c r="B51" s="148"/>
      <c r="C51" s="147" t="s">
        <v>372</v>
      </c>
      <c r="D51" s="144">
        <v>2256</v>
      </c>
      <c r="E51" s="145">
        <v>1738</v>
      </c>
      <c r="F51" s="145">
        <v>2314</v>
      </c>
      <c r="G51" s="145">
        <v>1649</v>
      </c>
      <c r="H51" s="145">
        <v>1621</v>
      </c>
      <c r="I51" s="145">
        <v>1738</v>
      </c>
      <c r="J51" s="145">
        <v>1609</v>
      </c>
      <c r="K51" s="145">
        <v>2756</v>
      </c>
      <c r="L51" s="145">
        <v>2201</v>
      </c>
      <c r="M51" s="145">
        <v>1527</v>
      </c>
      <c r="N51" s="145">
        <v>1232</v>
      </c>
      <c r="O51" s="145">
        <v>1146</v>
      </c>
      <c r="P51" s="145">
        <v>1157</v>
      </c>
      <c r="Q51" s="145">
        <v>1144</v>
      </c>
      <c r="R51" s="145">
        <v>1704</v>
      </c>
      <c r="S51" s="145">
        <v>1165</v>
      </c>
      <c r="T51" s="145">
        <v>2080</v>
      </c>
      <c r="U51" s="82"/>
    </row>
    <row r="52" spans="1:21" ht="12.75" customHeight="1">
      <c r="A52" s="148"/>
      <c r="B52" s="148"/>
      <c r="C52" s="147" t="s">
        <v>52</v>
      </c>
      <c r="D52" s="144">
        <v>7664</v>
      </c>
      <c r="E52" s="145">
        <v>7301</v>
      </c>
      <c r="F52" s="145">
        <v>6563</v>
      </c>
      <c r="G52" s="145">
        <v>7049</v>
      </c>
      <c r="H52" s="145">
        <v>5221</v>
      </c>
      <c r="I52" s="145">
        <v>5660</v>
      </c>
      <c r="J52" s="145">
        <v>6236</v>
      </c>
      <c r="K52" s="145">
        <v>7194</v>
      </c>
      <c r="L52" s="145">
        <v>5337</v>
      </c>
      <c r="M52" s="145">
        <v>4098</v>
      </c>
      <c r="N52" s="145">
        <v>4332</v>
      </c>
      <c r="O52" s="145">
        <v>5476</v>
      </c>
      <c r="P52" s="145">
        <v>3867</v>
      </c>
      <c r="Q52" s="145">
        <v>4564</v>
      </c>
      <c r="R52" s="145">
        <v>6633</v>
      </c>
      <c r="S52" s="145">
        <v>5016</v>
      </c>
      <c r="T52" s="145">
        <v>4238</v>
      </c>
      <c r="U52" s="82"/>
    </row>
    <row r="53" spans="2:21" ht="12.75" customHeight="1">
      <c r="B53" s="49" t="s">
        <v>3</v>
      </c>
      <c r="C53" s="147"/>
      <c r="D53" s="144">
        <v>42990</v>
      </c>
      <c r="E53" s="145">
        <v>32575</v>
      </c>
      <c r="F53" s="145">
        <v>29926</v>
      </c>
      <c r="G53" s="145">
        <v>30157</v>
      </c>
      <c r="H53" s="145">
        <v>31082</v>
      </c>
      <c r="I53" s="145">
        <v>28064</v>
      </c>
      <c r="J53" s="145">
        <v>26450</v>
      </c>
      <c r="K53" s="145">
        <v>29785</v>
      </c>
      <c r="L53" s="145">
        <v>55693</v>
      </c>
      <c r="M53" s="145">
        <v>43696</v>
      </c>
      <c r="N53" s="145">
        <v>23777</v>
      </c>
      <c r="O53" s="145">
        <v>20608</v>
      </c>
      <c r="P53" s="145">
        <v>21445</v>
      </c>
      <c r="Q53" s="145">
        <v>32875</v>
      </c>
      <c r="R53" s="145">
        <v>48837</v>
      </c>
      <c r="S53" s="145">
        <v>19309</v>
      </c>
      <c r="T53" s="145">
        <v>22440</v>
      </c>
      <c r="U53" s="82"/>
    </row>
    <row r="54" spans="1:21" ht="12.75" customHeight="1">
      <c r="A54" s="148"/>
      <c r="B54" s="148"/>
      <c r="C54" s="147" t="s">
        <v>53</v>
      </c>
      <c r="D54" s="144">
        <v>8149</v>
      </c>
      <c r="E54" s="145">
        <v>7812</v>
      </c>
      <c r="F54" s="145">
        <v>7784</v>
      </c>
      <c r="G54" s="145">
        <v>7895</v>
      </c>
      <c r="H54" s="145">
        <v>5988</v>
      </c>
      <c r="I54" s="145">
        <v>8464</v>
      </c>
      <c r="J54" s="145">
        <v>7585</v>
      </c>
      <c r="K54" s="145">
        <v>9111</v>
      </c>
      <c r="L54" s="145">
        <v>5969</v>
      </c>
      <c r="M54" s="145">
        <v>5285</v>
      </c>
      <c r="N54" s="145">
        <v>5753</v>
      </c>
      <c r="O54" s="145">
        <v>4132</v>
      </c>
      <c r="P54" s="145">
        <v>5406</v>
      </c>
      <c r="Q54" s="145">
        <v>5663</v>
      </c>
      <c r="R54" s="145">
        <v>5130</v>
      </c>
      <c r="S54" s="145">
        <v>3729</v>
      </c>
      <c r="T54" s="145">
        <v>5628</v>
      </c>
      <c r="U54" s="82"/>
    </row>
    <row r="55" spans="1:21" ht="12.75" customHeight="1">
      <c r="A55" s="148"/>
      <c r="B55" s="148"/>
      <c r="C55" s="147" t="s">
        <v>54</v>
      </c>
      <c r="D55" s="144">
        <v>25897</v>
      </c>
      <c r="E55" s="145">
        <v>15503</v>
      </c>
      <c r="F55" s="145">
        <v>12641</v>
      </c>
      <c r="G55" s="145">
        <v>12495</v>
      </c>
      <c r="H55" s="145">
        <v>15735</v>
      </c>
      <c r="I55" s="145">
        <v>8155</v>
      </c>
      <c r="J55" s="145">
        <v>8447</v>
      </c>
      <c r="K55" s="145">
        <v>11836</v>
      </c>
      <c r="L55" s="145">
        <v>41132</v>
      </c>
      <c r="M55" s="145">
        <v>27185</v>
      </c>
      <c r="N55" s="145">
        <v>9471</v>
      </c>
      <c r="O55" s="145">
        <v>7123</v>
      </c>
      <c r="P55" s="145">
        <v>7282</v>
      </c>
      <c r="Q55" s="145">
        <v>19341</v>
      </c>
      <c r="R55" s="145">
        <v>34722</v>
      </c>
      <c r="S55" s="145">
        <v>6524</v>
      </c>
      <c r="T55" s="145">
        <v>7598</v>
      </c>
      <c r="U55" s="82"/>
    </row>
    <row r="56" spans="1:21" ht="12.75" customHeight="1">
      <c r="A56" s="148"/>
      <c r="B56" s="148"/>
      <c r="C56" s="147" t="s">
        <v>55</v>
      </c>
      <c r="D56" s="144">
        <v>8944</v>
      </c>
      <c r="E56" s="145">
        <v>9261</v>
      </c>
      <c r="F56" s="145">
        <v>9502</v>
      </c>
      <c r="G56" s="145">
        <v>9767</v>
      </c>
      <c r="H56" s="145">
        <v>9359</v>
      </c>
      <c r="I56" s="145">
        <v>11445</v>
      </c>
      <c r="J56" s="145">
        <v>10418</v>
      </c>
      <c r="K56" s="145">
        <v>8837</v>
      </c>
      <c r="L56" s="145">
        <v>8593</v>
      </c>
      <c r="M56" s="145">
        <v>11226</v>
      </c>
      <c r="N56" s="145">
        <v>8553</v>
      </c>
      <c r="O56" s="145">
        <v>9352</v>
      </c>
      <c r="P56" s="145">
        <v>8757</v>
      </c>
      <c r="Q56" s="145">
        <v>7871</v>
      </c>
      <c r="R56" s="145">
        <v>8985</v>
      </c>
      <c r="S56" s="145">
        <v>9057</v>
      </c>
      <c r="T56" s="145">
        <v>9214</v>
      </c>
      <c r="U56" s="82"/>
    </row>
    <row r="57" spans="2:21" ht="12.75" customHeight="1">
      <c r="B57" s="49" t="s">
        <v>155</v>
      </c>
      <c r="C57" s="147"/>
      <c r="D57" s="144">
        <v>11292</v>
      </c>
      <c r="E57" s="145">
        <v>12467</v>
      </c>
      <c r="F57" s="145">
        <v>8905</v>
      </c>
      <c r="G57" s="145">
        <v>10409</v>
      </c>
      <c r="H57" s="145">
        <v>4262</v>
      </c>
      <c r="I57" s="145">
        <v>4270</v>
      </c>
      <c r="J57" s="145">
        <v>3048</v>
      </c>
      <c r="K57" s="145">
        <v>3365</v>
      </c>
      <c r="L57" s="145">
        <v>5203</v>
      </c>
      <c r="M57" s="145">
        <v>11657</v>
      </c>
      <c r="N57" s="145">
        <v>2768</v>
      </c>
      <c r="O57" s="145">
        <v>2683</v>
      </c>
      <c r="P57" s="145">
        <v>2157</v>
      </c>
      <c r="Q57" s="145">
        <v>2034</v>
      </c>
      <c r="R57" s="145">
        <v>9056</v>
      </c>
      <c r="S57" s="145">
        <v>2576</v>
      </c>
      <c r="T57" s="145">
        <v>2331</v>
      </c>
      <c r="U57" s="82"/>
    </row>
    <row r="58" spans="1:21" ht="12.75" customHeight="1">
      <c r="A58" s="148"/>
      <c r="B58" s="148"/>
      <c r="C58" s="147" t="s">
        <v>56</v>
      </c>
      <c r="D58" s="144">
        <v>8539</v>
      </c>
      <c r="E58" s="145">
        <v>7720</v>
      </c>
      <c r="F58" s="145">
        <v>6777</v>
      </c>
      <c r="G58" s="145">
        <v>8158</v>
      </c>
      <c r="H58" s="145">
        <v>3106</v>
      </c>
      <c r="I58" s="145">
        <v>3515</v>
      </c>
      <c r="J58" s="145">
        <v>2783</v>
      </c>
      <c r="K58" s="145">
        <v>2161</v>
      </c>
      <c r="L58" s="145">
        <v>4108</v>
      </c>
      <c r="M58" s="145">
        <v>10822</v>
      </c>
      <c r="N58" s="145">
        <v>1122</v>
      </c>
      <c r="O58" s="145">
        <v>1137</v>
      </c>
      <c r="P58" s="145">
        <v>997</v>
      </c>
      <c r="Q58" s="145">
        <v>1325</v>
      </c>
      <c r="R58" s="145">
        <v>6138</v>
      </c>
      <c r="S58" s="145">
        <v>1729</v>
      </c>
      <c r="T58" s="145">
        <v>1434</v>
      </c>
      <c r="U58" s="82"/>
    </row>
    <row r="59" spans="1:21" ht="12.75" customHeight="1">
      <c r="A59" s="148"/>
      <c r="B59" s="148"/>
      <c r="C59" s="147" t="s">
        <v>373</v>
      </c>
      <c r="D59" s="144">
        <v>260</v>
      </c>
      <c r="E59" s="145">
        <v>330</v>
      </c>
      <c r="F59" s="145">
        <v>263</v>
      </c>
      <c r="G59" s="145">
        <v>166</v>
      </c>
      <c r="H59" s="145">
        <v>118</v>
      </c>
      <c r="I59" s="145">
        <v>114</v>
      </c>
      <c r="J59" s="145">
        <v>30</v>
      </c>
      <c r="K59" s="145">
        <v>476</v>
      </c>
      <c r="L59" s="145">
        <v>549</v>
      </c>
      <c r="M59" s="145">
        <v>53</v>
      </c>
      <c r="N59" s="145">
        <v>83</v>
      </c>
      <c r="O59" s="145">
        <v>25</v>
      </c>
      <c r="P59" s="145">
        <v>13</v>
      </c>
      <c r="Q59" s="145">
        <v>0</v>
      </c>
      <c r="R59" s="145">
        <v>0</v>
      </c>
      <c r="S59" s="145">
        <v>71</v>
      </c>
      <c r="T59" s="145">
        <v>0</v>
      </c>
      <c r="U59" s="82"/>
    </row>
    <row r="60" spans="1:21" ht="12.75" customHeight="1">
      <c r="A60" s="148"/>
      <c r="B60" s="148"/>
      <c r="C60" s="147" t="s">
        <v>57</v>
      </c>
      <c r="D60" s="144">
        <v>2493</v>
      </c>
      <c r="E60" s="145">
        <v>4418</v>
      </c>
      <c r="F60" s="145">
        <v>1865</v>
      </c>
      <c r="G60" s="145">
        <v>2084</v>
      </c>
      <c r="H60" s="145">
        <v>1038</v>
      </c>
      <c r="I60" s="145">
        <v>640</v>
      </c>
      <c r="J60" s="145">
        <v>235</v>
      </c>
      <c r="K60" s="145">
        <v>727</v>
      </c>
      <c r="L60" s="145">
        <v>545</v>
      </c>
      <c r="M60" s="145">
        <v>782</v>
      </c>
      <c r="N60" s="145">
        <v>1563</v>
      </c>
      <c r="O60" s="145">
        <v>1522</v>
      </c>
      <c r="P60" s="145">
        <v>1148</v>
      </c>
      <c r="Q60" s="145">
        <v>709</v>
      </c>
      <c r="R60" s="145">
        <v>2918</v>
      </c>
      <c r="S60" s="145">
        <v>775</v>
      </c>
      <c r="T60" s="145">
        <v>897</v>
      </c>
      <c r="U60" s="82"/>
    </row>
    <row r="61" spans="2:21" ht="12.75" customHeight="1">
      <c r="B61" s="49" t="s">
        <v>22</v>
      </c>
      <c r="C61" s="147"/>
      <c r="D61" s="144">
        <v>30022</v>
      </c>
      <c r="E61" s="145">
        <v>26829</v>
      </c>
      <c r="F61" s="145">
        <v>25931</v>
      </c>
      <c r="G61" s="145">
        <v>27831</v>
      </c>
      <c r="H61" s="145">
        <v>24780</v>
      </c>
      <c r="I61" s="145">
        <v>26497</v>
      </c>
      <c r="J61" s="145">
        <v>24624</v>
      </c>
      <c r="K61" s="145">
        <v>29238</v>
      </c>
      <c r="L61" s="145">
        <v>26229</v>
      </c>
      <c r="M61" s="145">
        <v>23875</v>
      </c>
      <c r="N61" s="145">
        <v>22101</v>
      </c>
      <c r="O61" s="145">
        <v>22160</v>
      </c>
      <c r="P61" s="145">
        <v>25405</v>
      </c>
      <c r="Q61" s="145">
        <v>20818</v>
      </c>
      <c r="R61" s="145">
        <v>27378</v>
      </c>
      <c r="S61" s="145">
        <v>24988</v>
      </c>
      <c r="T61" s="145">
        <v>24046</v>
      </c>
      <c r="U61" s="82"/>
    </row>
    <row r="62" spans="1:21" ht="12.75" customHeight="1">
      <c r="A62" s="148"/>
      <c r="B62" s="148"/>
      <c r="C62" s="147" t="s">
        <v>4</v>
      </c>
      <c r="D62" s="144">
        <v>2121</v>
      </c>
      <c r="E62" s="145">
        <v>2086</v>
      </c>
      <c r="F62" s="145">
        <v>1039</v>
      </c>
      <c r="G62" s="145">
        <v>1705</v>
      </c>
      <c r="H62" s="145">
        <v>2232</v>
      </c>
      <c r="I62" s="145">
        <v>1616</v>
      </c>
      <c r="J62" s="145">
        <v>4304</v>
      </c>
      <c r="K62" s="145">
        <v>1210</v>
      </c>
      <c r="L62" s="145">
        <v>4361</v>
      </c>
      <c r="M62" s="145">
        <v>1864</v>
      </c>
      <c r="N62" s="145">
        <v>1716</v>
      </c>
      <c r="O62" s="145">
        <v>127</v>
      </c>
      <c r="P62" s="145">
        <v>1155</v>
      </c>
      <c r="Q62" s="145">
        <v>1311</v>
      </c>
      <c r="R62" s="145">
        <v>120</v>
      </c>
      <c r="S62" s="145">
        <v>8106</v>
      </c>
      <c r="T62" s="145">
        <v>893</v>
      </c>
      <c r="U62" s="82"/>
    </row>
    <row r="63" spans="1:21" ht="12.75" customHeight="1">
      <c r="A63" s="148"/>
      <c r="B63" s="148"/>
      <c r="C63" s="147" t="s">
        <v>5</v>
      </c>
      <c r="D63" s="144">
        <v>5392</v>
      </c>
      <c r="E63" s="145">
        <v>4979</v>
      </c>
      <c r="F63" s="145">
        <v>5160</v>
      </c>
      <c r="G63" s="145">
        <v>5436</v>
      </c>
      <c r="H63" s="145">
        <v>4792</v>
      </c>
      <c r="I63" s="145">
        <v>4209</v>
      </c>
      <c r="J63" s="145">
        <v>2916</v>
      </c>
      <c r="K63" s="145">
        <v>5539</v>
      </c>
      <c r="L63" s="145">
        <v>4773</v>
      </c>
      <c r="M63" s="145">
        <v>6203</v>
      </c>
      <c r="N63" s="145">
        <v>4283</v>
      </c>
      <c r="O63" s="145">
        <v>4175</v>
      </c>
      <c r="P63" s="145">
        <v>4722</v>
      </c>
      <c r="Q63" s="145">
        <v>3991</v>
      </c>
      <c r="R63" s="145">
        <v>4547</v>
      </c>
      <c r="S63" s="145">
        <v>3878</v>
      </c>
      <c r="T63" s="145">
        <v>8266</v>
      </c>
      <c r="U63" s="82"/>
    </row>
    <row r="64" spans="1:21" ht="12.75" customHeight="1">
      <c r="A64" s="148"/>
      <c r="B64" s="148"/>
      <c r="C64" s="147" t="s">
        <v>58</v>
      </c>
      <c r="D64" s="144">
        <v>3860</v>
      </c>
      <c r="E64" s="145">
        <v>3641</v>
      </c>
      <c r="F64" s="145">
        <v>3821</v>
      </c>
      <c r="G64" s="145">
        <v>4010</v>
      </c>
      <c r="H64" s="145">
        <v>3227</v>
      </c>
      <c r="I64" s="145">
        <v>3391</v>
      </c>
      <c r="J64" s="145">
        <v>3506</v>
      </c>
      <c r="K64" s="145">
        <v>2835</v>
      </c>
      <c r="L64" s="145">
        <v>3099</v>
      </c>
      <c r="M64" s="145">
        <v>3415</v>
      </c>
      <c r="N64" s="145">
        <v>3076</v>
      </c>
      <c r="O64" s="145">
        <v>2860</v>
      </c>
      <c r="P64" s="145">
        <v>3366</v>
      </c>
      <c r="Q64" s="145">
        <v>2871</v>
      </c>
      <c r="R64" s="145">
        <v>2984</v>
      </c>
      <c r="S64" s="145">
        <v>3010</v>
      </c>
      <c r="T64" s="145">
        <v>4315</v>
      </c>
      <c r="U64" s="82"/>
    </row>
    <row r="65" spans="1:21" ht="12.75" customHeight="1">
      <c r="A65" s="148"/>
      <c r="B65" s="148"/>
      <c r="C65" s="147" t="s">
        <v>59</v>
      </c>
      <c r="D65" s="144">
        <v>18649</v>
      </c>
      <c r="E65" s="145">
        <v>16123</v>
      </c>
      <c r="F65" s="145">
        <v>15912</v>
      </c>
      <c r="G65" s="145">
        <v>16680</v>
      </c>
      <c r="H65" s="145">
        <v>14528</v>
      </c>
      <c r="I65" s="145">
        <v>17280</v>
      </c>
      <c r="J65" s="145">
        <v>13897</v>
      </c>
      <c r="K65" s="145">
        <v>19653</v>
      </c>
      <c r="L65" s="145">
        <v>13996</v>
      </c>
      <c r="M65" s="145">
        <v>12393</v>
      </c>
      <c r="N65" s="145">
        <v>13025</v>
      </c>
      <c r="O65" s="145">
        <v>14998</v>
      </c>
      <c r="P65" s="145">
        <v>16162</v>
      </c>
      <c r="Q65" s="145">
        <v>12644</v>
      </c>
      <c r="R65" s="145">
        <v>19727</v>
      </c>
      <c r="S65" s="145">
        <v>9994</v>
      </c>
      <c r="T65" s="145">
        <v>10572</v>
      </c>
      <c r="U65" s="82"/>
    </row>
    <row r="66" spans="2:21" ht="12.75" customHeight="1">
      <c r="B66" s="49" t="s">
        <v>60</v>
      </c>
      <c r="C66" s="147"/>
      <c r="D66" s="144">
        <v>51215</v>
      </c>
      <c r="E66" s="145">
        <v>52891</v>
      </c>
      <c r="F66" s="145">
        <v>56040</v>
      </c>
      <c r="G66" s="145">
        <v>52882</v>
      </c>
      <c r="H66" s="145">
        <v>46145</v>
      </c>
      <c r="I66" s="145">
        <v>65326</v>
      </c>
      <c r="J66" s="145">
        <v>38111</v>
      </c>
      <c r="K66" s="145">
        <v>56690</v>
      </c>
      <c r="L66" s="145">
        <v>34811</v>
      </c>
      <c r="M66" s="145">
        <v>47888</v>
      </c>
      <c r="N66" s="145">
        <v>42333</v>
      </c>
      <c r="O66" s="145">
        <v>50197</v>
      </c>
      <c r="P66" s="145">
        <v>42763</v>
      </c>
      <c r="Q66" s="145">
        <v>38326</v>
      </c>
      <c r="R66" s="145">
        <v>39571</v>
      </c>
      <c r="S66" s="145">
        <v>38648</v>
      </c>
      <c r="T66" s="145">
        <v>59073</v>
      </c>
      <c r="U66" s="82"/>
    </row>
    <row r="67" spans="1:21" ht="12.75" customHeight="1">
      <c r="A67" s="148"/>
      <c r="B67" s="148"/>
      <c r="C67" s="147" t="s">
        <v>23</v>
      </c>
      <c r="D67" s="144">
        <v>20609</v>
      </c>
      <c r="E67" s="145">
        <v>18870</v>
      </c>
      <c r="F67" s="145">
        <v>21209</v>
      </c>
      <c r="G67" s="145">
        <v>20185</v>
      </c>
      <c r="H67" s="145">
        <v>18691</v>
      </c>
      <c r="I67" s="145">
        <v>22314</v>
      </c>
      <c r="J67" s="145">
        <v>17081</v>
      </c>
      <c r="K67" s="145">
        <v>17491</v>
      </c>
      <c r="L67" s="145">
        <v>15726</v>
      </c>
      <c r="M67" s="145">
        <v>19971</v>
      </c>
      <c r="N67" s="145">
        <v>15248</v>
      </c>
      <c r="O67" s="145">
        <v>18199</v>
      </c>
      <c r="P67" s="145">
        <v>16713</v>
      </c>
      <c r="Q67" s="145">
        <v>21462</v>
      </c>
      <c r="R67" s="145">
        <v>17684</v>
      </c>
      <c r="S67" s="145">
        <v>19204</v>
      </c>
      <c r="T67" s="145">
        <v>23205</v>
      </c>
      <c r="U67" s="82"/>
    </row>
    <row r="68" spans="1:21" ht="12.75" customHeight="1">
      <c r="A68" s="148"/>
      <c r="B68" s="148"/>
      <c r="C68" s="147" t="s">
        <v>172</v>
      </c>
      <c r="D68" s="144">
        <v>9253</v>
      </c>
      <c r="E68" s="145">
        <v>9148</v>
      </c>
      <c r="F68" s="145">
        <v>8833</v>
      </c>
      <c r="G68" s="145">
        <v>6592</v>
      </c>
      <c r="H68" s="145">
        <v>6561</v>
      </c>
      <c r="I68" s="145">
        <v>8436</v>
      </c>
      <c r="J68" s="145">
        <v>5180</v>
      </c>
      <c r="K68" s="145">
        <v>6200</v>
      </c>
      <c r="L68" s="145">
        <v>6782</v>
      </c>
      <c r="M68" s="145">
        <v>9624</v>
      </c>
      <c r="N68" s="145">
        <v>9147</v>
      </c>
      <c r="O68" s="145">
        <v>5917</v>
      </c>
      <c r="P68" s="145">
        <v>6155</v>
      </c>
      <c r="Q68" s="145">
        <v>6508</v>
      </c>
      <c r="R68" s="145">
        <v>5725</v>
      </c>
      <c r="S68" s="145">
        <v>4512</v>
      </c>
      <c r="T68" s="145">
        <v>4545</v>
      </c>
      <c r="U68" s="82"/>
    </row>
    <row r="69" spans="1:21" ht="12.75" customHeight="1">
      <c r="A69" s="148"/>
      <c r="B69" s="148"/>
      <c r="C69" s="147" t="s">
        <v>61</v>
      </c>
      <c r="D69" s="144">
        <v>19966</v>
      </c>
      <c r="E69" s="145">
        <v>18481</v>
      </c>
      <c r="F69" s="145">
        <v>22028</v>
      </c>
      <c r="G69" s="145">
        <v>23790</v>
      </c>
      <c r="H69" s="145">
        <v>19196</v>
      </c>
      <c r="I69" s="145">
        <v>27534</v>
      </c>
      <c r="J69" s="145">
        <v>15671</v>
      </c>
      <c r="K69" s="145">
        <v>30741</v>
      </c>
      <c r="L69" s="145">
        <v>11702</v>
      </c>
      <c r="M69" s="145">
        <v>17980</v>
      </c>
      <c r="N69" s="145">
        <v>16634</v>
      </c>
      <c r="O69" s="145">
        <v>24499</v>
      </c>
      <c r="P69" s="145">
        <v>19345</v>
      </c>
      <c r="Q69" s="145">
        <v>10335</v>
      </c>
      <c r="R69" s="145">
        <v>14383</v>
      </c>
      <c r="S69" s="145">
        <v>12177</v>
      </c>
      <c r="T69" s="145">
        <v>29350</v>
      </c>
      <c r="U69" s="82"/>
    </row>
    <row r="70" spans="1:21" ht="12.75" customHeight="1">
      <c r="A70" s="148"/>
      <c r="B70" s="148"/>
      <c r="C70" s="147" t="s">
        <v>62</v>
      </c>
      <c r="D70" s="144">
        <v>1387</v>
      </c>
      <c r="E70" s="145">
        <v>6393</v>
      </c>
      <c r="F70" s="145">
        <v>3970</v>
      </c>
      <c r="G70" s="145">
        <v>2316</v>
      </c>
      <c r="H70" s="145">
        <v>1697</v>
      </c>
      <c r="I70" s="145">
        <v>7043</v>
      </c>
      <c r="J70" s="145">
        <v>180</v>
      </c>
      <c r="K70" s="145">
        <v>2259</v>
      </c>
      <c r="L70" s="145">
        <v>601</v>
      </c>
      <c r="M70" s="145">
        <v>313</v>
      </c>
      <c r="N70" s="145">
        <v>1303</v>
      </c>
      <c r="O70" s="145">
        <v>1582</v>
      </c>
      <c r="P70" s="145">
        <v>551</v>
      </c>
      <c r="Q70" s="145">
        <v>22</v>
      </c>
      <c r="R70" s="145">
        <v>1779</v>
      </c>
      <c r="S70" s="145">
        <v>2755</v>
      </c>
      <c r="T70" s="145">
        <v>1974</v>
      </c>
      <c r="U70" s="82"/>
    </row>
    <row r="71" spans="1:20" ht="3.75" customHeight="1">
      <c r="A71" s="149"/>
      <c r="B71" s="149"/>
      <c r="C71" s="150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1.25">
      <c r="A72" s="12" t="s">
        <v>338</v>
      </c>
      <c r="B72" s="12"/>
      <c r="C72" s="12"/>
      <c r="D72" s="12"/>
      <c r="E72" s="12"/>
      <c r="F72" s="12"/>
      <c r="G72" s="12"/>
      <c r="H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</sheetData>
  <sheetProtection/>
  <mergeCells count="7">
    <mergeCell ref="I3:T3"/>
    <mergeCell ref="A3:C4"/>
    <mergeCell ref="H3:H4"/>
    <mergeCell ref="D3:D4"/>
    <mergeCell ref="E3:E4"/>
    <mergeCell ref="F3:F4"/>
    <mergeCell ref="G3:G4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43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22.875" style="16" customWidth="1"/>
    <col min="2" max="2" width="90.75390625" style="45" customWidth="1"/>
    <col min="3" max="3" width="7.875" style="46" customWidth="1"/>
    <col min="4" max="4" width="10.75390625" style="16" customWidth="1"/>
    <col min="5" max="16" width="9.75390625" style="16" customWidth="1"/>
    <col min="17" max="16384" width="9.125" style="16" customWidth="1"/>
  </cols>
  <sheetData>
    <row r="1" spans="1:3" s="9" customFormat="1" ht="17.25">
      <c r="A1" s="6" t="s">
        <v>819</v>
      </c>
      <c r="B1" s="7"/>
      <c r="C1" s="8"/>
    </row>
    <row r="2" spans="1:15" s="11" customFormat="1" ht="14.25">
      <c r="A2" s="10" t="s">
        <v>310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7"/>
      <c r="O2" s="138"/>
    </row>
    <row r="3" spans="1:16" ht="11.25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70"/>
      <c r="O3" s="12"/>
      <c r="P3" s="15" t="s">
        <v>118</v>
      </c>
    </row>
    <row r="4" spans="1:16" ht="15" customHeight="1">
      <c r="A4" s="17" t="s">
        <v>120</v>
      </c>
      <c r="B4" s="18" t="s">
        <v>374</v>
      </c>
      <c r="C4" s="132" t="s">
        <v>63</v>
      </c>
      <c r="D4" s="52" t="s">
        <v>6</v>
      </c>
      <c r="E4" s="52" t="s">
        <v>7</v>
      </c>
      <c r="F4" s="132" t="s">
        <v>8</v>
      </c>
      <c r="G4" s="132" t="s">
        <v>9</v>
      </c>
      <c r="H4" s="132" t="s">
        <v>10</v>
      </c>
      <c r="I4" s="132" t="s">
        <v>11</v>
      </c>
      <c r="J4" s="132" t="s">
        <v>12</v>
      </c>
      <c r="K4" s="132" t="s">
        <v>13</v>
      </c>
      <c r="L4" s="132" t="s">
        <v>14</v>
      </c>
      <c r="M4" s="132" t="s">
        <v>15</v>
      </c>
      <c r="N4" s="132" t="s">
        <v>16</v>
      </c>
      <c r="O4" s="132" t="s">
        <v>17</v>
      </c>
      <c r="P4" s="132" t="s">
        <v>18</v>
      </c>
    </row>
    <row r="5" spans="1:16" s="139" customFormat="1" ht="24.75" customHeight="1">
      <c r="A5" s="35" t="s">
        <v>523</v>
      </c>
      <c r="B5" s="23" t="s">
        <v>317</v>
      </c>
      <c r="C5" s="24" t="s">
        <v>233</v>
      </c>
      <c r="D5" s="43">
        <v>2121</v>
      </c>
      <c r="E5" s="44">
        <v>2090</v>
      </c>
      <c r="F5" s="44">
        <v>2108</v>
      </c>
      <c r="G5" s="43">
        <v>2099</v>
      </c>
      <c r="H5" s="44">
        <v>2124</v>
      </c>
      <c r="I5" s="44">
        <v>2072</v>
      </c>
      <c r="J5" s="43">
        <v>2088</v>
      </c>
      <c r="K5" s="44">
        <v>2085</v>
      </c>
      <c r="L5" s="44">
        <v>2085</v>
      </c>
      <c r="M5" s="43">
        <v>2085</v>
      </c>
      <c r="N5" s="44">
        <v>2133</v>
      </c>
      <c r="O5" s="44">
        <v>2192</v>
      </c>
      <c r="P5" s="43">
        <v>2287</v>
      </c>
    </row>
    <row r="6" spans="1:16" ht="24.75" customHeight="1">
      <c r="A6" s="22" t="s">
        <v>234</v>
      </c>
      <c r="B6" s="23" t="s">
        <v>235</v>
      </c>
      <c r="C6" s="24" t="s">
        <v>382</v>
      </c>
      <c r="D6" s="43">
        <v>413</v>
      </c>
      <c r="E6" s="44">
        <v>404</v>
      </c>
      <c r="F6" s="44">
        <v>413</v>
      </c>
      <c r="G6" s="43">
        <v>410</v>
      </c>
      <c r="H6" s="44">
        <v>414</v>
      </c>
      <c r="I6" s="44">
        <v>411</v>
      </c>
      <c r="J6" s="43">
        <v>415</v>
      </c>
      <c r="K6" s="44">
        <v>416</v>
      </c>
      <c r="L6" s="44">
        <v>411</v>
      </c>
      <c r="M6" s="43">
        <v>416</v>
      </c>
      <c r="N6" s="44">
        <v>414</v>
      </c>
      <c r="O6" s="44">
        <v>415</v>
      </c>
      <c r="P6" s="43">
        <v>414</v>
      </c>
    </row>
    <row r="7" spans="1:16" ht="24.75" customHeight="1">
      <c r="A7" s="22" t="s">
        <v>383</v>
      </c>
      <c r="B7" s="23" t="s">
        <v>325</v>
      </c>
      <c r="C7" s="24" t="s">
        <v>384</v>
      </c>
      <c r="D7" s="43">
        <v>96</v>
      </c>
      <c r="E7" s="44">
        <v>99</v>
      </c>
      <c r="F7" s="44">
        <v>96</v>
      </c>
      <c r="G7" s="43">
        <v>96</v>
      </c>
      <c r="H7" s="44">
        <v>95</v>
      </c>
      <c r="I7" s="44">
        <v>97</v>
      </c>
      <c r="J7" s="43">
        <v>98</v>
      </c>
      <c r="K7" s="44">
        <v>97</v>
      </c>
      <c r="L7" s="44">
        <v>96</v>
      </c>
      <c r="M7" s="43">
        <v>96</v>
      </c>
      <c r="N7" s="44">
        <v>95</v>
      </c>
      <c r="O7" s="44">
        <v>96</v>
      </c>
      <c r="P7" s="43">
        <v>95</v>
      </c>
    </row>
    <row r="8" spans="1:16" ht="24.75" customHeight="1">
      <c r="A8" s="22" t="s">
        <v>550</v>
      </c>
      <c r="B8" s="23" t="s">
        <v>849</v>
      </c>
      <c r="C8" s="24" t="s">
        <v>236</v>
      </c>
      <c r="D8" s="43">
        <v>150</v>
      </c>
      <c r="E8" s="44">
        <v>156</v>
      </c>
      <c r="F8" s="44">
        <v>156</v>
      </c>
      <c r="G8" s="43">
        <v>145</v>
      </c>
      <c r="H8" s="44">
        <v>148</v>
      </c>
      <c r="I8" s="44">
        <v>144</v>
      </c>
      <c r="J8" s="43">
        <v>149</v>
      </c>
      <c r="K8" s="44">
        <v>153</v>
      </c>
      <c r="L8" s="44">
        <v>150</v>
      </c>
      <c r="M8" s="43">
        <v>148</v>
      </c>
      <c r="N8" s="44">
        <v>150</v>
      </c>
      <c r="O8" s="44">
        <v>156</v>
      </c>
      <c r="P8" s="43">
        <v>149</v>
      </c>
    </row>
    <row r="9" spans="1:16" ht="24.75" customHeight="1">
      <c r="A9" s="22" t="s">
        <v>237</v>
      </c>
      <c r="B9" s="26" t="s">
        <v>385</v>
      </c>
      <c r="C9" s="24" t="s">
        <v>233</v>
      </c>
      <c r="D9" s="43">
        <v>243</v>
      </c>
      <c r="E9" s="44">
        <v>252</v>
      </c>
      <c r="F9" s="44">
        <v>258</v>
      </c>
      <c r="G9" s="43">
        <v>228</v>
      </c>
      <c r="H9" s="44">
        <v>247</v>
      </c>
      <c r="I9" s="44">
        <v>235</v>
      </c>
      <c r="J9" s="43">
        <v>253</v>
      </c>
      <c r="K9" s="44">
        <v>223</v>
      </c>
      <c r="L9" s="44">
        <v>248</v>
      </c>
      <c r="M9" s="43">
        <v>223</v>
      </c>
      <c r="N9" s="44">
        <v>253</v>
      </c>
      <c r="O9" s="44">
        <v>240</v>
      </c>
      <c r="P9" s="43">
        <v>253</v>
      </c>
    </row>
    <row r="10" spans="1:16" ht="24.75" customHeight="1">
      <c r="A10" s="22" t="s">
        <v>386</v>
      </c>
      <c r="B10" s="26" t="s">
        <v>238</v>
      </c>
      <c r="C10" s="24" t="s">
        <v>384</v>
      </c>
      <c r="D10" s="43">
        <v>357</v>
      </c>
      <c r="E10" s="44">
        <v>316</v>
      </c>
      <c r="F10" s="44">
        <v>342</v>
      </c>
      <c r="G10" s="43">
        <v>324</v>
      </c>
      <c r="H10" s="44">
        <v>343</v>
      </c>
      <c r="I10" s="44">
        <v>350</v>
      </c>
      <c r="J10" s="43">
        <v>345</v>
      </c>
      <c r="K10" s="44">
        <v>346</v>
      </c>
      <c r="L10" s="44">
        <v>356</v>
      </c>
      <c r="M10" s="43">
        <v>380</v>
      </c>
      <c r="N10" s="44">
        <v>353</v>
      </c>
      <c r="O10" s="44">
        <v>419</v>
      </c>
      <c r="P10" s="43">
        <v>408</v>
      </c>
    </row>
    <row r="11" spans="1:16" ht="24.75" customHeight="1">
      <c r="A11" s="22" t="s">
        <v>387</v>
      </c>
      <c r="B11" s="26" t="s">
        <v>239</v>
      </c>
      <c r="C11" s="24" t="s">
        <v>384</v>
      </c>
      <c r="D11" s="43">
        <v>116</v>
      </c>
      <c r="E11" s="44">
        <v>85</v>
      </c>
      <c r="F11" s="44">
        <v>143</v>
      </c>
      <c r="G11" s="43">
        <v>110</v>
      </c>
      <c r="H11" s="44">
        <v>150</v>
      </c>
      <c r="I11" s="44">
        <v>113</v>
      </c>
      <c r="J11" s="43">
        <v>105</v>
      </c>
      <c r="K11" s="44">
        <v>117</v>
      </c>
      <c r="L11" s="44">
        <v>132</v>
      </c>
      <c r="M11" s="43">
        <v>115</v>
      </c>
      <c r="N11" s="44">
        <v>99</v>
      </c>
      <c r="O11" s="44">
        <v>102</v>
      </c>
      <c r="P11" s="43">
        <v>121</v>
      </c>
    </row>
    <row r="12" spans="1:16" ht="24.75" customHeight="1">
      <c r="A12" s="22" t="s">
        <v>388</v>
      </c>
      <c r="B12" s="23" t="s">
        <v>504</v>
      </c>
      <c r="C12" s="24" t="s">
        <v>384</v>
      </c>
      <c r="D12" s="43">
        <v>144</v>
      </c>
      <c r="E12" s="44">
        <v>131</v>
      </c>
      <c r="F12" s="44">
        <v>141</v>
      </c>
      <c r="G12" s="43">
        <v>140</v>
      </c>
      <c r="H12" s="44">
        <v>146</v>
      </c>
      <c r="I12" s="44">
        <v>116</v>
      </c>
      <c r="J12" s="43">
        <v>151</v>
      </c>
      <c r="K12" s="44">
        <v>138</v>
      </c>
      <c r="L12" s="44">
        <v>152</v>
      </c>
      <c r="M12" s="43">
        <v>132</v>
      </c>
      <c r="N12" s="44">
        <v>165</v>
      </c>
      <c r="O12" s="44">
        <v>161</v>
      </c>
      <c r="P12" s="43">
        <v>161</v>
      </c>
    </row>
    <row r="13" spans="1:16" ht="24.75" customHeight="1">
      <c r="A13" s="22" t="s">
        <v>389</v>
      </c>
      <c r="B13" s="23" t="s">
        <v>240</v>
      </c>
      <c r="C13" s="24" t="s">
        <v>384</v>
      </c>
      <c r="D13" s="43">
        <v>169</v>
      </c>
      <c r="E13" s="44">
        <v>181</v>
      </c>
      <c r="F13" s="44">
        <v>177</v>
      </c>
      <c r="G13" s="43">
        <v>125</v>
      </c>
      <c r="H13" s="44">
        <v>157</v>
      </c>
      <c r="I13" s="44">
        <v>144</v>
      </c>
      <c r="J13" s="43">
        <v>170</v>
      </c>
      <c r="K13" s="44">
        <v>162</v>
      </c>
      <c r="L13" s="44">
        <v>196</v>
      </c>
      <c r="M13" s="43">
        <v>190</v>
      </c>
      <c r="N13" s="44">
        <v>184</v>
      </c>
      <c r="O13" s="44">
        <v>174</v>
      </c>
      <c r="P13" s="43">
        <v>173</v>
      </c>
    </row>
    <row r="14" spans="1:16" ht="24.75" customHeight="1">
      <c r="A14" s="22" t="s">
        <v>390</v>
      </c>
      <c r="B14" s="26" t="s">
        <v>391</v>
      </c>
      <c r="C14" s="24" t="s">
        <v>384</v>
      </c>
      <c r="D14" s="43">
        <v>113</v>
      </c>
      <c r="E14" s="44">
        <v>118</v>
      </c>
      <c r="F14" s="44">
        <v>118</v>
      </c>
      <c r="G14" s="43">
        <v>116</v>
      </c>
      <c r="H14" s="44">
        <v>118</v>
      </c>
      <c r="I14" s="44">
        <v>111</v>
      </c>
      <c r="J14" s="43">
        <v>118</v>
      </c>
      <c r="K14" s="44">
        <v>118</v>
      </c>
      <c r="L14" s="44">
        <v>116</v>
      </c>
      <c r="M14" s="43">
        <v>106</v>
      </c>
      <c r="N14" s="44">
        <v>106</v>
      </c>
      <c r="O14" s="44">
        <v>106</v>
      </c>
      <c r="P14" s="43">
        <v>106</v>
      </c>
    </row>
    <row r="15" spans="1:16" ht="24.75" customHeight="1">
      <c r="A15" s="22" t="s">
        <v>551</v>
      </c>
      <c r="B15" s="26" t="s">
        <v>241</v>
      </c>
      <c r="C15" s="24" t="s">
        <v>384</v>
      </c>
      <c r="D15" s="43">
        <v>732</v>
      </c>
      <c r="E15" s="44">
        <v>694</v>
      </c>
      <c r="F15" s="44">
        <v>707</v>
      </c>
      <c r="G15" s="43">
        <v>692</v>
      </c>
      <c r="H15" s="44">
        <v>711</v>
      </c>
      <c r="I15" s="44">
        <v>761</v>
      </c>
      <c r="J15" s="43">
        <v>749</v>
      </c>
      <c r="K15" s="44">
        <v>726</v>
      </c>
      <c r="L15" s="44">
        <v>751</v>
      </c>
      <c r="M15" s="43">
        <v>737</v>
      </c>
      <c r="N15" s="44">
        <v>729</v>
      </c>
      <c r="O15" s="44">
        <v>752</v>
      </c>
      <c r="P15" s="43">
        <v>777</v>
      </c>
    </row>
    <row r="16" spans="1:16" ht="24.75" customHeight="1">
      <c r="A16" s="22" t="s">
        <v>524</v>
      </c>
      <c r="B16" s="23" t="s">
        <v>444</v>
      </c>
      <c r="C16" s="24" t="s">
        <v>384</v>
      </c>
      <c r="D16" s="43">
        <v>194</v>
      </c>
      <c r="E16" s="44">
        <v>196</v>
      </c>
      <c r="F16" s="44">
        <v>195</v>
      </c>
      <c r="G16" s="43">
        <v>190</v>
      </c>
      <c r="H16" s="44">
        <v>191</v>
      </c>
      <c r="I16" s="44">
        <v>195</v>
      </c>
      <c r="J16" s="43">
        <v>192</v>
      </c>
      <c r="K16" s="44">
        <v>196</v>
      </c>
      <c r="L16" s="44">
        <v>199</v>
      </c>
      <c r="M16" s="43">
        <v>202</v>
      </c>
      <c r="N16" s="44">
        <v>191</v>
      </c>
      <c r="O16" s="44">
        <v>191</v>
      </c>
      <c r="P16" s="43">
        <v>190</v>
      </c>
    </row>
    <row r="17" spans="1:16" ht="24.75" customHeight="1">
      <c r="A17" s="22" t="s">
        <v>242</v>
      </c>
      <c r="B17" s="23" t="s">
        <v>243</v>
      </c>
      <c r="C17" s="24" t="s">
        <v>384</v>
      </c>
      <c r="D17" s="43">
        <v>154</v>
      </c>
      <c r="E17" s="44">
        <v>152</v>
      </c>
      <c r="F17" s="44">
        <v>146</v>
      </c>
      <c r="G17" s="43">
        <v>152</v>
      </c>
      <c r="H17" s="44">
        <v>152</v>
      </c>
      <c r="I17" s="44">
        <v>153</v>
      </c>
      <c r="J17" s="43">
        <v>157</v>
      </c>
      <c r="K17" s="44">
        <v>161</v>
      </c>
      <c r="L17" s="44">
        <v>158</v>
      </c>
      <c r="M17" s="43">
        <v>154</v>
      </c>
      <c r="N17" s="44">
        <v>157</v>
      </c>
      <c r="O17" s="44">
        <v>155</v>
      </c>
      <c r="P17" s="43">
        <v>147</v>
      </c>
    </row>
    <row r="18" spans="1:16" ht="24.75" customHeight="1">
      <c r="A18" s="22" t="s">
        <v>392</v>
      </c>
      <c r="B18" s="23" t="s">
        <v>507</v>
      </c>
      <c r="C18" s="24" t="s">
        <v>384</v>
      </c>
      <c r="D18" s="43">
        <v>243</v>
      </c>
      <c r="E18" s="44">
        <v>242</v>
      </c>
      <c r="F18" s="44">
        <v>241</v>
      </c>
      <c r="G18" s="43">
        <v>239</v>
      </c>
      <c r="H18" s="44">
        <v>248</v>
      </c>
      <c r="I18" s="44">
        <v>240</v>
      </c>
      <c r="J18" s="43">
        <v>237</v>
      </c>
      <c r="K18" s="44">
        <v>248</v>
      </c>
      <c r="L18" s="44">
        <v>252</v>
      </c>
      <c r="M18" s="43">
        <v>238</v>
      </c>
      <c r="N18" s="44">
        <v>241</v>
      </c>
      <c r="O18" s="44">
        <v>245</v>
      </c>
      <c r="P18" s="43">
        <v>249</v>
      </c>
    </row>
    <row r="19" spans="1:16" ht="24.75" customHeight="1">
      <c r="A19" s="133" t="s">
        <v>525</v>
      </c>
      <c r="B19" s="26" t="s">
        <v>244</v>
      </c>
      <c r="C19" s="24" t="s">
        <v>245</v>
      </c>
      <c r="D19" s="43">
        <v>219</v>
      </c>
      <c r="E19" s="44">
        <v>225</v>
      </c>
      <c r="F19" s="44">
        <v>225</v>
      </c>
      <c r="G19" s="43">
        <v>226</v>
      </c>
      <c r="H19" s="44">
        <v>216</v>
      </c>
      <c r="I19" s="44">
        <v>217</v>
      </c>
      <c r="J19" s="43">
        <v>217</v>
      </c>
      <c r="K19" s="44">
        <v>217</v>
      </c>
      <c r="L19" s="44">
        <v>217</v>
      </c>
      <c r="M19" s="43">
        <v>217</v>
      </c>
      <c r="N19" s="44">
        <v>217</v>
      </c>
      <c r="O19" s="44">
        <v>217</v>
      </c>
      <c r="P19" s="43">
        <v>217</v>
      </c>
    </row>
    <row r="20" spans="1:16" ht="24.75" customHeight="1">
      <c r="A20" s="22" t="s">
        <v>393</v>
      </c>
      <c r="B20" s="23" t="s">
        <v>500</v>
      </c>
      <c r="C20" s="24" t="s">
        <v>384</v>
      </c>
      <c r="D20" s="43">
        <v>178</v>
      </c>
      <c r="E20" s="44">
        <v>177</v>
      </c>
      <c r="F20" s="44">
        <v>177</v>
      </c>
      <c r="G20" s="43">
        <v>177</v>
      </c>
      <c r="H20" s="44">
        <v>177</v>
      </c>
      <c r="I20" s="44">
        <v>177</v>
      </c>
      <c r="J20" s="43">
        <v>177</v>
      </c>
      <c r="K20" s="44">
        <v>177</v>
      </c>
      <c r="L20" s="44">
        <v>177</v>
      </c>
      <c r="M20" s="43">
        <v>177</v>
      </c>
      <c r="N20" s="44">
        <v>182</v>
      </c>
      <c r="O20" s="44">
        <v>182</v>
      </c>
      <c r="P20" s="43">
        <v>182</v>
      </c>
    </row>
    <row r="21" spans="1:16" ht="24.75" customHeight="1">
      <c r="A21" s="22" t="s">
        <v>84</v>
      </c>
      <c r="B21" s="23" t="s">
        <v>246</v>
      </c>
      <c r="C21" s="24" t="s">
        <v>377</v>
      </c>
      <c r="D21" s="43">
        <v>253</v>
      </c>
      <c r="E21" s="44">
        <v>229</v>
      </c>
      <c r="F21" s="44">
        <v>243</v>
      </c>
      <c r="G21" s="43">
        <v>250</v>
      </c>
      <c r="H21" s="44">
        <v>252</v>
      </c>
      <c r="I21" s="44">
        <v>247</v>
      </c>
      <c r="J21" s="43">
        <v>255</v>
      </c>
      <c r="K21" s="44">
        <v>264</v>
      </c>
      <c r="L21" s="44">
        <v>258</v>
      </c>
      <c r="M21" s="43">
        <v>262</v>
      </c>
      <c r="N21" s="44">
        <v>260</v>
      </c>
      <c r="O21" s="44">
        <v>255</v>
      </c>
      <c r="P21" s="43">
        <v>267</v>
      </c>
    </row>
    <row r="22" spans="1:16" ht="24.75" customHeight="1">
      <c r="A22" s="22" t="s">
        <v>394</v>
      </c>
      <c r="B22" s="26"/>
      <c r="C22" s="24" t="s">
        <v>382</v>
      </c>
      <c r="D22" s="43">
        <v>203</v>
      </c>
      <c r="E22" s="44">
        <v>223</v>
      </c>
      <c r="F22" s="44">
        <v>255</v>
      </c>
      <c r="G22" s="43">
        <v>234</v>
      </c>
      <c r="H22" s="44">
        <v>241</v>
      </c>
      <c r="I22" s="44">
        <v>246</v>
      </c>
      <c r="J22" s="43">
        <v>151</v>
      </c>
      <c r="K22" s="44">
        <v>141</v>
      </c>
      <c r="L22" s="44">
        <v>150</v>
      </c>
      <c r="M22" s="43">
        <v>188</v>
      </c>
      <c r="N22" s="44">
        <v>136</v>
      </c>
      <c r="O22" s="44">
        <v>181</v>
      </c>
      <c r="P22" s="43">
        <v>285</v>
      </c>
    </row>
    <row r="23" spans="1:16" ht="24.75" customHeight="1">
      <c r="A23" s="22" t="s">
        <v>395</v>
      </c>
      <c r="B23" s="23"/>
      <c r="C23" s="24" t="s">
        <v>382</v>
      </c>
      <c r="D23" s="43">
        <v>1104</v>
      </c>
      <c r="E23" s="44">
        <v>906</v>
      </c>
      <c r="F23" s="44">
        <v>825</v>
      </c>
      <c r="G23" s="43">
        <v>727</v>
      </c>
      <c r="H23" s="44">
        <v>674</v>
      </c>
      <c r="I23" s="44">
        <v>919</v>
      </c>
      <c r="J23" s="43">
        <v>1025</v>
      </c>
      <c r="K23" s="44">
        <v>1065</v>
      </c>
      <c r="L23" s="44">
        <v>1195</v>
      </c>
      <c r="M23" s="43">
        <v>1383</v>
      </c>
      <c r="N23" s="44">
        <v>1141</v>
      </c>
      <c r="O23" s="44">
        <v>1749</v>
      </c>
      <c r="P23" s="43">
        <v>1635</v>
      </c>
    </row>
    <row r="24" spans="1:16" ht="24.75" customHeight="1">
      <c r="A24" s="22" t="s">
        <v>396</v>
      </c>
      <c r="B24" s="23" t="s">
        <v>445</v>
      </c>
      <c r="C24" s="24" t="s">
        <v>382</v>
      </c>
      <c r="D24" s="43">
        <v>792</v>
      </c>
      <c r="E24" s="44">
        <v>836</v>
      </c>
      <c r="F24" s="44">
        <v>729</v>
      </c>
      <c r="G24" s="43">
        <v>744</v>
      </c>
      <c r="H24" s="44">
        <v>713</v>
      </c>
      <c r="I24" s="44">
        <v>713</v>
      </c>
      <c r="J24" s="43">
        <v>841</v>
      </c>
      <c r="K24" s="44">
        <v>828</v>
      </c>
      <c r="L24" s="44">
        <v>828</v>
      </c>
      <c r="M24" s="43">
        <v>786</v>
      </c>
      <c r="N24" s="44">
        <v>725</v>
      </c>
      <c r="O24" s="44">
        <v>780</v>
      </c>
      <c r="P24" s="43">
        <v>978</v>
      </c>
    </row>
    <row r="25" spans="1:16" ht="24.75" customHeight="1">
      <c r="A25" s="22" t="s">
        <v>397</v>
      </c>
      <c r="B25" s="23"/>
      <c r="C25" s="24" t="s">
        <v>382</v>
      </c>
      <c r="D25" s="43">
        <v>389</v>
      </c>
      <c r="E25" s="44">
        <v>380</v>
      </c>
      <c r="F25" s="44">
        <v>404</v>
      </c>
      <c r="G25" s="43">
        <v>421</v>
      </c>
      <c r="H25" s="44">
        <v>517</v>
      </c>
      <c r="I25" s="44">
        <v>479</v>
      </c>
      <c r="J25" s="43">
        <v>414</v>
      </c>
      <c r="K25" s="44">
        <v>436</v>
      </c>
      <c r="L25" s="44">
        <v>387</v>
      </c>
      <c r="M25" s="43">
        <v>331</v>
      </c>
      <c r="N25" s="44">
        <v>282</v>
      </c>
      <c r="O25" s="44">
        <v>303</v>
      </c>
      <c r="P25" s="43">
        <v>308</v>
      </c>
    </row>
    <row r="26" spans="1:16" ht="24.75" customHeight="1">
      <c r="A26" s="22" t="s">
        <v>398</v>
      </c>
      <c r="B26" s="26"/>
      <c r="C26" s="24" t="s">
        <v>382</v>
      </c>
      <c r="D26" s="43">
        <v>725</v>
      </c>
      <c r="E26" s="44">
        <v>789</v>
      </c>
      <c r="F26" s="44">
        <v>762</v>
      </c>
      <c r="G26" s="43">
        <v>673</v>
      </c>
      <c r="H26" s="44">
        <v>642</v>
      </c>
      <c r="I26" s="44">
        <v>589</v>
      </c>
      <c r="J26" s="43">
        <v>587</v>
      </c>
      <c r="K26" s="44">
        <v>594</v>
      </c>
      <c r="L26" s="44">
        <v>532</v>
      </c>
      <c r="M26" s="43">
        <v>983</v>
      </c>
      <c r="N26" s="44">
        <v>842</v>
      </c>
      <c r="O26" s="44">
        <v>831</v>
      </c>
      <c r="P26" s="43">
        <v>877</v>
      </c>
    </row>
    <row r="27" spans="1:16" ht="24.75" customHeight="1">
      <c r="A27" s="22" t="s">
        <v>521</v>
      </c>
      <c r="B27" s="26" t="s">
        <v>850</v>
      </c>
      <c r="C27" s="24" t="s">
        <v>233</v>
      </c>
      <c r="D27" s="43">
        <v>362</v>
      </c>
      <c r="E27" s="44">
        <v>365</v>
      </c>
      <c r="F27" s="44">
        <v>365</v>
      </c>
      <c r="G27" s="43">
        <v>348</v>
      </c>
      <c r="H27" s="44">
        <v>352</v>
      </c>
      <c r="I27" s="44">
        <v>350</v>
      </c>
      <c r="J27" s="43">
        <v>354</v>
      </c>
      <c r="K27" s="44">
        <v>363</v>
      </c>
      <c r="L27" s="44">
        <v>364</v>
      </c>
      <c r="M27" s="43">
        <v>365</v>
      </c>
      <c r="N27" s="44">
        <v>363</v>
      </c>
      <c r="O27" s="44">
        <v>372</v>
      </c>
      <c r="P27" s="43">
        <v>383</v>
      </c>
    </row>
    <row r="28" spans="1:16" ht="24.75" customHeight="1">
      <c r="A28" s="22" t="s">
        <v>247</v>
      </c>
      <c r="B28" s="26" t="s">
        <v>503</v>
      </c>
      <c r="C28" s="24" t="s">
        <v>446</v>
      </c>
      <c r="D28" s="43">
        <v>257</v>
      </c>
      <c r="E28" s="44">
        <v>264</v>
      </c>
      <c r="F28" s="44">
        <v>259</v>
      </c>
      <c r="G28" s="43">
        <v>259</v>
      </c>
      <c r="H28" s="44">
        <v>261</v>
      </c>
      <c r="I28" s="44">
        <v>257</v>
      </c>
      <c r="J28" s="43">
        <v>264</v>
      </c>
      <c r="K28" s="44">
        <v>264</v>
      </c>
      <c r="L28" s="44">
        <v>264</v>
      </c>
      <c r="M28" s="43">
        <v>264</v>
      </c>
      <c r="N28" s="44">
        <v>247</v>
      </c>
      <c r="O28" s="44">
        <v>246</v>
      </c>
      <c r="P28" s="43">
        <v>236</v>
      </c>
    </row>
    <row r="29" spans="1:16" ht="24.75" customHeight="1">
      <c r="A29" s="22" t="s">
        <v>552</v>
      </c>
      <c r="B29" s="23" t="s">
        <v>400</v>
      </c>
      <c r="C29" s="24" t="s">
        <v>401</v>
      </c>
      <c r="D29" s="43">
        <v>489</v>
      </c>
      <c r="E29" s="44">
        <v>536</v>
      </c>
      <c r="F29" s="44">
        <v>476</v>
      </c>
      <c r="G29" s="43">
        <v>425</v>
      </c>
      <c r="H29" s="44">
        <v>463</v>
      </c>
      <c r="I29" s="44">
        <v>445</v>
      </c>
      <c r="J29" s="43">
        <v>524</v>
      </c>
      <c r="K29" s="44">
        <v>586</v>
      </c>
      <c r="L29" s="44" t="s">
        <v>793</v>
      </c>
      <c r="M29" s="43" t="s">
        <v>793</v>
      </c>
      <c r="N29" s="44" t="s">
        <v>793</v>
      </c>
      <c r="O29" s="44">
        <v>473</v>
      </c>
      <c r="P29" s="43">
        <v>476</v>
      </c>
    </row>
    <row r="30" spans="1:16" ht="24.75" customHeight="1">
      <c r="A30" s="22" t="s">
        <v>402</v>
      </c>
      <c r="B30" s="23" t="s">
        <v>403</v>
      </c>
      <c r="C30" s="24" t="s">
        <v>401</v>
      </c>
      <c r="D30" s="43">
        <v>676</v>
      </c>
      <c r="E30" s="44">
        <v>699</v>
      </c>
      <c r="F30" s="44">
        <v>736</v>
      </c>
      <c r="G30" s="43">
        <v>788</v>
      </c>
      <c r="H30" s="44" t="s">
        <v>793</v>
      </c>
      <c r="I30" s="44" t="s">
        <v>793</v>
      </c>
      <c r="J30" s="43" t="s">
        <v>793</v>
      </c>
      <c r="K30" s="44" t="s">
        <v>793</v>
      </c>
      <c r="L30" s="44" t="s">
        <v>793</v>
      </c>
      <c r="M30" s="43">
        <v>633</v>
      </c>
      <c r="N30" s="44">
        <v>561</v>
      </c>
      <c r="O30" s="44">
        <v>596</v>
      </c>
      <c r="P30" s="43">
        <v>720</v>
      </c>
    </row>
    <row r="31" spans="1:16" ht="24.75" customHeight="1">
      <c r="A31" s="22" t="s">
        <v>248</v>
      </c>
      <c r="B31" s="23" t="s">
        <v>249</v>
      </c>
      <c r="C31" s="24" t="s">
        <v>401</v>
      </c>
      <c r="D31" s="43">
        <v>401</v>
      </c>
      <c r="E31" s="44">
        <v>438</v>
      </c>
      <c r="F31" s="44">
        <v>445</v>
      </c>
      <c r="G31" s="43">
        <v>450</v>
      </c>
      <c r="H31" s="44">
        <v>489</v>
      </c>
      <c r="I31" s="44">
        <v>500</v>
      </c>
      <c r="J31" s="43">
        <v>377</v>
      </c>
      <c r="K31" s="44">
        <v>374</v>
      </c>
      <c r="L31" s="44">
        <v>369</v>
      </c>
      <c r="M31" s="43">
        <v>328</v>
      </c>
      <c r="N31" s="44">
        <v>333</v>
      </c>
      <c r="O31" s="44">
        <v>323</v>
      </c>
      <c r="P31" s="43">
        <v>382</v>
      </c>
    </row>
    <row r="32" spans="1:16" ht="24.75" customHeight="1">
      <c r="A32" s="22" t="s">
        <v>404</v>
      </c>
      <c r="B32" s="23" t="s">
        <v>250</v>
      </c>
      <c r="C32" s="24" t="s">
        <v>401</v>
      </c>
      <c r="D32" s="43">
        <v>842</v>
      </c>
      <c r="E32" s="44" t="s">
        <v>793</v>
      </c>
      <c r="F32" s="44" t="s">
        <v>793</v>
      </c>
      <c r="G32" s="43" t="s">
        <v>793</v>
      </c>
      <c r="H32" s="44" t="s">
        <v>793</v>
      </c>
      <c r="I32" s="44">
        <v>975</v>
      </c>
      <c r="J32" s="43">
        <v>833</v>
      </c>
      <c r="K32" s="44">
        <v>824</v>
      </c>
      <c r="L32" s="44">
        <v>738</v>
      </c>
      <c r="M32" s="43" t="s">
        <v>793</v>
      </c>
      <c r="N32" s="44" t="s">
        <v>793</v>
      </c>
      <c r="O32" s="44" t="s">
        <v>793</v>
      </c>
      <c r="P32" s="43" t="s">
        <v>793</v>
      </c>
    </row>
    <row r="33" spans="1:16" ht="24.75" customHeight="1">
      <c r="A33" s="22" t="s">
        <v>405</v>
      </c>
      <c r="B33" s="23" t="s">
        <v>251</v>
      </c>
      <c r="C33" s="24" t="s">
        <v>401</v>
      </c>
      <c r="D33" s="43">
        <v>974</v>
      </c>
      <c r="E33" s="44">
        <v>914</v>
      </c>
      <c r="F33" s="44">
        <v>1149</v>
      </c>
      <c r="G33" s="43">
        <v>1117</v>
      </c>
      <c r="H33" s="44">
        <v>1254</v>
      </c>
      <c r="I33" s="44">
        <v>951</v>
      </c>
      <c r="J33" s="43">
        <v>998</v>
      </c>
      <c r="K33" s="44">
        <v>921</v>
      </c>
      <c r="L33" s="44">
        <v>934</v>
      </c>
      <c r="M33" s="43">
        <v>903</v>
      </c>
      <c r="N33" s="44">
        <v>906</v>
      </c>
      <c r="O33" s="44">
        <v>877</v>
      </c>
      <c r="P33" s="43">
        <v>767</v>
      </c>
    </row>
    <row r="34" spans="1:16" ht="24.75" customHeight="1">
      <c r="A34" s="22" t="s">
        <v>252</v>
      </c>
      <c r="B34" s="23" t="s">
        <v>253</v>
      </c>
      <c r="C34" s="24" t="s">
        <v>245</v>
      </c>
      <c r="D34" s="43">
        <v>308</v>
      </c>
      <c r="E34" s="44">
        <v>325</v>
      </c>
      <c r="F34" s="44">
        <v>323</v>
      </c>
      <c r="G34" s="43">
        <v>316</v>
      </c>
      <c r="H34" s="44">
        <v>307</v>
      </c>
      <c r="I34" s="44">
        <v>306</v>
      </c>
      <c r="J34" s="43">
        <v>306</v>
      </c>
      <c r="K34" s="44">
        <v>299</v>
      </c>
      <c r="L34" s="44">
        <v>306</v>
      </c>
      <c r="M34" s="43">
        <v>297</v>
      </c>
      <c r="N34" s="44">
        <v>308</v>
      </c>
      <c r="O34" s="44">
        <v>299</v>
      </c>
      <c r="P34" s="43">
        <v>308</v>
      </c>
    </row>
    <row r="35" spans="1:16" ht="24.75" customHeight="1">
      <c r="A35" s="22" t="s">
        <v>406</v>
      </c>
      <c r="B35" s="23" t="s">
        <v>407</v>
      </c>
      <c r="C35" s="24" t="s">
        <v>236</v>
      </c>
      <c r="D35" s="43">
        <v>368</v>
      </c>
      <c r="E35" s="44">
        <v>366</v>
      </c>
      <c r="F35" s="44">
        <v>366</v>
      </c>
      <c r="G35" s="43">
        <v>364</v>
      </c>
      <c r="H35" s="44">
        <v>371</v>
      </c>
      <c r="I35" s="44">
        <v>371</v>
      </c>
      <c r="J35" s="43">
        <v>370</v>
      </c>
      <c r="K35" s="44">
        <v>373</v>
      </c>
      <c r="L35" s="44">
        <v>367</v>
      </c>
      <c r="M35" s="43">
        <v>377</v>
      </c>
      <c r="N35" s="44">
        <v>364</v>
      </c>
      <c r="O35" s="44">
        <v>371</v>
      </c>
      <c r="P35" s="43">
        <v>362</v>
      </c>
    </row>
    <row r="36" spans="1:16" ht="24.75" customHeight="1">
      <c r="A36" s="22" t="s">
        <v>522</v>
      </c>
      <c r="B36" s="23" t="s">
        <v>851</v>
      </c>
      <c r="C36" s="24" t="s">
        <v>245</v>
      </c>
      <c r="D36" s="43">
        <v>188</v>
      </c>
      <c r="E36" s="44">
        <v>203</v>
      </c>
      <c r="F36" s="44">
        <v>182</v>
      </c>
      <c r="G36" s="43">
        <v>182</v>
      </c>
      <c r="H36" s="44">
        <v>203</v>
      </c>
      <c r="I36" s="44">
        <v>182</v>
      </c>
      <c r="J36" s="43">
        <v>187</v>
      </c>
      <c r="K36" s="44">
        <v>187</v>
      </c>
      <c r="L36" s="44">
        <v>187</v>
      </c>
      <c r="M36" s="43">
        <v>187</v>
      </c>
      <c r="N36" s="44">
        <v>192</v>
      </c>
      <c r="O36" s="44">
        <v>181</v>
      </c>
      <c r="P36" s="43">
        <v>187</v>
      </c>
    </row>
    <row r="37" spans="1:16" ht="24.75" customHeight="1">
      <c r="A37" s="22" t="s">
        <v>408</v>
      </c>
      <c r="B37" s="23" t="s">
        <v>501</v>
      </c>
      <c r="C37" s="24" t="s">
        <v>254</v>
      </c>
      <c r="D37" s="43">
        <v>228</v>
      </c>
      <c r="E37" s="44">
        <v>222</v>
      </c>
      <c r="F37" s="44">
        <v>222</v>
      </c>
      <c r="G37" s="43">
        <v>222</v>
      </c>
      <c r="H37" s="44">
        <v>222</v>
      </c>
      <c r="I37" s="44">
        <v>222</v>
      </c>
      <c r="J37" s="43">
        <v>222</v>
      </c>
      <c r="K37" s="44">
        <v>222</v>
      </c>
      <c r="L37" s="44">
        <v>222</v>
      </c>
      <c r="M37" s="43">
        <v>238</v>
      </c>
      <c r="N37" s="44">
        <v>239</v>
      </c>
      <c r="O37" s="44">
        <v>239</v>
      </c>
      <c r="P37" s="43">
        <v>239</v>
      </c>
    </row>
    <row r="38" spans="1:16" ht="24.75" customHeight="1">
      <c r="A38" s="22" t="s">
        <v>409</v>
      </c>
      <c r="B38" s="23" t="s">
        <v>508</v>
      </c>
      <c r="C38" s="24" t="s">
        <v>399</v>
      </c>
      <c r="D38" s="43">
        <v>113</v>
      </c>
      <c r="E38" s="44">
        <v>119</v>
      </c>
      <c r="F38" s="44">
        <v>114</v>
      </c>
      <c r="G38" s="43">
        <v>104</v>
      </c>
      <c r="H38" s="44">
        <v>112</v>
      </c>
      <c r="I38" s="44">
        <v>114</v>
      </c>
      <c r="J38" s="43">
        <v>106</v>
      </c>
      <c r="K38" s="44">
        <v>117</v>
      </c>
      <c r="L38" s="44">
        <v>112</v>
      </c>
      <c r="M38" s="43">
        <v>109</v>
      </c>
      <c r="N38" s="44">
        <v>116</v>
      </c>
      <c r="O38" s="44">
        <v>114</v>
      </c>
      <c r="P38" s="43">
        <v>118</v>
      </c>
    </row>
    <row r="39" spans="1:16" ht="24.75" customHeight="1">
      <c r="A39" s="22" t="s">
        <v>255</v>
      </c>
      <c r="B39" s="30" t="s">
        <v>509</v>
      </c>
      <c r="C39" s="24" t="s">
        <v>256</v>
      </c>
      <c r="D39" s="43">
        <v>112</v>
      </c>
      <c r="E39" s="44">
        <v>107</v>
      </c>
      <c r="F39" s="44">
        <v>109</v>
      </c>
      <c r="G39" s="43">
        <v>112</v>
      </c>
      <c r="H39" s="44">
        <v>107</v>
      </c>
      <c r="I39" s="44">
        <v>113</v>
      </c>
      <c r="J39" s="43">
        <v>113</v>
      </c>
      <c r="K39" s="44">
        <v>113</v>
      </c>
      <c r="L39" s="44">
        <v>116</v>
      </c>
      <c r="M39" s="43">
        <v>113</v>
      </c>
      <c r="N39" s="44">
        <v>116</v>
      </c>
      <c r="O39" s="44">
        <v>116</v>
      </c>
      <c r="P39" s="43">
        <v>116</v>
      </c>
    </row>
    <row r="40" spans="1:16" ht="24.75" customHeight="1">
      <c r="A40" s="22" t="s">
        <v>410</v>
      </c>
      <c r="B40" s="30" t="s">
        <v>411</v>
      </c>
      <c r="C40" s="24" t="s">
        <v>236</v>
      </c>
      <c r="D40" s="43">
        <v>118</v>
      </c>
      <c r="E40" s="44">
        <v>118</v>
      </c>
      <c r="F40" s="44">
        <v>118</v>
      </c>
      <c r="G40" s="43">
        <v>118</v>
      </c>
      <c r="H40" s="44">
        <v>119</v>
      </c>
      <c r="I40" s="44">
        <v>118</v>
      </c>
      <c r="J40" s="43">
        <v>119</v>
      </c>
      <c r="K40" s="44">
        <v>118</v>
      </c>
      <c r="L40" s="44">
        <v>119</v>
      </c>
      <c r="M40" s="43">
        <v>118</v>
      </c>
      <c r="N40" s="44">
        <v>118</v>
      </c>
      <c r="O40" s="44">
        <v>118</v>
      </c>
      <c r="P40" s="43">
        <v>119</v>
      </c>
    </row>
    <row r="41" spans="1:16" ht="24.75" customHeight="1">
      <c r="A41" s="22" t="s">
        <v>450</v>
      </c>
      <c r="B41" s="23" t="s">
        <v>502</v>
      </c>
      <c r="C41" s="24" t="s">
        <v>399</v>
      </c>
      <c r="D41" s="43">
        <v>516</v>
      </c>
      <c r="E41" s="44">
        <v>495</v>
      </c>
      <c r="F41" s="44">
        <v>508</v>
      </c>
      <c r="G41" s="43">
        <v>520</v>
      </c>
      <c r="H41" s="44">
        <v>526</v>
      </c>
      <c r="I41" s="44">
        <v>520</v>
      </c>
      <c r="J41" s="43">
        <v>520</v>
      </c>
      <c r="K41" s="44">
        <v>520</v>
      </c>
      <c r="L41" s="44">
        <v>520</v>
      </c>
      <c r="M41" s="43">
        <v>524</v>
      </c>
      <c r="N41" s="44">
        <v>524</v>
      </c>
      <c r="O41" s="44">
        <v>520</v>
      </c>
      <c r="P41" s="43">
        <v>497</v>
      </c>
    </row>
    <row r="42" spans="1:16" ht="24.75" customHeight="1">
      <c r="A42" s="22" t="s">
        <v>412</v>
      </c>
      <c r="B42" s="23" t="s">
        <v>852</v>
      </c>
      <c r="C42" s="24" t="s">
        <v>447</v>
      </c>
      <c r="D42" s="43">
        <v>907</v>
      </c>
      <c r="E42" s="44">
        <v>963</v>
      </c>
      <c r="F42" s="44">
        <v>963</v>
      </c>
      <c r="G42" s="43">
        <v>959</v>
      </c>
      <c r="H42" s="44">
        <v>977</v>
      </c>
      <c r="I42" s="44">
        <v>935</v>
      </c>
      <c r="J42" s="43">
        <v>935</v>
      </c>
      <c r="K42" s="44">
        <v>935</v>
      </c>
      <c r="L42" s="44">
        <v>935</v>
      </c>
      <c r="M42" s="43">
        <v>817</v>
      </c>
      <c r="N42" s="44">
        <v>910</v>
      </c>
      <c r="O42" s="44">
        <v>892</v>
      </c>
      <c r="P42" s="43">
        <v>917</v>
      </c>
    </row>
    <row r="43" spans="1:16" ht="3.75" customHeight="1">
      <c r="A43" s="22"/>
      <c r="B43" s="134"/>
      <c r="C43" s="13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8" r:id="rId1"/>
  <colBreaks count="1" manualBreakCount="1">
    <brk id="3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46"/>
  <sheetViews>
    <sheetView zoomScaleSheetLayoutView="100" zoomScalePageLayoutView="0" workbookViewId="0" topLeftCell="A1">
      <selection activeCell="A46" sqref="A46"/>
    </sheetView>
  </sheetViews>
  <sheetFormatPr defaultColWidth="9.00390625" defaultRowHeight="12.75"/>
  <cols>
    <col min="1" max="1" width="22.875" style="16" customWidth="1"/>
    <col min="2" max="2" width="90.75390625" style="45" customWidth="1"/>
    <col min="3" max="3" width="7.875" style="46" customWidth="1"/>
    <col min="4" max="4" width="10.75390625" style="16" customWidth="1"/>
    <col min="5" max="16" width="9.75390625" style="16" customWidth="1"/>
    <col min="17" max="16384" width="9.125" style="16" customWidth="1"/>
  </cols>
  <sheetData>
    <row r="1" spans="1:3" s="9" customFormat="1" ht="9" customHeight="1">
      <c r="A1" s="6"/>
      <c r="B1" s="7"/>
      <c r="C1" s="8"/>
    </row>
    <row r="2" spans="1:15" s="11" customFormat="1" ht="20.25" customHeight="1">
      <c r="A2" s="10" t="s">
        <v>330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7"/>
      <c r="O2" s="138"/>
    </row>
    <row r="3" spans="1:16" ht="12" customHeight="1">
      <c r="A3" s="12"/>
      <c r="B3" s="13"/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  <c r="N3" s="70"/>
      <c r="O3" s="12"/>
      <c r="P3" s="15" t="s">
        <v>118</v>
      </c>
    </row>
    <row r="4" spans="1:16" ht="15" customHeight="1">
      <c r="A4" s="17" t="s">
        <v>120</v>
      </c>
      <c r="B4" s="18" t="s">
        <v>374</v>
      </c>
      <c r="C4" s="132" t="s">
        <v>63</v>
      </c>
      <c r="D4" s="52" t="s">
        <v>6</v>
      </c>
      <c r="E4" s="52" t="s">
        <v>7</v>
      </c>
      <c r="F4" s="132" t="s">
        <v>8</v>
      </c>
      <c r="G4" s="132" t="s">
        <v>9</v>
      </c>
      <c r="H4" s="132" t="s">
        <v>10</v>
      </c>
      <c r="I4" s="132" t="s">
        <v>11</v>
      </c>
      <c r="J4" s="132" t="s">
        <v>12</v>
      </c>
      <c r="K4" s="132" t="s">
        <v>13</v>
      </c>
      <c r="L4" s="132" t="s">
        <v>14</v>
      </c>
      <c r="M4" s="132" t="s">
        <v>15</v>
      </c>
      <c r="N4" s="132" t="s">
        <v>16</v>
      </c>
      <c r="O4" s="132" t="s">
        <v>17</v>
      </c>
      <c r="P4" s="132" t="s">
        <v>18</v>
      </c>
    </row>
    <row r="5" spans="1:16" ht="22.5" customHeight="1">
      <c r="A5" s="22" t="s">
        <v>326</v>
      </c>
      <c r="B5" s="23" t="s">
        <v>327</v>
      </c>
      <c r="C5" s="24" t="s">
        <v>245</v>
      </c>
      <c r="D5" s="43">
        <v>1001</v>
      </c>
      <c r="E5" s="44">
        <v>982</v>
      </c>
      <c r="F5" s="44">
        <v>975</v>
      </c>
      <c r="G5" s="43">
        <v>975</v>
      </c>
      <c r="H5" s="44">
        <v>978</v>
      </c>
      <c r="I5" s="44">
        <v>987</v>
      </c>
      <c r="J5" s="43">
        <v>1004</v>
      </c>
      <c r="K5" s="44">
        <v>1022</v>
      </c>
      <c r="L5" s="44">
        <v>1013</v>
      </c>
      <c r="M5" s="43">
        <v>1020</v>
      </c>
      <c r="N5" s="44">
        <v>1015</v>
      </c>
      <c r="O5" s="44">
        <v>1018</v>
      </c>
      <c r="P5" s="43">
        <v>1018</v>
      </c>
    </row>
    <row r="6" spans="1:16" ht="22.5" customHeight="1">
      <c r="A6" s="22" t="s">
        <v>375</v>
      </c>
      <c r="B6" s="23" t="s">
        <v>376</v>
      </c>
      <c r="C6" s="24" t="s">
        <v>377</v>
      </c>
      <c r="D6" s="43">
        <v>1184</v>
      </c>
      <c r="E6" s="44">
        <v>1093</v>
      </c>
      <c r="F6" s="44">
        <v>1123</v>
      </c>
      <c r="G6" s="43">
        <v>1123</v>
      </c>
      <c r="H6" s="44">
        <v>1156</v>
      </c>
      <c r="I6" s="44">
        <v>1118</v>
      </c>
      <c r="J6" s="43">
        <v>1229</v>
      </c>
      <c r="K6" s="44">
        <v>1232</v>
      </c>
      <c r="L6" s="44">
        <v>1235</v>
      </c>
      <c r="M6" s="43">
        <v>1214</v>
      </c>
      <c r="N6" s="44">
        <v>1214</v>
      </c>
      <c r="O6" s="44">
        <v>1230</v>
      </c>
      <c r="P6" s="43">
        <v>1236</v>
      </c>
    </row>
    <row r="7" spans="1:16" ht="22.5" customHeight="1">
      <c r="A7" s="22" t="s">
        <v>526</v>
      </c>
      <c r="B7" s="23" t="s">
        <v>854</v>
      </c>
      <c r="C7" s="24" t="s">
        <v>257</v>
      </c>
      <c r="D7" s="43">
        <v>567</v>
      </c>
      <c r="E7" s="44">
        <v>574</v>
      </c>
      <c r="F7" s="44">
        <v>574</v>
      </c>
      <c r="G7" s="43">
        <v>574</v>
      </c>
      <c r="H7" s="44">
        <v>574</v>
      </c>
      <c r="I7" s="44">
        <v>574</v>
      </c>
      <c r="J7" s="43">
        <v>574</v>
      </c>
      <c r="K7" s="44">
        <v>574</v>
      </c>
      <c r="L7" s="44">
        <v>557</v>
      </c>
      <c r="M7" s="43">
        <v>557</v>
      </c>
      <c r="N7" s="44">
        <v>557</v>
      </c>
      <c r="O7" s="44">
        <v>557</v>
      </c>
      <c r="P7" s="43">
        <v>557</v>
      </c>
    </row>
    <row r="8" spans="1:16" ht="22.5" customHeight="1">
      <c r="A8" s="22" t="s">
        <v>527</v>
      </c>
      <c r="B8" s="23"/>
      <c r="C8" s="24" t="s">
        <v>258</v>
      </c>
      <c r="D8" s="43">
        <v>653</v>
      </c>
      <c r="E8" s="44">
        <v>653</v>
      </c>
      <c r="F8" s="44">
        <v>653</v>
      </c>
      <c r="G8" s="43">
        <v>653</v>
      </c>
      <c r="H8" s="44">
        <v>653</v>
      </c>
      <c r="I8" s="44">
        <v>653</v>
      </c>
      <c r="J8" s="43">
        <v>653</v>
      </c>
      <c r="K8" s="44">
        <v>653</v>
      </c>
      <c r="L8" s="44">
        <v>653</v>
      </c>
      <c r="M8" s="43">
        <v>653</v>
      </c>
      <c r="N8" s="44">
        <v>653</v>
      </c>
      <c r="O8" s="44">
        <v>653</v>
      </c>
      <c r="P8" s="43">
        <v>653</v>
      </c>
    </row>
    <row r="9" spans="1:16" ht="22.5" customHeight="1">
      <c r="A9" s="22" t="s">
        <v>528</v>
      </c>
      <c r="B9" s="23" t="s">
        <v>856</v>
      </c>
      <c r="C9" s="24" t="s">
        <v>259</v>
      </c>
      <c r="D9" s="43">
        <v>807</v>
      </c>
      <c r="E9" s="44">
        <v>808</v>
      </c>
      <c r="F9" s="44">
        <v>808</v>
      </c>
      <c r="G9" s="43">
        <v>803</v>
      </c>
      <c r="H9" s="44">
        <v>803</v>
      </c>
      <c r="I9" s="44">
        <v>803</v>
      </c>
      <c r="J9" s="43">
        <v>808</v>
      </c>
      <c r="K9" s="44">
        <v>808</v>
      </c>
      <c r="L9" s="44">
        <v>808</v>
      </c>
      <c r="M9" s="43">
        <v>808</v>
      </c>
      <c r="N9" s="44">
        <v>808</v>
      </c>
      <c r="O9" s="44">
        <v>808</v>
      </c>
      <c r="P9" s="43">
        <v>808</v>
      </c>
    </row>
    <row r="10" spans="1:16" ht="22.5" customHeight="1">
      <c r="A10" s="22" t="s">
        <v>260</v>
      </c>
      <c r="B10" s="26" t="s">
        <v>858</v>
      </c>
      <c r="C10" s="27" t="s">
        <v>554</v>
      </c>
      <c r="D10" s="43">
        <v>5692</v>
      </c>
      <c r="E10" s="44">
        <v>5721</v>
      </c>
      <c r="F10" s="44">
        <v>5732</v>
      </c>
      <c r="G10" s="43">
        <v>5732</v>
      </c>
      <c r="H10" s="44">
        <v>5711</v>
      </c>
      <c r="I10" s="44">
        <v>5697</v>
      </c>
      <c r="J10" s="43">
        <v>5698</v>
      </c>
      <c r="K10" s="44">
        <v>5606</v>
      </c>
      <c r="L10" s="44">
        <v>5671</v>
      </c>
      <c r="M10" s="43">
        <v>5670</v>
      </c>
      <c r="N10" s="44">
        <v>5670</v>
      </c>
      <c r="O10" s="44">
        <v>5699</v>
      </c>
      <c r="P10" s="43">
        <v>5694</v>
      </c>
    </row>
    <row r="11" spans="1:16" ht="27.75" customHeight="1">
      <c r="A11" s="28" t="s">
        <v>529</v>
      </c>
      <c r="B11" s="26" t="s">
        <v>860</v>
      </c>
      <c r="C11" s="27" t="s">
        <v>554</v>
      </c>
      <c r="D11" s="43">
        <v>3082</v>
      </c>
      <c r="E11" s="44">
        <v>3081</v>
      </c>
      <c r="F11" s="44">
        <v>3082</v>
      </c>
      <c r="G11" s="43">
        <v>3079</v>
      </c>
      <c r="H11" s="44">
        <v>3080</v>
      </c>
      <c r="I11" s="44">
        <v>3081</v>
      </c>
      <c r="J11" s="43">
        <v>3081</v>
      </c>
      <c r="K11" s="44">
        <v>3081</v>
      </c>
      <c r="L11" s="44">
        <v>3082</v>
      </c>
      <c r="M11" s="43">
        <v>3082</v>
      </c>
      <c r="N11" s="44">
        <v>3083</v>
      </c>
      <c r="O11" s="44">
        <v>3083</v>
      </c>
      <c r="P11" s="43">
        <v>3084</v>
      </c>
    </row>
    <row r="12" spans="1:16" ht="22.5" customHeight="1">
      <c r="A12" s="28" t="s">
        <v>558</v>
      </c>
      <c r="B12" s="29" t="s">
        <v>498</v>
      </c>
      <c r="C12" s="24" t="s">
        <v>261</v>
      </c>
      <c r="D12" s="43" t="s">
        <v>821</v>
      </c>
      <c r="E12" s="44" t="s">
        <v>822</v>
      </c>
      <c r="F12" s="44" t="s">
        <v>823</v>
      </c>
      <c r="G12" s="43" t="s">
        <v>824</v>
      </c>
      <c r="H12" s="44" t="s">
        <v>825</v>
      </c>
      <c r="I12" s="44" t="s">
        <v>826</v>
      </c>
      <c r="J12" s="43" t="s">
        <v>827</v>
      </c>
      <c r="K12" s="44" t="s">
        <v>828</v>
      </c>
      <c r="L12" s="44" t="s">
        <v>829</v>
      </c>
      <c r="M12" s="43" t="s">
        <v>830</v>
      </c>
      <c r="N12" s="44" t="s">
        <v>831</v>
      </c>
      <c r="O12" s="44" t="s">
        <v>832</v>
      </c>
      <c r="P12" s="43" t="s">
        <v>829</v>
      </c>
    </row>
    <row r="13" spans="1:16" ht="22.5" customHeight="1">
      <c r="A13" s="22" t="s">
        <v>559</v>
      </c>
      <c r="B13" s="23" t="s">
        <v>862</v>
      </c>
      <c r="C13" s="24" t="s">
        <v>261</v>
      </c>
      <c r="D13" s="43" t="s">
        <v>833</v>
      </c>
      <c r="E13" s="44" t="s">
        <v>834</v>
      </c>
      <c r="F13" s="44" t="s">
        <v>835</v>
      </c>
      <c r="G13" s="43" t="s">
        <v>836</v>
      </c>
      <c r="H13" s="44" t="s">
        <v>837</v>
      </c>
      <c r="I13" s="44" t="s">
        <v>838</v>
      </c>
      <c r="J13" s="43" t="s">
        <v>839</v>
      </c>
      <c r="K13" s="44" t="s">
        <v>840</v>
      </c>
      <c r="L13" s="44" t="s">
        <v>841</v>
      </c>
      <c r="M13" s="43" t="s">
        <v>842</v>
      </c>
      <c r="N13" s="44" t="s">
        <v>843</v>
      </c>
      <c r="O13" s="44" t="s">
        <v>844</v>
      </c>
      <c r="P13" s="43" t="s">
        <v>845</v>
      </c>
    </row>
    <row r="14" spans="1:16" ht="21" customHeight="1">
      <c r="A14" s="22" t="s">
        <v>262</v>
      </c>
      <c r="B14" s="23" t="s">
        <v>319</v>
      </c>
      <c r="C14" s="24" t="s">
        <v>320</v>
      </c>
      <c r="D14" s="43">
        <v>1468</v>
      </c>
      <c r="E14" s="44">
        <v>1452</v>
      </c>
      <c r="F14" s="44">
        <v>1464</v>
      </c>
      <c r="G14" s="43">
        <v>1452</v>
      </c>
      <c r="H14" s="44">
        <v>1452</v>
      </c>
      <c r="I14" s="44">
        <v>1452</v>
      </c>
      <c r="J14" s="43">
        <v>1452</v>
      </c>
      <c r="K14" s="44">
        <v>1452</v>
      </c>
      <c r="L14" s="44">
        <v>1452</v>
      </c>
      <c r="M14" s="43">
        <v>1452</v>
      </c>
      <c r="N14" s="44">
        <v>1452</v>
      </c>
      <c r="O14" s="44">
        <v>1512</v>
      </c>
      <c r="P14" s="43">
        <v>1566</v>
      </c>
    </row>
    <row r="15" spans="1:16" ht="22.5" customHeight="1">
      <c r="A15" s="22" t="s">
        <v>557</v>
      </c>
      <c r="B15" s="26" t="s">
        <v>512</v>
      </c>
      <c r="C15" s="24" t="s">
        <v>261</v>
      </c>
      <c r="D15" s="43" t="s">
        <v>847</v>
      </c>
      <c r="E15" s="44" t="s">
        <v>847</v>
      </c>
      <c r="F15" s="44" t="s">
        <v>848</v>
      </c>
      <c r="G15" s="43" t="s">
        <v>848</v>
      </c>
      <c r="H15" s="44" t="s">
        <v>848</v>
      </c>
      <c r="I15" s="44" t="s">
        <v>848</v>
      </c>
      <c r="J15" s="43" t="s">
        <v>846</v>
      </c>
      <c r="K15" s="44" t="s">
        <v>846</v>
      </c>
      <c r="L15" s="44" t="s">
        <v>846</v>
      </c>
      <c r="M15" s="43" t="s">
        <v>846</v>
      </c>
      <c r="N15" s="44" t="s">
        <v>846</v>
      </c>
      <c r="O15" s="44" t="s">
        <v>846</v>
      </c>
      <c r="P15" s="43" t="s">
        <v>846</v>
      </c>
    </row>
    <row r="16" spans="1:16" ht="25.5" customHeight="1">
      <c r="A16" s="22" t="s">
        <v>263</v>
      </c>
      <c r="B16" s="29" t="s">
        <v>864</v>
      </c>
      <c r="C16" s="24" t="s">
        <v>264</v>
      </c>
      <c r="D16" s="43">
        <v>159171</v>
      </c>
      <c r="E16" s="44">
        <v>208044</v>
      </c>
      <c r="F16" s="44">
        <v>190080</v>
      </c>
      <c r="G16" s="43">
        <v>171630</v>
      </c>
      <c r="H16" s="44">
        <v>167472</v>
      </c>
      <c r="I16" s="44">
        <v>151881</v>
      </c>
      <c r="J16" s="43">
        <v>160524</v>
      </c>
      <c r="K16" s="44">
        <v>150264</v>
      </c>
      <c r="L16" s="44">
        <v>143208</v>
      </c>
      <c r="M16" s="43">
        <v>131436</v>
      </c>
      <c r="N16" s="44">
        <v>128412</v>
      </c>
      <c r="O16" s="44">
        <v>140040</v>
      </c>
      <c r="P16" s="43">
        <v>167058</v>
      </c>
    </row>
    <row r="17" spans="1:16" ht="25.5" customHeight="1">
      <c r="A17" s="22" t="s">
        <v>531</v>
      </c>
      <c r="B17" s="30" t="s">
        <v>866</v>
      </c>
      <c r="C17" s="24" t="s">
        <v>264</v>
      </c>
      <c r="D17" s="43">
        <v>96792</v>
      </c>
      <c r="E17" s="44">
        <v>93578</v>
      </c>
      <c r="F17" s="44">
        <v>87084</v>
      </c>
      <c r="G17" s="43">
        <v>83844</v>
      </c>
      <c r="H17" s="44">
        <v>76284</v>
      </c>
      <c r="I17" s="44">
        <v>75024</v>
      </c>
      <c r="J17" s="43">
        <v>103086</v>
      </c>
      <c r="K17" s="44">
        <v>112860</v>
      </c>
      <c r="L17" s="44">
        <v>116352</v>
      </c>
      <c r="M17" s="43">
        <v>111636</v>
      </c>
      <c r="N17" s="44">
        <v>103572</v>
      </c>
      <c r="O17" s="44">
        <v>102636</v>
      </c>
      <c r="P17" s="43">
        <v>95544</v>
      </c>
    </row>
    <row r="18" spans="1:16" ht="25.5" customHeight="1">
      <c r="A18" s="22" t="s">
        <v>265</v>
      </c>
      <c r="B18" s="31" t="s">
        <v>378</v>
      </c>
      <c r="C18" s="24" t="s">
        <v>264</v>
      </c>
      <c r="D18" s="43">
        <v>193241</v>
      </c>
      <c r="E18" s="44">
        <v>181710</v>
      </c>
      <c r="F18" s="44">
        <v>176040</v>
      </c>
      <c r="G18" s="43">
        <v>168192</v>
      </c>
      <c r="H18" s="44">
        <v>171612</v>
      </c>
      <c r="I18" s="44">
        <v>178308</v>
      </c>
      <c r="J18" s="43">
        <v>210528</v>
      </c>
      <c r="K18" s="44">
        <v>212940</v>
      </c>
      <c r="L18" s="44">
        <v>207288</v>
      </c>
      <c r="M18" s="43">
        <v>201240</v>
      </c>
      <c r="N18" s="44">
        <v>203040</v>
      </c>
      <c r="O18" s="44">
        <v>203040</v>
      </c>
      <c r="P18" s="43">
        <v>204948</v>
      </c>
    </row>
    <row r="19" spans="1:16" ht="25.5" customHeight="1">
      <c r="A19" s="22" t="s">
        <v>532</v>
      </c>
      <c r="B19" s="30" t="s">
        <v>868</v>
      </c>
      <c r="C19" s="24" t="s">
        <v>236</v>
      </c>
      <c r="D19" s="43">
        <v>1369</v>
      </c>
      <c r="E19" s="44">
        <v>1363</v>
      </c>
      <c r="F19" s="44">
        <v>1363</v>
      </c>
      <c r="G19" s="43">
        <v>1370</v>
      </c>
      <c r="H19" s="44">
        <v>1370</v>
      </c>
      <c r="I19" s="44">
        <v>1370</v>
      </c>
      <c r="J19" s="43">
        <v>1370</v>
      </c>
      <c r="K19" s="44">
        <v>1370</v>
      </c>
      <c r="L19" s="44">
        <v>1370</v>
      </c>
      <c r="M19" s="43">
        <v>1370</v>
      </c>
      <c r="N19" s="44">
        <v>1370</v>
      </c>
      <c r="O19" s="44">
        <v>1370</v>
      </c>
      <c r="P19" s="43">
        <v>1370</v>
      </c>
    </row>
    <row r="20" spans="1:16" ht="25.5" customHeight="1">
      <c r="A20" s="22" t="s">
        <v>266</v>
      </c>
      <c r="B20" s="29" t="s">
        <v>869</v>
      </c>
      <c r="C20" s="24" t="s">
        <v>321</v>
      </c>
      <c r="D20" s="43">
        <v>257</v>
      </c>
      <c r="E20" s="44">
        <v>251</v>
      </c>
      <c r="F20" s="44">
        <v>236</v>
      </c>
      <c r="G20" s="43">
        <v>237</v>
      </c>
      <c r="H20" s="44">
        <v>253</v>
      </c>
      <c r="I20" s="44">
        <v>250</v>
      </c>
      <c r="J20" s="43">
        <v>255</v>
      </c>
      <c r="K20" s="44">
        <v>256</v>
      </c>
      <c r="L20" s="44">
        <v>261</v>
      </c>
      <c r="M20" s="43">
        <v>258</v>
      </c>
      <c r="N20" s="44">
        <v>269</v>
      </c>
      <c r="O20" s="44">
        <v>250</v>
      </c>
      <c r="P20" s="43">
        <v>249</v>
      </c>
    </row>
    <row r="21" spans="1:16" ht="25.5" customHeight="1">
      <c r="A21" s="22" t="s">
        <v>267</v>
      </c>
      <c r="B21" s="30" t="s">
        <v>895</v>
      </c>
      <c r="C21" s="33" t="s">
        <v>533</v>
      </c>
      <c r="D21" s="43">
        <v>558</v>
      </c>
      <c r="E21" s="44">
        <v>283</v>
      </c>
      <c r="F21" s="44">
        <v>281</v>
      </c>
      <c r="G21" s="43">
        <v>274</v>
      </c>
      <c r="H21" s="44">
        <v>589</v>
      </c>
      <c r="I21" s="44">
        <v>553</v>
      </c>
      <c r="J21" s="43">
        <v>558</v>
      </c>
      <c r="K21" s="44">
        <v>594</v>
      </c>
      <c r="L21" s="44">
        <v>516</v>
      </c>
      <c r="M21" s="43">
        <v>590</v>
      </c>
      <c r="N21" s="44">
        <v>589</v>
      </c>
      <c r="O21" s="44">
        <v>573</v>
      </c>
      <c r="P21" s="43">
        <v>463</v>
      </c>
    </row>
    <row r="22" spans="1:16" ht="36" customHeight="1">
      <c r="A22" s="22" t="s">
        <v>268</v>
      </c>
      <c r="B22" s="30" t="s">
        <v>893</v>
      </c>
      <c r="C22" s="24" t="s">
        <v>534</v>
      </c>
      <c r="D22" s="43">
        <v>283</v>
      </c>
      <c r="E22" s="44">
        <v>304</v>
      </c>
      <c r="F22" s="44">
        <v>292</v>
      </c>
      <c r="G22" s="43">
        <v>312</v>
      </c>
      <c r="H22" s="44">
        <v>300</v>
      </c>
      <c r="I22" s="44">
        <v>298</v>
      </c>
      <c r="J22" s="43">
        <v>308</v>
      </c>
      <c r="K22" s="44">
        <v>319</v>
      </c>
      <c r="L22" s="44">
        <v>293</v>
      </c>
      <c r="M22" s="43">
        <v>304</v>
      </c>
      <c r="N22" s="44">
        <v>297</v>
      </c>
      <c r="O22" s="44">
        <v>301</v>
      </c>
      <c r="P22" s="43">
        <v>265</v>
      </c>
    </row>
    <row r="23" spans="1:16" ht="25.5" customHeight="1">
      <c r="A23" s="22" t="s">
        <v>536</v>
      </c>
      <c r="B23" s="34" t="s">
        <v>535</v>
      </c>
      <c r="C23" s="24" t="s">
        <v>269</v>
      </c>
      <c r="D23" s="43">
        <v>69300</v>
      </c>
      <c r="E23" s="44">
        <v>64260</v>
      </c>
      <c r="F23" s="44">
        <v>64260</v>
      </c>
      <c r="G23" s="43" t="s">
        <v>793</v>
      </c>
      <c r="H23" s="44" t="s">
        <v>793</v>
      </c>
      <c r="I23" s="44" t="s">
        <v>793</v>
      </c>
      <c r="J23" s="43" t="s">
        <v>793</v>
      </c>
      <c r="K23" s="44" t="s">
        <v>793</v>
      </c>
      <c r="L23" s="44" t="s">
        <v>793</v>
      </c>
      <c r="M23" s="43">
        <v>71820</v>
      </c>
      <c r="N23" s="44">
        <v>71820</v>
      </c>
      <c r="O23" s="44">
        <v>71820</v>
      </c>
      <c r="P23" s="43">
        <v>71820</v>
      </c>
    </row>
    <row r="24" spans="1:16" ht="48.75" customHeight="1">
      <c r="A24" s="22" t="s">
        <v>537</v>
      </c>
      <c r="B24" s="30" t="s">
        <v>871</v>
      </c>
      <c r="C24" s="24" t="s">
        <v>269</v>
      </c>
      <c r="D24" s="43">
        <v>50796</v>
      </c>
      <c r="E24" s="44">
        <v>44766</v>
      </c>
      <c r="F24" s="44">
        <v>55080</v>
      </c>
      <c r="G24" s="43" t="s">
        <v>793</v>
      </c>
      <c r="H24" s="44" t="s">
        <v>793</v>
      </c>
      <c r="I24" s="44" t="s">
        <v>793</v>
      </c>
      <c r="J24" s="43" t="s">
        <v>793</v>
      </c>
      <c r="K24" s="44" t="s">
        <v>793</v>
      </c>
      <c r="L24" s="44" t="s">
        <v>793</v>
      </c>
      <c r="M24" s="43">
        <v>54810</v>
      </c>
      <c r="N24" s="44">
        <v>50220</v>
      </c>
      <c r="O24" s="44">
        <v>50220</v>
      </c>
      <c r="P24" s="43">
        <v>49680</v>
      </c>
    </row>
    <row r="25" spans="1:16" ht="25.5" customHeight="1">
      <c r="A25" s="22" t="s">
        <v>553</v>
      </c>
      <c r="B25" s="30" t="s">
        <v>505</v>
      </c>
      <c r="C25" s="24" t="s">
        <v>256</v>
      </c>
      <c r="D25" s="43">
        <v>3019</v>
      </c>
      <c r="E25" s="44">
        <v>3117</v>
      </c>
      <c r="F25" s="44">
        <v>2685</v>
      </c>
      <c r="G25" s="43">
        <v>3117</v>
      </c>
      <c r="H25" s="44">
        <v>3101</v>
      </c>
      <c r="I25" s="44">
        <v>3101</v>
      </c>
      <c r="J25" s="43">
        <v>3101</v>
      </c>
      <c r="K25" s="44">
        <v>3101</v>
      </c>
      <c r="L25" s="44">
        <v>3036</v>
      </c>
      <c r="M25" s="43">
        <v>3101</v>
      </c>
      <c r="N25" s="44">
        <v>2921</v>
      </c>
      <c r="O25" s="44">
        <v>2921</v>
      </c>
      <c r="P25" s="43">
        <v>2921</v>
      </c>
    </row>
    <row r="26" spans="1:16" ht="25.5" customHeight="1">
      <c r="A26" s="22" t="s">
        <v>538</v>
      </c>
      <c r="B26" s="30" t="s">
        <v>873</v>
      </c>
      <c r="C26" s="24" t="s">
        <v>379</v>
      </c>
      <c r="D26" s="43">
        <v>3049</v>
      </c>
      <c r="E26" s="44">
        <v>2935</v>
      </c>
      <c r="F26" s="44">
        <v>2935</v>
      </c>
      <c r="G26" s="43">
        <v>2771</v>
      </c>
      <c r="H26" s="44" t="s">
        <v>793</v>
      </c>
      <c r="I26" s="44" t="s">
        <v>793</v>
      </c>
      <c r="J26" s="43" t="s">
        <v>793</v>
      </c>
      <c r="K26" s="44" t="s">
        <v>793</v>
      </c>
      <c r="L26" s="44" t="s">
        <v>793</v>
      </c>
      <c r="M26" s="43">
        <v>3135</v>
      </c>
      <c r="N26" s="44">
        <v>3261</v>
      </c>
      <c r="O26" s="44">
        <v>3153</v>
      </c>
      <c r="P26" s="43">
        <v>3153</v>
      </c>
    </row>
    <row r="27" spans="1:16" ht="45.75" customHeight="1">
      <c r="A27" s="22" t="s">
        <v>539</v>
      </c>
      <c r="B27" s="29" t="s">
        <v>875</v>
      </c>
      <c r="C27" s="24" t="s">
        <v>270</v>
      </c>
      <c r="D27" s="43">
        <v>540</v>
      </c>
      <c r="E27" s="44">
        <v>540</v>
      </c>
      <c r="F27" s="44">
        <v>540</v>
      </c>
      <c r="G27" s="43">
        <v>540</v>
      </c>
      <c r="H27" s="44">
        <v>540</v>
      </c>
      <c r="I27" s="44">
        <v>540</v>
      </c>
      <c r="J27" s="43">
        <v>540</v>
      </c>
      <c r="K27" s="44">
        <v>540</v>
      </c>
      <c r="L27" s="44">
        <v>540</v>
      </c>
      <c r="M27" s="43">
        <v>540</v>
      </c>
      <c r="N27" s="44">
        <v>540</v>
      </c>
      <c r="O27" s="44">
        <v>540</v>
      </c>
      <c r="P27" s="43">
        <v>540</v>
      </c>
    </row>
    <row r="28" spans="1:16" ht="22.5" customHeight="1">
      <c r="A28" s="22" t="s">
        <v>540</v>
      </c>
      <c r="B28" s="26" t="s">
        <v>271</v>
      </c>
      <c r="C28" s="24" t="s">
        <v>269</v>
      </c>
      <c r="D28" s="43">
        <v>1168</v>
      </c>
      <c r="E28" s="44">
        <v>1188</v>
      </c>
      <c r="F28" s="44">
        <v>1191</v>
      </c>
      <c r="G28" s="43">
        <v>1166</v>
      </c>
      <c r="H28" s="44">
        <v>1139</v>
      </c>
      <c r="I28" s="44">
        <v>1166</v>
      </c>
      <c r="J28" s="43">
        <v>1166</v>
      </c>
      <c r="K28" s="44">
        <v>1166</v>
      </c>
      <c r="L28" s="44">
        <v>1166</v>
      </c>
      <c r="M28" s="43">
        <v>1166</v>
      </c>
      <c r="N28" s="44">
        <v>1166</v>
      </c>
      <c r="O28" s="44">
        <v>1166</v>
      </c>
      <c r="P28" s="43">
        <v>1166</v>
      </c>
    </row>
    <row r="29" spans="1:16" ht="22.5" customHeight="1">
      <c r="A29" s="22" t="s">
        <v>541</v>
      </c>
      <c r="B29" s="26" t="s">
        <v>542</v>
      </c>
      <c r="C29" s="24" t="s">
        <v>254</v>
      </c>
      <c r="D29" s="43">
        <v>1303</v>
      </c>
      <c r="E29" s="44">
        <v>1280</v>
      </c>
      <c r="F29" s="44">
        <v>1280</v>
      </c>
      <c r="G29" s="43">
        <v>1280</v>
      </c>
      <c r="H29" s="44">
        <v>1280</v>
      </c>
      <c r="I29" s="44">
        <v>1340</v>
      </c>
      <c r="J29" s="43">
        <v>1280</v>
      </c>
      <c r="K29" s="44">
        <v>1340</v>
      </c>
      <c r="L29" s="44">
        <v>1340</v>
      </c>
      <c r="M29" s="43">
        <v>1376</v>
      </c>
      <c r="N29" s="44">
        <v>1280</v>
      </c>
      <c r="O29" s="44">
        <v>1280</v>
      </c>
      <c r="P29" s="43">
        <v>1280</v>
      </c>
    </row>
    <row r="30" spans="1:16" ht="25.5" customHeight="1">
      <c r="A30" s="35" t="s">
        <v>543</v>
      </c>
      <c r="B30" s="30" t="s">
        <v>544</v>
      </c>
      <c r="C30" s="24" t="s">
        <v>254</v>
      </c>
      <c r="D30" s="43">
        <v>2311</v>
      </c>
      <c r="E30" s="44">
        <v>2294</v>
      </c>
      <c r="F30" s="44">
        <v>2294</v>
      </c>
      <c r="G30" s="43">
        <v>2294</v>
      </c>
      <c r="H30" s="44">
        <v>2294</v>
      </c>
      <c r="I30" s="44">
        <v>2290</v>
      </c>
      <c r="J30" s="43">
        <v>2294</v>
      </c>
      <c r="K30" s="44">
        <v>2294</v>
      </c>
      <c r="L30" s="44">
        <v>2294</v>
      </c>
      <c r="M30" s="43">
        <v>2347</v>
      </c>
      <c r="N30" s="44">
        <v>2347</v>
      </c>
      <c r="O30" s="44">
        <v>2347</v>
      </c>
      <c r="P30" s="43">
        <v>2347</v>
      </c>
    </row>
    <row r="31" spans="1:16" ht="25.5" customHeight="1">
      <c r="A31" s="22" t="s">
        <v>328</v>
      </c>
      <c r="B31" s="30" t="s">
        <v>510</v>
      </c>
      <c r="C31" s="24" t="s">
        <v>254</v>
      </c>
      <c r="D31" s="43">
        <v>721</v>
      </c>
      <c r="E31" s="44">
        <v>740</v>
      </c>
      <c r="F31" s="44">
        <v>740</v>
      </c>
      <c r="G31" s="43">
        <v>710</v>
      </c>
      <c r="H31" s="44">
        <v>710</v>
      </c>
      <c r="I31" s="44">
        <v>710</v>
      </c>
      <c r="J31" s="43">
        <v>710</v>
      </c>
      <c r="K31" s="44">
        <v>740</v>
      </c>
      <c r="L31" s="44">
        <v>710</v>
      </c>
      <c r="M31" s="43">
        <v>740</v>
      </c>
      <c r="N31" s="44">
        <v>724</v>
      </c>
      <c r="O31" s="44">
        <v>724</v>
      </c>
      <c r="P31" s="43">
        <v>693</v>
      </c>
    </row>
    <row r="32" spans="1:16" ht="22.5" customHeight="1">
      <c r="A32" s="22" t="s">
        <v>545</v>
      </c>
      <c r="B32" s="30" t="s">
        <v>448</v>
      </c>
      <c r="C32" s="24" t="s">
        <v>380</v>
      </c>
      <c r="D32" s="43">
        <v>298</v>
      </c>
      <c r="E32" s="44">
        <v>301</v>
      </c>
      <c r="F32" s="44">
        <v>300</v>
      </c>
      <c r="G32" s="43">
        <v>298</v>
      </c>
      <c r="H32" s="44">
        <v>296</v>
      </c>
      <c r="I32" s="44">
        <v>300</v>
      </c>
      <c r="J32" s="43">
        <v>297</v>
      </c>
      <c r="K32" s="44">
        <v>295</v>
      </c>
      <c r="L32" s="44">
        <v>296</v>
      </c>
      <c r="M32" s="43">
        <v>302</v>
      </c>
      <c r="N32" s="44">
        <v>304</v>
      </c>
      <c r="O32" s="44">
        <v>297</v>
      </c>
      <c r="P32" s="43">
        <v>295</v>
      </c>
    </row>
    <row r="33" spans="1:16" ht="22.5" customHeight="1">
      <c r="A33" s="35" t="s">
        <v>546</v>
      </c>
      <c r="B33" s="23" t="s">
        <v>877</v>
      </c>
      <c r="C33" s="24" t="s">
        <v>322</v>
      </c>
      <c r="D33" s="43">
        <v>136</v>
      </c>
      <c r="E33" s="44">
        <v>135</v>
      </c>
      <c r="F33" s="44">
        <v>135</v>
      </c>
      <c r="G33" s="43">
        <v>136</v>
      </c>
      <c r="H33" s="44">
        <v>137</v>
      </c>
      <c r="I33" s="44">
        <v>136</v>
      </c>
      <c r="J33" s="43">
        <v>134</v>
      </c>
      <c r="K33" s="44">
        <v>133</v>
      </c>
      <c r="L33" s="44">
        <v>134</v>
      </c>
      <c r="M33" s="43">
        <v>134</v>
      </c>
      <c r="N33" s="44">
        <v>136</v>
      </c>
      <c r="O33" s="44">
        <v>141</v>
      </c>
      <c r="P33" s="43">
        <v>142</v>
      </c>
    </row>
    <row r="34" spans="1:16" ht="24.75" customHeight="1">
      <c r="A34" s="22" t="s">
        <v>547</v>
      </c>
      <c r="B34" s="30" t="s">
        <v>879</v>
      </c>
      <c r="C34" s="27" t="s">
        <v>555</v>
      </c>
      <c r="D34" s="43">
        <v>1839</v>
      </c>
      <c r="E34" s="44">
        <v>1838</v>
      </c>
      <c r="F34" s="44">
        <v>1838</v>
      </c>
      <c r="G34" s="43">
        <v>1838</v>
      </c>
      <c r="H34" s="44">
        <v>1838</v>
      </c>
      <c r="I34" s="44">
        <v>1838</v>
      </c>
      <c r="J34" s="43">
        <v>1838</v>
      </c>
      <c r="K34" s="44">
        <v>1839</v>
      </c>
      <c r="L34" s="44">
        <v>1839</v>
      </c>
      <c r="M34" s="43">
        <v>1839</v>
      </c>
      <c r="N34" s="44">
        <v>1839</v>
      </c>
      <c r="O34" s="44">
        <v>1839</v>
      </c>
      <c r="P34" s="43">
        <v>1839</v>
      </c>
    </row>
    <row r="35" spans="1:16" ht="24.75" customHeight="1">
      <c r="A35" s="22" t="s">
        <v>548</v>
      </c>
      <c r="B35" s="23" t="s">
        <v>514</v>
      </c>
      <c r="C35" s="24" t="s">
        <v>329</v>
      </c>
      <c r="D35" s="43">
        <v>3110</v>
      </c>
      <c r="E35" s="44">
        <v>3110</v>
      </c>
      <c r="F35" s="44">
        <v>3110</v>
      </c>
      <c r="G35" s="43">
        <v>3110</v>
      </c>
      <c r="H35" s="44">
        <v>3110</v>
      </c>
      <c r="I35" s="44">
        <v>3110</v>
      </c>
      <c r="J35" s="43">
        <v>3110</v>
      </c>
      <c r="K35" s="44">
        <v>3110</v>
      </c>
      <c r="L35" s="44">
        <v>3110</v>
      </c>
      <c r="M35" s="43">
        <v>3110</v>
      </c>
      <c r="N35" s="44">
        <v>3110</v>
      </c>
      <c r="O35" s="44">
        <v>3110</v>
      </c>
      <c r="P35" s="43">
        <v>3110</v>
      </c>
    </row>
    <row r="36" spans="1:16" ht="24.75" customHeight="1">
      <c r="A36" s="22" t="s">
        <v>511</v>
      </c>
      <c r="B36" s="30" t="s">
        <v>381</v>
      </c>
      <c r="C36" s="24" t="s">
        <v>337</v>
      </c>
      <c r="D36" s="43">
        <v>52285</v>
      </c>
      <c r="E36" s="44">
        <v>55958</v>
      </c>
      <c r="F36" s="44">
        <v>52913</v>
      </c>
      <c r="G36" s="43">
        <v>51638</v>
      </c>
      <c r="H36" s="44">
        <v>51818</v>
      </c>
      <c r="I36" s="44">
        <v>52718</v>
      </c>
      <c r="J36" s="43">
        <v>53798</v>
      </c>
      <c r="K36" s="44">
        <v>53078</v>
      </c>
      <c r="L36" s="44">
        <v>50904</v>
      </c>
      <c r="M36" s="43">
        <v>49298</v>
      </c>
      <c r="N36" s="44">
        <v>50378</v>
      </c>
      <c r="O36" s="44">
        <v>52358</v>
      </c>
      <c r="P36" s="43">
        <v>52556</v>
      </c>
    </row>
    <row r="37" spans="1:16" ht="24.75" customHeight="1">
      <c r="A37" s="22" t="s">
        <v>323</v>
      </c>
      <c r="B37" s="30" t="s">
        <v>881</v>
      </c>
      <c r="C37" s="24" t="s">
        <v>264</v>
      </c>
      <c r="D37" s="43">
        <v>19571</v>
      </c>
      <c r="E37" s="44">
        <v>18144</v>
      </c>
      <c r="F37" s="44">
        <v>18684</v>
      </c>
      <c r="G37" s="43">
        <v>18684</v>
      </c>
      <c r="H37" s="44">
        <v>18144</v>
      </c>
      <c r="I37" s="44">
        <v>18144</v>
      </c>
      <c r="J37" s="43">
        <v>19764</v>
      </c>
      <c r="K37" s="44">
        <v>20682</v>
      </c>
      <c r="L37" s="44">
        <v>20304</v>
      </c>
      <c r="M37" s="43">
        <v>20304</v>
      </c>
      <c r="N37" s="44">
        <v>20304</v>
      </c>
      <c r="O37" s="44">
        <v>20844</v>
      </c>
      <c r="P37" s="43">
        <v>20844</v>
      </c>
    </row>
    <row r="38" spans="1:16" ht="34.5" customHeight="1">
      <c r="A38" s="22" t="s">
        <v>272</v>
      </c>
      <c r="B38" s="31" t="s">
        <v>897</v>
      </c>
      <c r="C38" s="24" t="s">
        <v>264</v>
      </c>
      <c r="D38" s="43">
        <v>127399</v>
      </c>
      <c r="E38" s="44">
        <v>135864</v>
      </c>
      <c r="F38" s="44">
        <v>131544</v>
      </c>
      <c r="G38" s="43">
        <v>124632</v>
      </c>
      <c r="H38" s="44">
        <v>129384</v>
      </c>
      <c r="I38" s="44">
        <v>121392</v>
      </c>
      <c r="J38" s="43">
        <v>142992</v>
      </c>
      <c r="K38" s="44">
        <v>132192</v>
      </c>
      <c r="L38" s="44">
        <v>125690</v>
      </c>
      <c r="M38" s="43">
        <v>127008</v>
      </c>
      <c r="N38" s="44">
        <v>122256</v>
      </c>
      <c r="O38" s="44">
        <v>119448</v>
      </c>
      <c r="P38" s="43">
        <v>124848</v>
      </c>
    </row>
    <row r="39" spans="1:16" ht="22.5" customHeight="1">
      <c r="A39" s="22" t="s">
        <v>324</v>
      </c>
      <c r="B39" s="23" t="s">
        <v>449</v>
      </c>
      <c r="C39" s="24" t="s">
        <v>273</v>
      </c>
      <c r="D39" s="43">
        <v>3492</v>
      </c>
      <c r="E39" s="44">
        <v>3492</v>
      </c>
      <c r="F39" s="44">
        <v>3492</v>
      </c>
      <c r="G39" s="43">
        <v>3492</v>
      </c>
      <c r="H39" s="44">
        <v>3492</v>
      </c>
      <c r="I39" s="44">
        <v>3492</v>
      </c>
      <c r="J39" s="43">
        <v>3492</v>
      </c>
      <c r="K39" s="44">
        <v>3492</v>
      </c>
      <c r="L39" s="44">
        <v>3492</v>
      </c>
      <c r="M39" s="43">
        <v>3492</v>
      </c>
      <c r="N39" s="44">
        <v>3492</v>
      </c>
      <c r="O39" s="44">
        <v>3492</v>
      </c>
      <c r="P39" s="43">
        <v>3492</v>
      </c>
    </row>
    <row r="40" spans="1:16" ht="22.5" customHeight="1">
      <c r="A40" s="22" t="s">
        <v>274</v>
      </c>
      <c r="B40" s="23" t="s">
        <v>318</v>
      </c>
      <c r="C40" s="24" t="s">
        <v>273</v>
      </c>
      <c r="D40" s="43">
        <v>8340</v>
      </c>
      <c r="E40" s="44">
        <v>8340</v>
      </c>
      <c r="F40" s="44">
        <v>8340</v>
      </c>
      <c r="G40" s="43">
        <v>8340</v>
      </c>
      <c r="H40" s="44">
        <v>8340</v>
      </c>
      <c r="I40" s="44">
        <v>8340</v>
      </c>
      <c r="J40" s="43">
        <v>8340</v>
      </c>
      <c r="K40" s="44">
        <v>8340</v>
      </c>
      <c r="L40" s="44">
        <v>8340</v>
      </c>
      <c r="M40" s="43">
        <v>8340</v>
      </c>
      <c r="N40" s="44">
        <v>8340</v>
      </c>
      <c r="O40" s="44">
        <v>8340</v>
      </c>
      <c r="P40" s="43">
        <v>8340</v>
      </c>
    </row>
    <row r="41" spans="1:16" ht="24.75" customHeight="1">
      <c r="A41" s="35" t="s">
        <v>549</v>
      </c>
      <c r="B41" s="30" t="s">
        <v>883</v>
      </c>
      <c r="C41" s="24" t="s">
        <v>275</v>
      </c>
      <c r="D41" s="43">
        <v>1282</v>
      </c>
      <c r="E41" s="44">
        <v>1344</v>
      </c>
      <c r="F41" s="44">
        <v>1353</v>
      </c>
      <c r="G41" s="43">
        <v>1298</v>
      </c>
      <c r="H41" s="44">
        <v>1289</v>
      </c>
      <c r="I41" s="44">
        <v>1260</v>
      </c>
      <c r="J41" s="43">
        <v>1260</v>
      </c>
      <c r="K41" s="44">
        <v>1260</v>
      </c>
      <c r="L41" s="44">
        <v>1260</v>
      </c>
      <c r="M41" s="43">
        <v>1260</v>
      </c>
      <c r="N41" s="44">
        <v>1260</v>
      </c>
      <c r="O41" s="44">
        <v>1260</v>
      </c>
      <c r="P41" s="43">
        <v>1279</v>
      </c>
    </row>
    <row r="42" spans="1:16" ht="3.75" customHeight="1">
      <c r="A42" s="36"/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1.25">
      <c r="A43" s="41" t="s">
        <v>232</v>
      </c>
      <c r="B43" s="13"/>
      <c r="C43" s="14"/>
      <c r="D43" s="41" t="s">
        <v>513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1.25" customHeight="1">
      <c r="A44" s="12" t="s">
        <v>898</v>
      </c>
      <c r="B44" s="13"/>
      <c r="C44" s="14"/>
      <c r="D44" s="41" t="s">
        <v>515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11.25">
      <c r="D45" s="41" t="s">
        <v>556</v>
      </c>
    </row>
    <row r="46" ht="11.25">
      <c r="D46" s="41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7" r:id="rId1"/>
  <colBreaks count="1" manualBreakCount="1">
    <brk id="3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24.875" style="16" customWidth="1"/>
    <col min="2" max="2" width="83.25390625" style="45" customWidth="1"/>
    <col min="3" max="3" width="7.875" style="46" customWidth="1"/>
    <col min="4" max="9" width="19.25390625" style="16" customWidth="1"/>
    <col min="10" max="16384" width="9.125" style="16" customWidth="1"/>
  </cols>
  <sheetData>
    <row r="1" spans="1:3" s="9" customFormat="1" ht="12" customHeight="1">
      <c r="A1" s="6"/>
      <c r="B1" s="7"/>
      <c r="C1" s="8"/>
    </row>
    <row r="2" spans="1:9" s="11" customFormat="1" ht="14.25">
      <c r="A2" s="10" t="s">
        <v>298</v>
      </c>
      <c r="B2" s="10"/>
      <c r="C2" s="10"/>
      <c r="D2" s="10"/>
      <c r="E2" s="10"/>
      <c r="F2" s="10"/>
      <c r="G2" s="10"/>
      <c r="H2" s="10"/>
      <c r="I2" s="10"/>
    </row>
    <row r="3" spans="1:9" ht="11.25">
      <c r="A3" s="12"/>
      <c r="B3" s="13"/>
      <c r="C3" s="14"/>
      <c r="D3" s="12"/>
      <c r="E3" s="12"/>
      <c r="F3" s="12"/>
      <c r="G3" s="12"/>
      <c r="H3" s="12"/>
      <c r="I3" s="15" t="s">
        <v>118</v>
      </c>
    </row>
    <row r="4" spans="1:9" ht="15" customHeight="1">
      <c r="A4" s="17" t="s">
        <v>120</v>
      </c>
      <c r="B4" s="18" t="s">
        <v>339</v>
      </c>
      <c r="C4" s="132" t="s">
        <v>63</v>
      </c>
      <c r="D4" s="20" t="s">
        <v>299</v>
      </c>
      <c r="E4" s="20" t="s">
        <v>300</v>
      </c>
      <c r="F4" s="20" t="s">
        <v>301</v>
      </c>
      <c r="G4" s="20" t="s">
        <v>302</v>
      </c>
      <c r="H4" s="20" t="s">
        <v>303</v>
      </c>
      <c r="I4" s="21" t="s">
        <v>304</v>
      </c>
    </row>
    <row r="5" spans="1:9" ht="24.75" customHeight="1">
      <c r="A5" s="35" t="s">
        <v>523</v>
      </c>
      <c r="B5" s="23" t="s">
        <v>317</v>
      </c>
      <c r="C5" s="24" t="s">
        <v>233</v>
      </c>
      <c r="D5" s="25">
        <v>2121</v>
      </c>
      <c r="E5" s="25">
        <v>1985</v>
      </c>
      <c r="F5" s="25">
        <v>2170</v>
      </c>
      <c r="G5" s="25">
        <v>2109</v>
      </c>
      <c r="H5" s="25">
        <v>1994</v>
      </c>
      <c r="I5" s="25">
        <v>2030</v>
      </c>
    </row>
    <row r="6" spans="1:9" ht="24.75" customHeight="1">
      <c r="A6" s="22" t="s">
        <v>234</v>
      </c>
      <c r="B6" s="23" t="s">
        <v>235</v>
      </c>
      <c r="C6" s="24" t="s">
        <v>382</v>
      </c>
      <c r="D6" s="25">
        <v>413</v>
      </c>
      <c r="E6" s="25">
        <v>425</v>
      </c>
      <c r="F6" s="25">
        <v>485</v>
      </c>
      <c r="G6" s="25">
        <v>453</v>
      </c>
      <c r="H6" s="25">
        <v>424</v>
      </c>
      <c r="I6" s="25">
        <v>459</v>
      </c>
    </row>
    <row r="7" spans="1:9" ht="24.75" customHeight="1">
      <c r="A7" s="22" t="s">
        <v>383</v>
      </c>
      <c r="B7" s="23" t="s">
        <v>325</v>
      </c>
      <c r="C7" s="24" t="s">
        <v>384</v>
      </c>
      <c r="D7" s="25">
        <v>96</v>
      </c>
      <c r="E7" s="25">
        <v>96</v>
      </c>
      <c r="F7" s="25">
        <v>98</v>
      </c>
      <c r="G7" s="25">
        <v>92</v>
      </c>
      <c r="H7" s="25">
        <v>123</v>
      </c>
      <c r="I7" s="25">
        <v>92</v>
      </c>
    </row>
    <row r="8" spans="1:9" ht="24.75" customHeight="1">
      <c r="A8" s="22" t="s">
        <v>550</v>
      </c>
      <c r="B8" s="23" t="s">
        <v>849</v>
      </c>
      <c r="C8" s="24" t="s">
        <v>236</v>
      </c>
      <c r="D8" s="25">
        <v>150</v>
      </c>
      <c r="E8" s="25">
        <v>145</v>
      </c>
      <c r="F8" s="25">
        <v>154</v>
      </c>
      <c r="G8" s="25">
        <v>145</v>
      </c>
      <c r="H8" s="25">
        <v>137</v>
      </c>
      <c r="I8" s="25">
        <v>138</v>
      </c>
    </row>
    <row r="9" spans="1:9" ht="24.75" customHeight="1">
      <c r="A9" s="22" t="s">
        <v>237</v>
      </c>
      <c r="B9" s="26" t="s">
        <v>385</v>
      </c>
      <c r="C9" s="24" t="s">
        <v>233</v>
      </c>
      <c r="D9" s="25">
        <v>243</v>
      </c>
      <c r="E9" s="25">
        <v>215</v>
      </c>
      <c r="F9" s="25">
        <v>259</v>
      </c>
      <c r="G9" s="25">
        <v>246</v>
      </c>
      <c r="H9" s="25">
        <v>237</v>
      </c>
      <c r="I9" s="25">
        <v>246</v>
      </c>
    </row>
    <row r="10" spans="1:9" ht="24.75" customHeight="1">
      <c r="A10" s="22" t="s">
        <v>386</v>
      </c>
      <c r="B10" s="26" t="s">
        <v>238</v>
      </c>
      <c r="C10" s="24" t="s">
        <v>384</v>
      </c>
      <c r="D10" s="25">
        <v>357</v>
      </c>
      <c r="E10" s="25">
        <v>395</v>
      </c>
      <c r="F10" s="25">
        <v>323</v>
      </c>
      <c r="G10" s="25">
        <v>393</v>
      </c>
      <c r="H10" s="25" t="s">
        <v>793</v>
      </c>
      <c r="I10" s="25" t="s">
        <v>793</v>
      </c>
    </row>
    <row r="11" spans="1:9" ht="24.75" customHeight="1">
      <c r="A11" s="22" t="s">
        <v>387</v>
      </c>
      <c r="B11" s="26" t="s">
        <v>239</v>
      </c>
      <c r="C11" s="24" t="s">
        <v>384</v>
      </c>
      <c r="D11" s="25">
        <v>116</v>
      </c>
      <c r="E11" s="25">
        <v>82</v>
      </c>
      <c r="F11" s="25">
        <v>78</v>
      </c>
      <c r="G11" s="25">
        <v>113</v>
      </c>
      <c r="H11" s="25">
        <v>78</v>
      </c>
      <c r="I11" s="25">
        <v>76</v>
      </c>
    </row>
    <row r="12" spans="1:9" ht="24.75" customHeight="1">
      <c r="A12" s="22" t="s">
        <v>388</v>
      </c>
      <c r="B12" s="23" t="s">
        <v>504</v>
      </c>
      <c r="C12" s="24" t="s">
        <v>384</v>
      </c>
      <c r="D12" s="25">
        <v>144</v>
      </c>
      <c r="E12" s="25">
        <v>145</v>
      </c>
      <c r="F12" s="25">
        <v>150</v>
      </c>
      <c r="G12" s="25">
        <v>139</v>
      </c>
      <c r="H12" s="25">
        <v>134</v>
      </c>
      <c r="I12" s="25">
        <v>152</v>
      </c>
    </row>
    <row r="13" spans="1:9" ht="24.75" customHeight="1">
      <c r="A13" s="22" t="s">
        <v>389</v>
      </c>
      <c r="B13" s="23" t="s">
        <v>240</v>
      </c>
      <c r="C13" s="24" t="s">
        <v>384</v>
      </c>
      <c r="D13" s="25">
        <v>169</v>
      </c>
      <c r="E13" s="25">
        <v>121</v>
      </c>
      <c r="F13" s="25">
        <v>154</v>
      </c>
      <c r="G13" s="25">
        <v>132</v>
      </c>
      <c r="H13" s="25" t="s">
        <v>793</v>
      </c>
      <c r="I13" s="25" t="s">
        <v>793</v>
      </c>
    </row>
    <row r="14" spans="1:9" ht="24.75" customHeight="1">
      <c r="A14" s="22" t="s">
        <v>390</v>
      </c>
      <c r="B14" s="26" t="s">
        <v>391</v>
      </c>
      <c r="C14" s="24" t="s">
        <v>384</v>
      </c>
      <c r="D14" s="25">
        <v>113</v>
      </c>
      <c r="E14" s="25">
        <v>115</v>
      </c>
      <c r="F14" s="25">
        <v>212</v>
      </c>
      <c r="G14" s="25">
        <v>199</v>
      </c>
      <c r="H14" s="25" t="s">
        <v>793</v>
      </c>
      <c r="I14" s="25" t="s">
        <v>793</v>
      </c>
    </row>
    <row r="15" spans="1:9" ht="24.75" customHeight="1">
      <c r="A15" s="22" t="s">
        <v>551</v>
      </c>
      <c r="B15" s="26" t="s">
        <v>241</v>
      </c>
      <c r="C15" s="24" t="s">
        <v>384</v>
      </c>
      <c r="D15" s="25">
        <v>732</v>
      </c>
      <c r="E15" s="25">
        <v>702</v>
      </c>
      <c r="F15" s="25">
        <v>838</v>
      </c>
      <c r="G15" s="25">
        <v>709</v>
      </c>
      <c r="H15" s="25">
        <v>637</v>
      </c>
      <c r="I15" s="25">
        <v>662</v>
      </c>
    </row>
    <row r="16" spans="1:9" ht="24.75" customHeight="1">
      <c r="A16" s="22" t="s">
        <v>524</v>
      </c>
      <c r="B16" s="23" t="s">
        <v>444</v>
      </c>
      <c r="C16" s="24" t="s">
        <v>384</v>
      </c>
      <c r="D16" s="25">
        <v>194</v>
      </c>
      <c r="E16" s="25">
        <v>171</v>
      </c>
      <c r="F16" s="25">
        <v>204</v>
      </c>
      <c r="G16" s="25">
        <v>197</v>
      </c>
      <c r="H16" s="25">
        <v>186</v>
      </c>
      <c r="I16" s="25">
        <v>168</v>
      </c>
    </row>
    <row r="17" spans="1:9" ht="24.75" customHeight="1">
      <c r="A17" s="22" t="s">
        <v>242</v>
      </c>
      <c r="B17" s="23" t="s">
        <v>243</v>
      </c>
      <c r="C17" s="24" t="s">
        <v>384</v>
      </c>
      <c r="D17" s="25">
        <v>154</v>
      </c>
      <c r="E17" s="25">
        <v>152</v>
      </c>
      <c r="F17" s="25">
        <v>159</v>
      </c>
      <c r="G17" s="25">
        <v>145</v>
      </c>
      <c r="H17" s="25">
        <v>137</v>
      </c>
      <c r="I17" s="25">
        <v>142</v>
      </c>
    </row>
    <row r="18" spans="1:9" ht="24.75" customHeight="1">
      <c r="A18" s="22" t="s">
        <v>392</v>
      </c>
      <c r="B18" s="23" t="s">
        <v>507</v>
      </c>
      <c r="C18" s="24" t="s">
        <v>384</v>
      </c>
      <c r="D18" s="25">
        <v>243</v>
      </c>
      <c r="E18" s="25">
        <v>176</v>
      </c>
      <c r="F18" s="25">
        <v>232</v>
      </c>
      <c r="G18" s="25">
        <v>226</v>
      </c>
      <c r="H18" s="25">
        <v>176</v>
      </c>
      <c r="I18" s="25">
        <v>176</v>
      </c>
    </row>
    <row r="19" spans="1:9" ht="24.75" customHeight="1">
      <c r="A19" s="133" t="s">
        <v>525</v>
      </c>
      <c r="B19" s="26" t="s">
        <v>244</v>
      </c>
      <c r="C19" s="24" t="s">
        <v>245</v>
      </c>
      <c r="D19" s="25">
        <v>219</v>
      </c>
      <c r="E19" s="25">
        <v>196</v>
      </c>
      <c r="F19" s="25">
        <v>205</v>
      </c>
      <c r="G19" s="25">
        <v>208</v>
      </c>
      <c r="H19" s="25">
        <v>188</v>
      </c>
      <c r="I19" s="25">
        <v>213</v>
      </c>
    </row>
    <row r="20" spans="1:9" ht="24.75" customHeight="1">
      <c r="A20" s="22" t="s">
        <v>393</v>
      </c>
      <c r="B20" s="23" t="s">
        <v>500</v>
      </c>
      <c r="C20" s="24" t="s">
        <v>384</v>
      </c>
      <c r="D20" s="25">
        <v>178</v>
      </c>
      <c r="E20" s="25">
        <v>192</v>
      </c>
      <c r="F20" s="25">
        <v>204</v>
      </c>
      <c r="G20" s="25">
        <v>161</v>
      </c>
      <c r="H20" s="25" t="s">
        <v>793</v>
      </c>
      <c r="I20" s="25" t="s">
        <v>793</v>
      </c>
    </row>
    <row r="21" spans="1:9" ht="24.75" customHeight="1">
      <c r="A21" s="22" t="s">
        <v>84</v>
      </c>
      <c r="B21" s="23" t="s">
        <v>246</v>
      </c>
      <c r="C21" s="24" t="s">
        <v>341</v>
      </c>
      <c r="D21" s="25">
        <v>253</v>
      </c>
      <c r="E21" s="25">
        <v>210</v>
      </c>
      <c r="F21" s="25">
        <v>246</v>
      </c>
      <c r="G21" s="25" t="s">
        <v>820</v>
      </c>
      <c r="H21" s="25" t="s">
        <v>804</v>
      </c>
      <c r="I21" s="25">
        <v>224</v>
      </c>
    </row>
    <row r="22" spans="1:9" ht="24.75" customHeight="1">
      <c r="A22" s="22" t="s">
        <v>394</v>
      </c>
      <c r="B22" s="26"/>
      <c r="C22" s="24" t="s">
        <v>382</v>
      </c>
      <c r="D22" s="25">
        <v>203</v>
      </c>
      <c r="E22" s="25">
        <v>206</v>
      </c>
      <c r="F22" s="25">
        <v>213</v>
      </c>
      <c r="G22" s="25">
        <v>206</v>
      </c>
      <c r="H22" s="25">
        <v>195</v>
      </c>
      <c r="I22" s="25">
        <v>184</v>
      </c>
    </row>
    <row r="23" spans="1:9" ht="24.75" customHeight="1">
      <c r="A23" s="22" t="s">
        <v>395</v>
      </c>
      <c r="B23" s="23"/>
      <c r="C23" s="24" t="s">
        <v>382</v>
      </c>
      <c r="D23" s="25">
        <v>1104</v>
      </c>
      <c r="E23" s="25">
        <v>1118</v>
      </c>
      <c r="F23" s="25">
        <v>1059</v>
      </c>
      <c r="G23" s="25">
        <v>1099</v>
      </c>
      <c r="H23" s="25">
        <v>1350</v>
      </c>
      <c r="I23" s="25">
        <v>1294</v>
      </c>
    </row>
    <row r="24" spans="1:9" ht="24.75" customHeight="1">
      <c r="A24" s="22" t="s">
        <v>396</v>
      </c>
      <c r="B24" s="23" t="s">
        <v>445</v>
      </c>
      <c r="C24" s="24" t="s">
        <v>382</v>
      </c>
      <c r="D24" s="25">
        <v>792</v>
      </c>
      <c r="E24" s="25">
        <v>759</v>
      </c>
      <c r="F24" s="25">
        <v>735</v>
      </c>
      <c r="G24" s="25">
        <v>741</v>
      </c>
      <c r="H24" s="25">
        <v>825</v>
      </c>
      <c r="I24" s="25" t="s">
        <v>805</v>
      </c>
    </row>
    <row r="25" spans="1:9" ht="24.75" customHeight="1">
      <c r="A25" s="22" t="s">
        <v>397</v>
      </c>
      <c r="B25" s="23"/>
      <c r="C25" s="24" t="s">
        <v>382</v>
      </c>
      <c r="D25" s="25">
        <v>389</v>
      </c>
      <c r="E25" s="25">
        <v>376</v>
      </c>
      <c r="F25" s="25">
        <v>399</v>
      </c>
      <c r="G25" s="25">
        <v>383</v>
      </c>
      <c r="H25" s="25">
        <v>354</v>
      </c>
      <c r="I25" s="25">
        <v>351</v>
      </c>
    </row>
    <row r="26" spans="1:9" ht="24.75" customHeight="1">
      <c r="A26" s="22" t="s">
        <v>398</v>
      </c>
      <c r="B26" s="26"/>
      <c r="C26" s="24" t="s">
        <v>382</v>
      </c>
      <c r="D26" s="25">
        <v>725</v>
      </c>
      <c r="E26" s="25">
        <v>615</v>
      </c>
      <c r="F26" s="25">
        <v>695</v>
      </c>
      <c r="G26" s="25">
        <v>627</v>
      </c>
      <c r="H26" s="25">
        <v>627</v>
      </c>
      <c r="I26" s="25">
        <v>893</v>
      </c>
    </row>
    <row r="27" spans="1:9" ht="24.75" customHeight="1">
      <c r="A27" s="22" t="s">
        <v>521</v>
      </c>
      <c r="B27" s="26" t="s">
        <v>850</v>
      </c>
      <c r="C27" s="24" t="s">
        <v>233</v>
      </c>
      <c r="D27" s="25">
        <v>362</v>
      </c>
      <c r="E27" s="25">
        <v>392</v>
      </c>
      <c r="F27" s="25">
        <v>376</v>
      </c>
      <c r="G27" s="25">
        <v>301</v>
      </c>
      <c r="H27" s="25">
        <v>352</v>
      </c>
      <c r="I27" s="25">
        <v>300</v>
      </c>
    </row>
    <row r="28" spans="1:9" ht="24.75" customHeight="1">
      <c r="A28" s="22" t="s">
        <v>247</v>
      </c>
      <c r="B28" s="26" t="s">
        <v>503</v>
      </c>
      <c r="C28" s="24" t="s">
        <v>382</v>
      </c>
      <c r="D28" s="25">
        <v>257</v>
      </c>
      <c r="E28" s="25">
        <v>152</v>
      </c>
      <c r="F28" s="25">
        <v>251</v>
      </c>
      <c r="G28" s="25">
        <v>265</v>
      </c>
      <c r="H28" s="25">
        <v>210</v>
      </c>
      <c r="I28" s="25">
        <v>273</v>
      </c>
    </row>
    <row r="29" spans="1:9" ht="24.75" customHeight="1">
      <c r="A29" s="22" t="s">
        <v>552</v>
      </c>
      <c r="B29" s="23" t="s">
        <v>400</v>
      </c>
      <c r="C29" s="24" t="s">
        <v>382</v>
      </c>
      <c r="D29" s="25">
        <v>489</v>
      </c>
      <c r="E29" s="25">
        <v>497</v>
      </c>
      <c r="F29" s="25">
        <v>541</v>
      </c>
      <c r="G29" s="25">
        <v>577</v>
      </c>
      <c r="H29" s="25">
        <v>586</v>
      </c>
      <c r="I29" s="25">
        <v>547</v>
      </c>
    </row>
    <row r="30" spans="1:9" ht="24.75" customHeight="1">
      <c r="A30" s="22" t="s">
        <v>402</v>
      </c>
      <c r="B30" s="23" t="s">
        <v>403</v>
      </c>
      <c r="C30" s="24" t="s">
        <v>382</v>
      </c>
      <c r="D30" s="25">
        <v>676</v>
      </c>
      <c r="E30" s="25">
        <v>608</v>
      </c>
      <c r="F30" s="25">
        <v>694</v>
      </c>
      <c r="G30" s="25">
        <v>670</v>
      </c>
      <c r="H30" s="25">
        <v>653</v>
      </c>
      <c r="I30" s="25">
        <v>712</v>
      </c>
    </row>
    <row r="31" spans="1:9" ht="24.75" customHeight="1">
      <c r="A31" s="22" t="s">
        <v>248</v>
      </c>
      <c r="B31" s="23" t="s">
        <v>249</v>
      </c>
      <c r="C31" s="24" t="s">
        <v>382</v>
      </c>
      <c r="D31" s="25">
        <v>401</v>
      </c>
      <c r="E31" s="25" t="s">
        <v>793</v>
      </c>
      <c r="F31" s="25" t="s">
        <v>793</v>
      </c>
      <c r="G31" s="25" t="s">
        <v>793</v>
      </c>
      <c r="H31" s="25" t="s">
        <v>793</v>
      </c>
      <c r="I31" s="25" t="s">
        <v>793</v>
      </c>
    </row>
    <row r="32" spans="1:9" ht="24.75" customHeight="1">
      <c r="A32" s="22" t="s">
        <v>404</v>
      </c>
      <c r="B32" s="23" t="s">
        <v>250</v>
      </c>
      <c r="C32" s="24" t="s">
        <v>382</v>
      </c>
      <c r="D32" s="25">
        <v>842</v>
      </c>
      <c r="E32" s="25">
        <v>758</v>
      </c>
      <c r="F32" s="25">
        <v>705</v>
      </c>
      <c r="G32" s="25">
        <v>690</v>
      </c>
      <c r="H32" s="25" t="s">
        <v>793</v>
      </c>
      <c r="I32" s="25" t="s">
        <v>793</v>
      </c>
    </row>
    <row r="33" spans="1:9" ht="24.75" customHeight="1">
      <c r="A33" s="22" t="s">
        <v>405</v>
      </c>
      <c r="B33" s="23" t="s">
        <v>251</v>
      </c>
      <c r="C33" s="24" t="s">
        <v>382</v>
      </c>
      <c r="D33" s="25">
        <v>974</v>
      </c>
      <c r="E33" s="25" t="s">
        <v>793</v>
      </c>
      <c r="F33" s="25" t="s">
        <v>793</v>
      </c>
      <c r="G33" s="25" t="s">
        <v>793</v>
      </c>
      <c r="H33" s="25" t="s">
        <v>793</v>
      </c>
      <c r="I33" s="25" t="s">
        <v>793</v>
      </c>
    </row>
    <row r="34" spans="1:9" ht="24.75" customHeight="1">
      <c r="A34" s="22" t="s">
        <v>252</v>
      </c>
      <c r="B34" s="23" t="s">
        <v>253</v>
      </c>
      <c r="C34" s="24" t="s">
        <v>245</v>
      </c>
      <c r="D34" s="25">
        <v>308</v>
      </c>
      <c r="E34" s="25">
        <v>241</v>
      </c>
      <c r="F34" s="25">
        <v>305</v>
      </c>
      <c r="G34" s="25">
        <v>313</v>
      </c>
      <c r="H34" s="25">
        <v>321</v>
      </c>
      <c r="I34" s="25">
        <v>278</v>
      </c>
    </row>
    <row r="35" spans="1:9" ht="24.75" customHeight="1">
      <c r="A35" s="22" t="s">
        <v>406</v>
      </c>
      <c r="B35" s="23" t="s">
        <v>407</v>
      </c>
      <c r="C35" s="24" t="s">
        <v>236</v>
      </c>
      <c r="D35" s="25">
        <v>368</v>
      </c>
      <c r="E35" s="25">
        <v>344</v>
      </c>
      <c r="F35" s="25">
        <v>362</v>
      </c>
      <c r="G35" s="25">
        <v>388</v>
      </c>
      <c r="H35" s="25">
        <v>357</v>
      </c>
      <c r="I35" s="25">
        <v>408</v>
      </c>
    </row>
    <row r="36" spans="1:9" ht="24.75" customHeight="1">
      <c r="A36" s="22" t="s">
        <v>522</v>
      </c>
      <c r="B36" s="23" t="s">
        <v>851</v>
      </c>
      <c r="C36" s="24" t="s">
        <v>245</v>
      </c>
      <c r="D36" s="25">
        <v>188</v>
      </c>
      <c r="E36" s="25" t="s">
        <v>793</v>
      </c>
      <c r="F36" s="25" t="s">
        <v>793</v>
      </c>
      <c r="G36" s="25" t="s">
        <v>793</v>
      </c>
      <c r="H36" s="25" t="s">
        <v>793</v>
      </c>
      <c r="I36" s="25" t="s">
        <v>793</v>
      </c>
    </row>
    <row r="37" spans="1:9" ht="24.75" customHeight="1">
      <c r="A37" s="22" t="s">
        <v>408</v>
      </c>
      <c r="B37" s="23" t="s">
        <v>501</v>
      </c>
      <c r="C37" s="24" t="s">
        <v>254</v>
      </c>
      <c r="D37" s="25">
        <v>228</v>
      </c>
      <c r="E37" s="25" t="s">
        <v>793</v>
      </c>
      <c r="F37" s="25" t="s">
        <v>793</v>
      </c>
      <c r="G37" s="25" t="s">
        <v>793</v>
      </c>
      <c r="H37" s="25" t="s">
        <v>793</v>
      </c>
      <c r="I37" s="25" t="s">
        <v>793</v>
      </c>
    </row>
    <row r="38" spans="1:9" ht="24.75" customHeight="1">
      <c r="A38" s="22" t="s">
        <v>409</v>
      </c>
      <c r="B38" s="23" t="s">
        <v>508</v>
      </c>
      <c r="C38" s="24" t="s">
        <v>384</v>
      </c>
      <c r="D38" s="25">
        <v>113</v>
      </c>
      <c r="E38" s="25">
        <v>114</v>
      </c>
      <c r="F38" s="25">
        <v>115</v>
      </c>
      <c r="G38" s="25">
        <v>130</v>
      </c>
      <c r="H38" s="25">
        <v>108</v>
      </c>
      <c r="I38" s="25">
        <v>109</v>
      </c>
    </row>
    <row r="39" spans="1:9" ht="24.75" customHeight="1">
      <c r="A39" s="22" t="s">
        <v>255</v>
      </c>
      <c r="B39" s="30" t="s">
        <v>509</v>
      </c>
      <c r="C39" s="24" t="s">
        <v>256</v>
      </c>
      <c r="D39" s="25">
        <v>112</v>
      </c>
      <c r="E39" s="25">
        <v>107</v>
      </c>
      <c r="F39" s="25">
        <v>103</v>
      </c>
      <c r="G39" s="25">
        <v>107</v>
      </c>
      <c r="H39" s="25">
        <v>102</v>
      </c>
      <c r="I39" s="25">
        <v>98</v>
      </c>
    </row>
    <row r="40" spans="1:9" ht="24.75" customHeight="1">
      <c r="A40" s="22" t="s">
        <v>410</v>
      </c>
      <c r="B40" s="30" t="s">
        <v>411</v>
      </c>
      <c r="C40" s="24" t="s">
        <v>236</v>
      </c>
      <c r="D40" s="25">
        <v>118</v>
      </c>
      <c r="E40" s="25">
        <v>116</v>
      </c>
      <c r="F40" s="25">
        <v>117</v>
      </c>
      <c r="G40" s="25">
        <v>116</v>
      </c>
      <c r="H40" s="25">
        <v>116</v>
      </c>
      <c r="I40" s="25">
        <v>122</v>
      </c>
    </row>
    <row r="41" spans="1:9" ht="24.75" customHeight="1">
      <c r="A41" s="22" t="s">
        <v>450</v>
      </c>
      <c r="B41" s="23" t="s">
        <v>502</v>
      </c>
      <c r="C41" s="24" t="s">
        <v>384</v>
      </c>
      <c r="D41" s="25">
        <v>516</v>
      </c>
      <c r="E41" s="25">
        <v>343</v>
      </c>
      <c r="F41" s="25">
        <v>507</v>
      </c>
      <c r="G41" s="25">
        <v>341</v>
      </c>
      <c r="H41" s="25">
        <v>537</v>
      </c>
      <c r="I41" s="25">
        <v>199</v>
      </c>
    </row>
    <row r="42" spans="1:9" ht="24.75" customHeight="1">
      <c r="A42" s="22" t="s">
        <v>412</v>
      </c>
      <c r="B42" s="23" t="s">
        <v>884</v>
      </c>
      <c r="C42" s="24" t="s">
        <v>384</v>
      </c>
      <c r="D42" s="25">
        <v>907</v>
      </c>
      <c r="E42" s="25">
        <v>852</v>
      </c>
      <c r="F42" s="25">
        <v>944</v>
      </c>
      <c r="G42" s="25">
        <v>955</v>
      </c>
      <c r="H42" s="25" t="s">
        <v>793</v>
      </c>
      <c r="I42" s="25" t="s">
        <v>793</v>
      </c>
    </row>
    <row r="43" spans="1:9" ht="3.75" customHeight="1">
      <c r="A43" s="22"/>
      <c r="B43" s="134"/>
      <c r="C43" s="135"/>
      <c r="D43" s="136"/>
      <c r="E43" s="25"/>
      <c r="F43" s="25"/>
      <c r="G43" s="25"/>
      <c r="H43" s="25"/>
      <c r="I43" s="25"/>
    </row>
    <row r="44" spans="1:9" ht="11.25">
      <c r="A44" s="41" t="s">
        <v>806</v>
      </c>
      <c r="B44" s="13"/>
      <c r="C44" s="14"/>
      <c r="D44" s="44"/>
      <c r="E44" s="25"/>
      <c r="F44" s="25"/>
      <c r="G44" s="25"/>
      <c r="H44" s="25"/>
      <c r="I44" s="25"/>
    </row>
    <row r="45" spans="1:9" ht="11.25">
      <c r="A45" s="12" t="s">
        <v>807</v>
      </c>
      <c r="B45" s="13"/>
      <c r="C45" s="14"/>
      <c r="D45" s="44"/>
      <c r="E45" s="25"/>
      <c r="F45" s="25"/>
      <c r="G45" s="25"/>
      <c r="H45" s="25"/>
      <c r="I45" s="25"/>
    </row>
    <row r="46" spans="5:9" ht="11.25">
      <c r="E46" s="25"/>
      <c r="F46" s="25"/>
      <c r="G46" s="25"/>
      <c r="H46" s="25"/>
      <c r="I46" s="25"/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zoomScaleSheetLayoutView="148" zoomScalePageLayoutView="0" workbookViewId="0" topLeftCell="A1">
      <selection activeCell="A46" sqref="A46"/>
    </sheetView>
  </sheetViews>
  <sheetFormatPr defaultColWidth="9.00390625" defaultRowHeight="12.75"/>
  <cols>
    <col min="1" max="1" width="24.875" style="16" customWidth="1"/>
    <col min="2" max="2" width="83.25390625" style="45" customWidth="1"/>
    <col min="3" max="3" width="7.875" style="46" customWidth="1"/>
    <col min="4" max="9" width="19.25390625" style="16" customWidth="1"/>
    <col min="10" max="16384" width="9.125" style="16" customWidth="1"/>
  </cols>
  <sheetData>
    <row r="1" spans="1:3" s="9" customFormat="1" ht="9" customHeight="1">
      <c r="A1" s="6"/>
      <c r="B1" s="7"/>
      <c r="C1" s="8"/>
    </row>
    <row r="2" spans="1:9" s="11" customFormat="1" ht="14.25">
      <c r="A2" s="10" t="s">
        <v>331</v>
      </c>
      <c r="B2" s="10"/>
      <c r="C2" s="10"/>
      <c r="D2" s="10"/>
      <c r="E2" s="10"/>
      <c r="F2" s="10"/>
      <c r="G2" s="10"/>
      <c r="H2" s="10"/>
      <c r="I2" s="10"/>
    </row>
    <row r="3" spans="1:9" ht="12" customHeight="1">
      <c r="A3" s="12"/>
      <c r="B3" s="13"/>
      <c r="C3" s="14"/>
      <c r="D3" s="12"/>
      <c r="E3" s="12"/>
      <c r="F3" s="12"/>
      <c r="G3" s="12"/>
      <c r="H3" s="12"/>
      <c r="I3" s="15" t="s">
        <v>118</v>
      </c>
    </row>
    <row r="4" spans="1:9" ht="15" customHeight="1">
      <c r="A4" s="17" t="s">
        <v>120</v>
      </c>
      <c r="B4" s="18" t="s">
        <v>339</v>
      </c>
      <c r="C4" s="19" t="s">
        <v>63</v>
      </c>
      <c r="D4" s="20" t="s">
        <v>299</v>
      </c>
      <c r="E4" s="20" t="s">
        <v>300</v>
      </c>
      <c r="F4" s="20" t="s">
        <v>301</v>
      </c>
      <c r="G4" s="20" t="s">
        <v>302</v>
      </c>
      <c r="H4" s="20" t="s">
        <v>303</v>
      </c>
      <c r="I4" s="21" t="s">
        <v>304</v>
      </c>
    </row>
    <row r="5" spans="1:9" ht="21" customHeight="1">
      <c r="A5" s="22" t="s">
        <v>326</v>
      </c>
      <c r="B5" s="23" t="s">
        <v>327</v>
      </c>
      <c r="C5" s="24" t="s">
        <v>245</v>
      </c>
      <c r="D5" s="25">
        <v>1001</v>
      </c>
      <c r="E5" s="25">
        <v>951</v>
      </c>
      <c r="F5" s="25">
        <v>980</v>
      </c>
      <c r="G5" s="25">
        <v>973</v>
      </c>
      <c r="H5" s="25">
        <v>951</v>
      </c>
      <c r="I5" s="25">
        <v>930</v>
      </c>
    </row>
    <row r="6" spans="1:9" ht="17.25" customHeight="1">
      <c r="A6" s="22" t="s">
        <v>340</v>
      </c>
      <c r="B6" s="23" t="s">
        <v>885</v>
      </c>
      <c r="C6" s="24" t="s">
        <v>341</v>
      </c>
      <c r="D6" s="25">
        <v>1184</v>
      </c>
      <c r="E6" s="25">
        <v>1115</v>
      </c>
      <c r="F6" s="25">
        <v>1162</v>
      </c>
      <c r="G6" s="25">
        <v>1168</v>
      </c>
      <c r="H6" s="25">
        <v>1108</v>
      </c>
      <c r="I6" s="25">
        <v>1139</v>
      </c>
    </row>
    <row r="7" spans="1:9" ht="18.75" customHeight="1">
      <c r="A7" s="22" t="s">
        <v>526</v>
      </c>
      <c r="B7" s="23" t="s">
        <v>853</v>
      </c>
      <c r="C7" s="24" t="s">
        <v>257</v>
      </c>
      <c r="D7" s="25">
        <v>567</v>
      </c>
      <c r="E7" s="25">
        <v>589</v>
      </c>
      <c r="F7" s="25">
        <v>586</v>
      </c>
      <c r="G7" s="25">
        <v>605</v>
      </c>
      <c r="H7" s="25" t="s">
        <v>793</v>
      </c>
      <c r="I7" s="25" t="s">
        <v>793</v>
      </c>
    </row>
    <row r="8" spans="1:9" ht="17.25" customHeight="1">
      <c r="A8" s="22" t="s">
        <v>527</v>
      </c>
      <c r="B8" s="23"/>
      <c r="C8" s="24" t="s">
        <v>258</v>
      </c>
      <c r="D8" s="25">
        <v>653</v>
      </c>
      <c r="E8" s="25">
        <v>774</v>
      </c>
      <c r="F8" s="25">
        <v>603</v>
      </c>
      <c r="G8" s="25">
        <v>607</v>
      </c>
      <c r="H8" s="25">
        <v>810</v>
      </c>
      <c r="I8" s="25">
        <v>697</v>
      </c>
    </row>
    <row r="9" spans="1:9" ht="17.25" customHeight="1">
      <c r="A9" s="22" t="s">
        <v>528</v>
      </c>
      <c r="B9" s="23" t="s">
        <v>855</v>
      </c>
      <c r="C9" s="24" t="s">
        <v>259</v>
      </c>
      <c r="D9" s="25">
        <v>807</v>
      </c>
      <c r="E9" s="25" t="s">
        <v>793</v>
      </c>
      <c r="F9" s="25" t="s">
        <v>793</v>
      </c>
      <c r="G9" s="25" t="s">
        <v>793</v>
      </c>
      <c r="H9" s="25" t="s">
        <v>793</v>
      </c>
      <c r="I9" s="25" t="s">
        <v>793</v>
      </c>
    </row>
    <row r="10" spans="1:9" ht="24.75" customHeight="1">
      <c r="A10" s="22" t="s">
        <v>260</v>
      </c>
      <c r="B10" s="26" t="s">
        <v>857</v>
      </c>
      <c r="C10" s="27" t="s">
        <v>554</v>
      </c>
      <c r="D10" s="25">
        <v>5692</v>
      </c>
      <c r="E10" s="25">
        <v>3542</v>
      </c>
      <c r="F10" s="25">
        <v>5615</v>
      </c>
      <c r="G10" s="25">
        <v>4601</v>
      </c>
      <c r="H10" s="25">
        <v>4187</v>
      </c>
      <c r="I10" s="25">
        <v>3902</v>
      </c>
    </row>
    <row r="11" spans="1:9" ht="24.75" customHeight="1">
      <c r="A11" s="28" t="s">
        <v>529</v>
      </c>
      <c r="B11" s="26" t="s">
        <v>859</v>
      </c>
      <c r="C11" s="27" t="s">
        <v>554</v>
      </c>
      <c r="D11" s="25">
        <v>3082</v>
      </c>
      <c r="E11" s="25" t="s">
        <v>297</v>
      </c>
      <c r="F11" s="25">
        <v>2912</v>
      </c>
      <c r="G11" s="25">
        <v>3336</v>
      </c>
      <c r="H11" s="25" t="s">
        <v>803</v>
      </c>
      <c r="I11" s="25" t="s">
        <v>803</v>
      </c>
    </row>
    <row r="12" spans="1:9" ht="24.75" customHeight="1">
      <c r="A12" s="28" t="s">
        <v>499</v>
      </c>
      <c r="B12" s="29" t="s">
        <v>886</v>
      </c>
      <c r="C12" s="24" t="s">
        <v>261</v>
      </c>
      <c r="D12" s="25" t="s">
        <v>795</v>
      </c>
      <c r="E12" s="25" t="s">
        <v>795</v>
      </c>
      <c r="F12" s="25" t="s">
        <v>795</v>
      </c>
      <c r="G12" s="25" t="s">
        <v>795</v>
      </c>
      <c r="H12" s="25" t="s">
        <v>795</v>
      </c>
      <c r="I12" s="25" t="s">
        <v>794</v>
      </c>
    </row>
    <row r="13" spans="1:9" ht="21" customHeight="1">
      <c r="A13" s="22" t="s">
        <v>530</v>
      </c>
      <c r="B13" s="23" t="s">
        <v>861</v>
      </c>
      <c r="C13" s="24" t="s">
        <v>261</v>
      </c>
      <c r="D13" s="25" t="s">
        <v>796</v>
      </c>
      <c r="E13" s="25" t="s">
        <v>796</v>
      </c>
      <c r="F13" s="25" t="s">
        <v>796</v>
      </c>
      <c r="G13" s="25" t="s">
        <v>796</v>
      </c>
      <c r="H13" s="25" t="s">
        <v>803</v>
      </c>
      <c r="I13" s="25" t="s">
        <v>808</v>
      </c>
    </row>
    <row r="14" spans="1:9" ht="24.75" customHeight="1">
      <c r="A14" s="22" t="s">
        <v>262</v>
      </c>
      <c r="B14" s="23" t="s">
        <v>319</v>
      </c>
      <c r="C14" s="24" t="s">
        <v>320</v>
      </c>
      <c r="D14" s="25">
        <v>1468</v>
      </c>
      <c r="E14" s="25">
        <v>1464</v>
      </c>
      <c r="F14" s="25">
        <v>1409</v>
      </c>
      <c r="G14" s="25">
        <v>1447</v>
      </c>
      <c r="H14" s="25">
        <v>1412</v>
      </c>
      <c r="I14" s="25">
        <v>1399</v>
      </c>
    </row>
    <row r="15" spans="1:9" ht="24.75" customHeight="1">
      <c r="A15" s="22" t="s">
        <v>497</v>
      </c>
      <c r="B15" s="26" t="s">
        <v>887</v>
      </c>
      <c r="C15" s="24" t="s">
        <v>261</v>
      </c>
      <c r="D15" s="25" t="s">
        <v>797</v>
      </c>
      <c r="E15" s="25" t="s">
        <v>798</v>
      </c>
      <c r="F15" s="25" t="s">
        <v>799</v>
      </c>
      <c r="G15" s="25" t="s">
        <v>800</v>
      </c>
      <c r="H15" s="25" t="s">
        <v>809</v>
      </c>
      <c r="I15" s="25" t="s">
        <v>810</v>
      </c>
    </row>
    <row r="16" spans="1:9" ht="24.75" customHeight="1">
      <c r="A16" s="22" t="s">
        <v>263</v>
      </c>
      <c r="B16" s="29" t="s">
        <v>863</v>
      </c>
      <c r="C16" s="24" t="s">
        <v>264</v>
      </c>
      <c r="D16" s="25">
        <v>159171</v>
      </c>
      <c r="E16" s="25">
        <v>175902</v>
      </c>
      <c r="F16" s="25">
        <v>159030</v>
      </c>
      <c r="G16" s="25">
        <v>167289</v>
      </c>
      <c r="H16" s="25" t="s">
        <v>793</v>
      </c>
      <c r="I16" s="25" t="s">
        <v>793</v>
      </c>
    </row>
    <row r="17" spans="1:9" ht="24.75" customHeight="1">
      <c r="A17" s="22" t="s">
        <v>531</v>
      </c>
      <c r="B17" s="30" t="s">
        <v>865</v>
      </c>
      <c r="C17" s="24" t="s">
        <v>264</v>
      </c>
      <c r="D17" s="25">
        <v>96792</v>
      </c>
      <c r="E17" s="25">
        <v>99704</v>
      </c>
      <c r="F17" s="25">
        <v>94524</v>
      </c>
      <c r="G17" s="25">
        <v>101970</v>
      </c>
      <c r="H17" s="25" t="s">
        <v>793</v>
      </c>
      <c r="I17" s="25" t="s">
        <v>793</v>
      </c>
    </row>
    <row r="18" spans="1:9" ht="24.75" customHeight="1">
      <c r="A18" s="22" t="s">
        <v>265</v>
      </c>
      <c r="B18" s="31" t="s">
        <v>888</v>
      </c>
      <c r="C18" s="24" t="s">
        <v>264</v>
      </c>
      <c r="D18" s="25">
        <v>193241</v>
      </c>
      <c r="E18" s="25">
        <v>206477</v>
      </c>
      <c r="F18" s="25">
        <v>188160</v>
      </c>
      <c r="G18" s="25">
        <v>194988</v>
      </c>
      <c r="H18" s="25" t="s">
        <v>793</v>
      </c>
      <c r="I18" s="25" t="s">
        <v>793</v>
      </c>
    </row>
    <row r="19" spans="1:9" ht="24.75" customHeight="1">
      <c r="A19" s="22" t="s">
        <v>532</v>
      </c>
      <c r="B19" s="30" t="s">
        <v>867</v>
      </c>
      <c r="C19" s="24" t="s">
        <v>236</v>
      </c>
      <c r="D19" s="25">
        <v>1369</v>
      </c>
      <c r="E19" s="25">
        <v>2457</v>
      </c>
      <c r="F19" s="25">
        <v>2623</v>
      </c>
      <c r="G19" s="25">
        <v>2651</v>
      </c>
      <c r="H19" s="25">
        <v>969</v>
      </c>
      <c r="I19" s="25">
        <v>717</v>
      </c>
    </row>
    <row r="20" spans="1:9" ht="24.75" customHeight="1">
      <c r="A20" s="22" t="s">
        <v>266</v>
      </c>
      <c r="B20" s="29" t="s">
        <v>869</v>
      </c>
      <c r="C20" s="24" t="s">
        <v>321</v>
      </c>
      <c r="D20" s="25">
        <v>257</v>
      </c>
      <c r="E20" s="25">
        <v>263</v>
      </c>
      <c r="F20" s="25">
        <v>264</v>
      </c>
      <c r="G20" s="25">
        <v>238</v>
      </c>
      <c r="H20" s="25">
        <v>257</v>
      </c>
      <c r="I20" s="25">
        <v>248</v>
      </c>
    </row>
    <row r="21" spans="1:9" ht="34.5" customHeight="1">
      <c r="A21" s="22" t="s">
        <v>267</v>
      </c>
      <c r="B21" s="30" t="s">
        <v>894</v>
      </c>
      <c r="C21" s="33" t="s">
        <v>533</v>
      </c>
      <c r="D21" s="25">
        <v>558</v>
      </c>
      <c r="E21" s="25">
        <v>514</v>
      </c>
      <c r="F21" s="25">
        <v>597</v>
      </c>
      <c r="G21" s="25">
        <v>576</v>
      </c>
      <c r="H21" s="25">
        <v>497</v>
      </c>
      <c r="I21" s="25">
        <v>734</v>
      </c>
    </row>
    <row r="22" spans="1:9" ht="45" customHeight="1">
      <c r="A22" s="22" t="s">
        <v>268</v>
      </c>
      <c r="B22" s="30" t="s">
        <v>892</v>
      </c>
      <c r="C22" s="24" t="s">
        <v>534</v>
      </c>
      <c r="D22" s="25">
        <v>283</v>
      </c>
      <c r="E22" s="25">
        <v>260</v>
      </c>
      <c r="F22" s="25">
        <v>319</v>
      </c>
      <c r="G22" s="25">
        <v>332</v>
      </c>
      <c r="H22" s="25">
        <v>264</v>
      </c>
      <c r="I22" s="25">
        <v>283</v>
      </c>
    </row>
    <row r="23" spans="1:9" ht="34.5" customHeight="1">
      <c r="A23" s="22" t="s">
        <v>536</v>
      </c>
      <c r="B23" s="34" t="s">
        <v>535</v>
      </c>
      <c r="C23" s="24" t="s">
        <v>269</v>
      </c>
      <c r="D23" s="25">
        <v>69300</v>
      </c>
      <c r="E23" s="25" t="s">
        <v>793</v>
      </c>
      <c r="F23" s="25" t="s">
        <v>793</v>
      </c>
      <c r="G23" s="25" t="s">
        <v>793</v>
      </c>
      <c r="H23" s="25" t="s">
        <v>793</v>
      </c>
      <c r="I23" s="25" t="s">
        <v>793</v>
      </c>
    </row>
    <row r="24" spans="1:9" ht="37.5" customHeight="1">
      <c r="A24" s="22" t="s">
        <v>537</v>
      </c>
      <c r="B24" s="30" t="s">
        <v>870</v>
      </c>
      <c r="C24" s="24" t="s">
        <v>269</v>
      </c>
      <c r="D24" s="25">
        <v>50796</v>
      </c>
      <c r="E24" s="25" t="s">
        <v>793</v>
      </c>
      <c r="F24" s="25" t="s">
        <v>793</v>
      </c>
      <c r="G24" s="25" t="s">
        <v>793</v>
      </c>
      <c r="H24" s="25" t="s">
        <v>793</v>
      </c>
      <c r="I24" s="25" t="s">
        <v>793</v>
      </c>
    </row>
    <row r="25" spans="1:9" ht="24.75" customHeight="1">
      <c r="A25" s="22" t="s">
        <v>553</v>
      </c>
      <c r="B25" s="30" t="s">
        <v>889</v>
      </c>
      <c r="C25" s="24" t="s">
        <v>256</v>
      </c>
      <c r="D25" s="25">
        <v>3019</v>
      </c>
      <c r="E25" s="25">
        <v>2037</v>
      </c>
      <c r="F25" s="25">
        <v>3728</v>
      </c>
      <c r="G25" s="25">
        <v>3298</v>
      </c>
      <c r="H25" s="25">
        <v>2030</v>
      </c>
      <c r="I25" s="25">
        <v>2138</v>
      </c>
    </row>
    <row r="26" spans="1:9" ht="24.75" customHeight="1">
      <c r="A26" s="22" t="s">
        <v>538</v>
      </c>
      <c r="B26" s="30" t="s">
        <v>872</v>
      </c>
      <c r="C26" s="24" t="s">
        <v>379</v>
      </c>
      <c r="D26" s="25">
        <v>3049</v>
      </c>
      <c r="E26" s="25" t="s">
        <v>793</v>
      </c>
      <c r="F26" s="25" t="s">
        <v>793</v>
      </c>
      <c r="G26" s="25" t="s">
        <v>793</v>
      </c>
      <c r="H26" s="25" t="s">
        <v>793</v>
      </c>
      <c r="I26" s="25" t="s">
        <v>793</v>
      </c>
    </row>
    <row r="27" spans="1:9" ht="35.25" customHeight="1">
      <c r="A27" s="22" t="s">
        <v>539</v>
      </c>
      <c r="B27" s="29" t="s">
        <v>874</v>
      </c>
      <c r="C27" s="24" t="s">
        <v>270</v>
      </c>
      <c r="D27" s="25">
        <v>540</v>
      </c>
      <c r="E27" s="25">
        <v>503</v>
      </c>
      <c r="F27" s="25">
        <v>501</v>
      </c>
      <c r="G27" s="25">
        <v>537</v>
      </c>
      <c r="H27" s="25" t="s">
        <v>793</v>
      </c>
      <c r="I27" s="25" t="s">
        <v>793</v>
      </c>
    </row>
    <row r="28" spans="1:9" ht="18.75" customHeight="1">
      <c r="A28" s="22" t="s">
        <v>540</v>
      </c>
      <c r="B28" s="26" t="s">
        <v>271</v>
      </c>
      <c r="C28" s="24" t="s">
        <v>269</v>
      </c>
      <c r="D28" s="25">
        <v>1168</v>
      </c>
      <c r="E28" s="25">
        <v>1170</v>
      </c>
      <c r="F28" s="25">
        <v>1011</v>
      </c>
      <c r="G28" s="25">
        <v>1167</v>
      </c>
      <c r="H28" s="25">
        <v>900</v>
      </c>
      <c r="I28" s="25">
        <v>1400</v>
      </c>
    </row>
    <row r="29" spans="1:9" ht="24.75" customHeight="1">
      <c r="A29" s="22" t="s">
        <v>541</v>
      </c>
      <c r="B29" s="26" t="s">
        <v>542</v>
      </c>
      <c r="C29" s="24" t="s">
        <v>254</v>
      </c>
      <c r="D29" s="25">
        <v>1303</v>
      </c>
      <c r="E29" s="25">
        <v>1437</v>
      </c>
      <c r="F29" s="25">
        <v>1212</v>
      </c>
      <c r="G29" s="25">
        <v>1220</v>
      </c>
      <c r="H29" s="25">
        <v>1607</v>
      </c>
      <c r="I29" s="25">
        <v>1490</v>
      </c>
    </row>
    <row r="30" spans="1:9" ht="24.75" customHeight="1">
      <c r="A30" s="35" t="s">
        <v>543</v>
      </c>
      <c r="B30" s="30" t="s">
        <v>544</v>
      </c>
      <c r="C30" s="24" t="s">
        <v>254</v>
      </c>
      <c r="D30" s="25">
        <v>2311</v>
      </c>
      <c r="E30" s="25">
        <v>2348</v>
      </c>
      <c r="F30" s="25">
        <v>2268</v>
      </c>
      <c r="G30" s="25">
        <v>2345</v>
      </c>
      <c r="H30" s="25" t="s">
        <v>793</v>
      </c>
      <c r="I30" s="25" t="s">
        <v>793</v>
      </c>
    </row>
    <row r="31" spans="1:9" ht="24.75" customHeight="1">
      <c r="A31" s="22" t="s">
        <v>328</v>
      </c>
      <c r="B31" s="30" t="s">
        <v>510</v>
      </c>
      <c r="C31" s="24" t="s">
        <v>254</v>
      </c>
      <c r="D31" s="25">
        <v>721</v>
      </c>
      <c r="E31" s="25">
        <v>911</v>
      </c>
      <c r="F31" s="25">
        <v>691</v>
      </c>
      <c r="G31" s="25">
        <v>739</v>
      </c>
      <c r="H31" s="25">
        <v>906</v>
      </c>
      <c r="I31" s="25">
        <v>906</v>
      </c>
    </row>
    <row r="32" spans="1:9" ht="19.5" customHeight="1">
      <c r="A32" s="22" t="s">
        <v>545</v>
      </c>
      <c r="B32" s="30" t="s">
        <v>448</v>
      </c>
      <c r="C32" s="24" t="s">
        <v>380</v>
      </c>
      <c r="D32" s="25">
        <v>298</v>
      </c>
      <c r="E32" s="25">
        <v>277</v>
      </c>
      <c r="F32" s="25">
        <v>312</v>
      </c>
      <c r="G32" s="25">
        <v>293</v>
      </c>
      <c r="H32" s="25" t="s">
        <v>793</v>
      </c>
      <c r="I32" s="25" t="s">
        <v>793</v>
      </c>
    </row>
    <row r="33" spans="1:9" ht="24.75" customHeight="1">
      <c r="A33" s="35" t="s">
        <v>546</v>
      </c>
      <c r="B33" s="23" t="s">
        <v>876</v>
      </c>
      <c r="C33" s="24" t="s">
        <v>322</v>
      </c>
      <c r="D33" s="25">
        <v>136</v>
      </c>
      <c r="E33" s="25">
        <v>135</v>
      </c>
      <c r="F33" s="25">
        <v>133</v>
      </c>
      <c r="G33" s="25">
        <v>136</v>
      </c>
      <c r="H33" s="25">
        <v>136</v>
      </c>
      <c r="I33" s="25">
        <v>128</v>
      </c>
    </row>
    <row r="34" spans="1:9" ht="24.75" customHeight="1">
      <c r="A34" s="22" t="s">
        <v>547</v>
      </c>
      <c r="B34" s="30" t="s">
        <v>878</v>
      </c>
      <c r="C34" s="27" t="s">
        <v>261</v>
      </c>
      <c r="D34" s="25" t="s">
        <v>801</v>
      </c>
      <c r="E34" s="25" t="s">
        <v>802</v>
      </c>
      <c r="F34" s="25" t="s">
        <v>802</v>
      </c>
      <c r="G34" s="25" t="s">
        <v>802</v>
      </c>
      <c r="H34" s="25" t="s">
        <v>802</v>
      </c>
      <c r="I34" s="25" t="s">
        <v>811</v>
      </c>
    </row>
    <row r="35" spans="1:9" ht="24.75" customHeight="1">
      <c r="A35" s="22" t="s">
        <v>548</v>
      </c>
      <c r="B35" s="23" t="s">
        <v>514</v>
      </c>
      <c r="C35" s="24" t="s">
        <v>329</v>
      </c>
      <c r="D35" s="25">
        <v>3110</v>
      </c>
      <c r="E35" s="25">
        <v>2400</v>
      </c>
      <c r="F35" s="25">
        <v>2100</v>
      </c>
      <c r="G35" s="25">
        <v>2600</v>
      </c>
      <c r="H35" s="25">
        <v>3000</v>
      </c>
      <c r="I35" s="25">
        <v>3000</v>
      </c>
    </row>
    <row r="36" spans="1:9" ht="24.75" customHeight="1">
      <c r="A36" s="22" t="s">
        <v>466</v>
      </c>
      <c r="B36" s="30" t="s">
        <v>890</v>
      </c>
      <c r="C36" s="24" t="s">
        <v>337</v>
      </c>
      <c r="D36" s="25">
        <v>52285</v>
      </c>
      <c r="E36" s="25" t="s">
        <v>793</v>
      </c>
      <c r="F36" s="25" t="s">
        <v>793</v>
      </c>
      <c r="G36" s="25" t="s">
        <v>793</v>
      </c>
      <c r="H36" s="25" t="s">
        <v>793</v>
      </c>
      <c r="I36" s="25" t="s">
        <v>793</v>
      </c>
    </row>
    <row r="37" spans="1:9" ht="33.75" customHeight="1">
      <c r="A37" s="22" t="s">
        <v>323</v>
      </c>
      <c r="B37" s="30" t="s">
        <v>880</v>
      </c>
      <c r="C37" s="24" t="s">
        <v>264</v>
      </c>
      <c r="D37" s="25">
        <v>19571</v>
      </c>
      <c r="E37" s="25" t="s">
        <v>793</v>
      </c>
      <c r="F37" s="25" t="s">
        <v>793</v>
      </c>
      <c r="G37" s="25" t="s">
        <v>793</v>
      </c>
      <c r="H37" s="25" t="s">
        <v>793</v>
      </c>
      <c r="I37" s="25" t="s">
        <v>793</v>
      </c>
    </row>
    <row r="38" spans="1:9" ht="38.25" customHeight="1">
      <c r="A38" s="22" t="s">
        <v>272</v>
      </c>
      <c r="B38" s="31" t="s">
        <v>896</v>
      </c>
      <c r="C38" s="24" t="s">
        <v>264</v>
      </c>
      <c r="D38" s="25">
        <v>127399</v>
      </c>
      <c r="E38" s="25" t="s">
        <v>793</v>
      </c>
      <c r="F38" s="25" t="s">
        <v>793</v>
      </c>
      <c r="G38" s="25" t="s">
        <v>793</v>
      </c>
      <c r="H38" s="25" t="s">
        <v>793</v>
      </c>
      <c r="I38" s="25" t="s">
        <v>793</v>
      </c>
    </row>
    <row r="39" spans="1:9" ht="18" customHeight="1">
      <c r="A39" s="22" t="s">
        <v>324</v>
      </c>
      <c r="B39" s="23" t="s">
        <v>891</v>
      </c>
      <c r="C39" s="24" t="s">
        <v>273</v>
      </c>
      <c r="D39" s="25">
        <v>3492</v>
      </c>
      <c r="E39" s="25" t="s">
        <v>793</v>
      </c>
      <c r="F39" s="25" t="s">
        <v>793</v>
      </c>
      <c r="G39" s="25" t="s">
        <v>793</v>
      </c>
      <c r="H39" s="25" t="s">
        <v>793</v>
      </c>
      <c r="I39" s="25" t="s">
        <v>793</v>
      </c>
    </row>
    <row r="40" spans="1:9" ht="14.25" customHeight="1">
      <c r="A40" s="22" t="s">
        <v>274</v>
      </c>
      <c r="B40" s="23" t="s">
        <v>318</v>
      </c>
      <c r="C40" s="24" t="s">
        <v>273</v>
      </c>
      <c r="D40" s="25">
        <v>8340</v>
      </c>
      <c r="E40" s="25" t="s">
        <v>793</v>
      </c>
      <c r="F40" s="25" t="s">
        <v>793</v>
      </c>
      <c r="G40" s="25" t="s">
        <v>793</v>
      </c>
      <c r="H40" s="25" t="s">
        <v>793</v>
      </c>
      <c r="I40" s="25" t="s">
        <v>793</v>
      </c>
    </row>
    <row r="41" spans="1:9" ht="24.75" customHeight="1">
      <c r="A41" s="35" t="s">
        <v>549</v>
      </c>
      <c r="B41" s="30" t="s">
        <v>882</v>
      </c>
      <c r="C41" s="24" t="s">
        <v>275</v>
      </c>
      <c r="D41" s="25">
        <v>1282</v>
      </c>
      <c r="E41" s="25">
        <v>1283</v>
      </c>
      <c r="F41" s="25">
        <v>1311</v>
      </c>
      <c r="G41" s="25">
        <v>1302</v>
      </c>
      <c r="H41" s="25">
        <v>1236</v>
      </c>
      <c r="I41" s="25">
        <v>1368</v>
      </c>
    </row>
    <row r="42" spans="1:9" ht="3.75" customHeight="1">
      <c r="A42" s="36"/>
      <c r="B42" s="37"/>
      <c r="C42" s="38"/>
      <c r="D42" s="39"/>
      <c r="E42" s="40"/>
      <c r="F42" s="40"/>
      <c r="G42" s="40"/>
      <c r="H42" s="40"/>
      <c r="I42" s="39"/>
    </row>
    <row r="43" spans="1:9" ht="11.25">
      <c r="A43" s="41" t="s">
        <v>232</v>
      </c>
      <c r="B43" s="13"/>
      <c r="C43" s="14"/>
      <c r="D43" s="41" t="s">
        <v>513</v>
      </c>
      <c r="E43" s="42"/>
      <c r="F43" s="42"/>
      <c r="G43" s="42"/>
      <c r="H43" s="42"/>
      <c r="I43" s="43"/>
    </row>
    <row r="44" spans="1:9" ht="11.25">
      <c r="A44" s="12" t="s">
        <v>898</v>
      </c>
      <c r="B44" s="13"/>
      <c r="C44" s="14"/>
      <c r="D44" s="41" t="s">
        <v>515</v>
      </c>
      <c r="E44" s="44"/>
      <c r="F44" s="44"/>
      <c r="G44" s="44"/>
      <c r="H44" s="44"/>
      <c r="I44" s="43"/>
    </row>
    <row r="45" spans="3:8" ht="11.25">
      <c r="C45" s="14"/>
      <c r="D45" s="41" t="s">
        <v>556</v>
      </c>
      <c r="E45" s="32"/>
      <c r="G45" s="32"/>
      <c r="H45" s="32"/>
    </row>
    <row r="46" ht="11.25">
      <c r="D46" s="16" t="s">
        <v>696</v>
      </c>
    </row>
  </sheetData>
  <sheetProtection/>
  <printOptions/>
  <pageMargins left="0.5905511811023623" right="0.5905511811023623" top="0.5905511811023623" bottom="0.5905511811023623" header="0.1968503937007874" footer="0.1968503937007874"/>
  <pageSetup fitToWidth="2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78"/>
  <sheetViews>
    <sheetView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0.25390625" style="90" customWidth="1"/>
    <col min="2" max="12" width="10.75390625" style="90" customWidth="1"/>
    <col min="13" max="13" width="11.125" style="90" customWidth="1"/>
    <col min="14" max="14" width="11.875" style="90" customWidth="1"/>
    <col min="15" max="15" width="10.125" style="90" customWidth="1"/>
    <col min="16" max="16" width="11.25390625" style="90" customWidth="1"/>
    <col min="17" max="17" width="10.125" style="90" customWidth="1"/>
    <col min="18" max="18" width="12.00390625" style="90" customWidth="1"/>
    <col min="19" max="19" width="10.125" style="90" customWidth="1"/>
    <col min="20" max="20" width="10.875" style="90" customWidth="1"/>
    <col min="21" max="21" width="10.125" style="90" customWidth="1"/>
    <col min="22" max="22" width="14.375" style="90" customWidth="1"/>
    <col min="23" max="23" width="10.125" style="90" customWidth="1"/>
    <col min="24" max="24" width="10.25390625" style="90" customWidth="1"/>
    <col min="25" max="25" width="10.125" style="90" customWidth="1"/>
    <col min="26" max="27" width="10.125" style="90" hidden="1" customWidth="1"/>
    <col min="28" max="28" width="10.25390625" style="90" customWidth="1"/>
    <col min="29" max="16384" width="9.00390625" style="90" customWidth="1"/>
  </cols>
  <sheetData>
    <row r="1" spans="1:28" s="84" customFormat="1" ht="17.25">
      <c r="A1" s="83" t="s">
        <v>413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87" customFormat="1" ht="14.25">
      <c r="A2" s="86" t="s">
        <v>276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9" ht="12" customHeight="1">
      <c r="A3" s="199" t="s">
        <v>414</v>
      </c>
      <c r="B3" s="196" t="s">
        <v>415</v>
      </c>
      <c r="C3" s="197"/>
      <c r="D3" s="197"/>
      <c r="E3" s="197"/>
      <c r="F3" s="197"/>
      <c r="G3" s="197"/>
      <c r="H3" s="197"/>
      <c r="I3" s="197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9" ht="11.25">
      <c r="A4" s="200"/>
      <c r="B4" s="196" t="s">
        <v>277</v>
      </c>
      <c r="C4" s="198"/>
      <c r="D4" s="196" t="s">
        <v>416</v>
      </c>
      <c r="E4" s="198"/>
      <c r="F4" s="196" t="s">
        <v>278</v>
      </c>
      <c r="G4" s="198"/>
      <c r="H4" s="196" t="s">
        <v>279</v>
      </c>
      <c r="I4" s="197"/>
    </row>
    <row r="5" spans="1:9" ht="11.25">
      <c r="A5" s="201"/>
      <c r="B5" s="91" t="s">
        <v>417</v>
      </c>
      <c r="C5" s="91" t="s">
        <v>418</v>
      </c>
      <c r="D5" s="91" t="s">
        <v>417</v>
      </c>
      <c r="E5" s="91" t="s">
        <v>418</v>
      </c>
      <c r="F5" s="91" t="s">
        <v>417</v>
      </c>
      <c r="G5" s="91" t="s">
        <v>418</v>
      </c>
      <c r="H5" s="91" t="s">
        <v>417</v>
      </c>
      <c r="I5" s="91" t="s">
        <v>418</v>
      </c>
    </row>
    <row r="6" spans="1:7" ht="11.25">
      <c r="A6" s="92"/>
      <c r="B6" s="93" t="s">
        <v>130</v>
      </c>
      <c r="C6" s="94" t="s">
        <v>127</v>
      </c>
      <c r="D6" s="94" t="s">
        <v>130</v>
      </c>
      <c r="E6" s="94" t="s">
        <v>127</v>
      </c>
      <c r="F6" s="95" t="s">
        <v>419</v>
      </c>
      <c r="G6" s="94" t="s">
        <v>126</v>
      </c>
    </row>
    <row r="7" spans="1:9" ht="11.25">
      <c r="A7" s="96" t="s">
        <v>702</v>
      </c>
      <c r="B7" s="97">
        <v>56333.641</v>
      </c>
      <c r="C7" s="47">
        <v>45336947.451</v>
      </c>
      <c r="D7" s="47">
        <v>14163.837</v>
      </c>
      <c r="E7" s="47">
        <v>13454296.946</v>
      </c>
      <c r="F7" s="47">
        <v>14247.906</v>
      </c>
      <c r="G7" s="47">
        <v>11167889.078</v>
      </c>
      <c r="H7" s="47">
        <v>27921.898</v>
      </c>
      <c r="I7" s="47">
        <v>20714761.427</v>
      </c>
    </row>
    <row r="8" spans="1:9" ht="11.25">
      <c r="A8" s="96" t="s">
        <v>452</v>
      </c>
      <c r="B8" s="97">
        <v>49758</v>
      </c>
      <c r="C8" s="47">
        <v>43162496</v>
      </c>
      <c r="D8" s="47">
        <v>13515</v>
      </c>
      <c r="E8" s="47">
        <v>13404139</v>
      </c>
      <c r="F8" s="47">
        <v>11292</v>
      </c>
      <c r="G8" s="47">
        <v>10216599</v>
      </c>
      <c r="H8" s="47">
        <v>24951</v>
      </c>
      <c r="I8" s="47">
        <v>19541758</v>
      </c>
    </row>
    <row r="9" spans="1:9" ht="11.25">
      <c r="A9" s="96" t="s">
        <v>518</v>
      </c>
      <c r="B9" s="97">
        <v>46042</v>
      </c>
      <c r="C9" s="47">
        <v>41193401</v>
      </c>
      <c r="D9" s="47">
        <v>13269</v>
      </c>
      <c r="E9" s="47">
        <v>13468586</v>
      </c>
      <c r="F9" s="47">
        <v>8725</v>
      </c>
      <c r="G9" s="47">
        <v>8730291</v>
      </c>
      <c r="H9" s="47">
        <v>24048</v>
      </c>
      <c r="I9" s="47">
        <v>18994524</v>
      </c>
    </row>
    <row r="10" spans="1:11" ht="11.25">
      <c r="A10" s="96" t="s">
        <v>519</v>
      </c>
      <c r="B10" s="97">
        <v>41655</v>
      </c>
      <c r="C10" s="47">
        <v>37407730</v>
      </c>
      <c r="D10" s="47">
        <v>11692</v>
      </c>
      <c r="E10" s="47">
        <v>12583258</v>
      </c>
      <c r="F10" s="47">
        <v>7748</v>
      </c>
      <c r="G10" s="47">
        <v>7821214</v>
      </c>
      <c r="H10" s="47">
        <v>22215</v>
      </c>
      <c r="I10" s="47">
        <v>17003258</v>
      </c>
      <c r="J10" s="98"/>
      <c r="K10" s="98"/>
    </row>
    <row r="11" spans="1:11" ht="11.25">
      <c r="A11" s="96" t="s">
        <v>703</v>
      </c>
      <c r="B11" s="97">
        <v>34914</v>
      </c>
      <c r="C11" s="175">
        <v>35682529</v>
      </c>
      <c r="D11" s="47">
        <v>10576</v>
      </c>
      <c r="E11" s="47">
        <v>12166304</v>
      </c>
      <c r="F11" s="47">
        <v>7164</v>
      </c>
      <c r="G11" s="47">
        <v>8032550</v>
      </c>
      <c r="H11" s="47">
        <v>17173</v>
      </c>
      <c r="I11" s="47">
        <v>15483675</v>
      </c>
      <c r="J11" s="98"/>
      <c r="K11" s="98"/>
    </row>
    <row r="12" spans="1:11" ht="11.25">
      <c r="A12" s="99"/>
      <c r="B12" s="97"/>
      <c r="C12" s="47"/>
      <c r="D12" s="47"/>
      <c r="E12" s="47"/>
      <c r="F12" s="47"/>
      <c r="G12" s="47"/>
      <c r="H12" s="47"/>
      <c r="I12" s="47"/>
      <c r="J12" s="98"/>
      <c r="K12" s="98"/>
    </row>
    <row r="13" spans="1:13" ht="11.25">
      <c r="A13" s="99" t="s">
        <v>704</v>
      </c>
      <c r="B13" s="97">
        <v>2711</v>
      </c>
      <c r="C13" s="47">
        <v>2580651</v>
      </c>
      <c r="D13" s="47">
        <v>816</v>
      </c>
      <c r="E13" s="47">
        <v>980056</v>
      </c>
      <c r="F13" s="47">
        <v>595</v>
      </c>
      <c r="G13" s="47">
        <v>565024</v>
      </c>
      <c r="H13" s="47">
        <v>1300</v>
      </c>
      <c r="I13" s="47">
        <v>1035572</v>
      </c>
      <c r="J13" s="98"/>
      <c r="K13" s="98"/>
      <c r="L13" s="98"/>
      <c r="M13" s="98"/>
    </row>
    <row r="14" spans="1:13" ht="11.25">
      <c r="A14" s="99" t="s">
        <v>420</v>
      </c>
      <c r="B14" s="97">
        <v>2718</v>
      </c>
      <c r="C14" s="47">
        <v>2554954</v>
      </c>
      <c r="D14" s="47">
        <v>763</v>
      </c>
      <c r="E14" s="47">
        <v>863501</v>
      </c>
      <c r="F14" s="47">
        <v>535</v>
      </c>
      <c r="G14" s="47">
        <v>559348</v>
      </c>
      <c r="H14" s="47">
        <v>1419</v>
      </c>
      <c r="I14" s="47">
        <v>1132105</v>
      </c>
      <c r="J14" s="98"/>
      <c r="K14" s="98"/>
      <c r="L14" s="98"/>
      <c r="M14" s="98"/>
    </row>
    <row r="15" spans="1:13" ht="11.25">
      <c r="A15" s="99" t="s">
        <v>421</v>
      </c>
      <c r="B15" s="97">
        <v>3311</v>
      </c>
      <c r="C15" s="47">
        <v>3160295</v>
      </c>
      <c r="D15" s="47">
        <v>959</v>
      </c>
      <c r="E15" s="47">
        <v>1107807</v>
      </c>
      <c r="F15" s="90">
        <v>554</v>
      </c>
      <c r="G15" s="47">
        <v>629194</v>
      </c>
      <c r="H15" s="47">
        <v>1798</v>
      </c>
      <c r="I15" s="47">
        <v>1423294</v>
      </c>
      <c r="J15" s="98"/>
      <c r="K15" s="98"/>
      <c r="L15" s="98"/>
      <c r="M15" s="98"/>
    </row>
    <row r="16" spans="1:13" ht="11.25">
      <c r="A16" s="99" t="s">
        <v>422</v>
      </c>
      <c r="B16" s="97">
        <v>2568</v>
      </c>
      <c r="C16" s="47">
        <v>2561785</v>
      </c>
      <c r="D16" s="47">
        <v>915</v>
      </c>
      <c r="E16" s="47">
        <v>959922</v>
      </c>
      <c r="F16" s="47">
        <v>506</v>
      </c>
      <c r="G16" s="47">
        <v>562321</v>
      </c>
      <c r="H16" s="47">
        <v>1147</v>
      </c>
      <c r="I16" s="47">
        <v>1039542</v>
      </c>
      <c r="J16" s="98"/>
      <c r="K16" s="98"/>
      <c r="L16" s="98"/>
      <c r="M16" s="98"/>
    </row>
    <row r="17" spans="1:13" ht="11.25">
      <c r="A17" s="99" t="s">
        <v>423</v>
      </c>
      <c r="B17" s="97">
        <v>2816</v>
      </c>
      <c r="C17" s="47">
        <v>2747924</v>
      </c>
      <c r="D17" s="47">
        <v>963</v>
      </c>
      <c r="E17" s="47">
        <v>984047</v>
      </c>
      <c r="F17" s="47">
        <v>509</v>
      </c>
      <c r="G17" s="47">
        <v>556060</v>
      </c>
      <c r="H17" s="47">
        <v>1344</v>
      </c>
      <c r="I17" s="47">
        <v>1207818</v>
      </c>
      <c r="J17" s="98"/>
      <c r="K17" s="98"/>
      <c r="L17" s="98"/>
      <c r="M17" s="98"/>
    </row>
    <row r="18" spans="1:13" ht="11.25">
      <c r="A18" s="99" t="s">
        <v>424</v>
      </c>
      <c r="B18" s="97">
        <v>3071</v>
      </c>
      <c r="C18" s="47">
        <v>2855919</v>
      </c>
      <c r="D18" s="47">
        <v>865</v>
      </c>
      <c r="E18" s="47">
        <v>932103</v>
      </c>
      <c r="F18" s="47">
        <v>607</v>
      </c>
      <c r="G18" s="47">
        <v>653511</v>
      </c>
      <c r="H18" s="47">
        <v>1599</v>
      </c>
      <c r="I18" s="47">
        <v>1270305</v>
      </c>
      <c r="J18" s="98"/>
      <c r="K18" s="98"/>
      <c r="L18" s="98"/>
      <c r="M18" s="98"/>
    </row>
    <row r="19" spans="1:13" ht="11.25">
      <c r="A19" s="99" t="s">
        <v>425</v>
      </c>
      <c r="B19" s="97">
        <v>2957</v>
      </c>
      <c r="C19" s="47">
        <v>2968209</v>
      </c>
      <c r="D19" s="47">
        <v>828</v>
      </c>
      <c r="E19" s="47">
        <v>952426</v>
      </c>
      <c r="F19" s="47">
        <v>638</v>
      </c>
      <c r="G19" s="47">
        <v>704426</v>
      </c>
      <c r="H19" s="47">
        <v>1491</v>
      </c>
      <c r="I19" s="47">
        <v>1311358</v>
      </c>
      <c r="J19" s="98"/>
      <c r="K19" s="98"/>
      <c r="L19" s="98"/>
      <c r="M19" s="98"/>
    </row>
    <row r="20" spans="1:13" ht="11.25">
      <c r="A20" s="99" t="s">
        <v>426</v>
      </c>
      <c r="B20" s="97">
        <v>2935</v>
      </c>
      <c r="C20" s="47">
        <v>2879190</v>
      </c>
      <c r="D20" s="47">
        <v>775</v>
      </c>
      <c r="E20" s="47">
        <v>931834</v>
      </c>
      <c r="F20" s="47">
        <v>562</v>
      </c>
      <c r="G20" s="47">
        <v>689167</v>
      </c>
      <c r="H20" s="47">
        <v>1598</v>
      </c>
      <c r="I20" s="47">
        <v>1258189</v>
      </c>
      <c r="J20" s="98"/>
      <c r="K20" s="98"/>
      <c r="L20" s="98"/>
      <c r="M20" s="98"/>
    </row>
    <row r="21" spans="1:13" ht="11.25">
      <c r="A21" s="99" t="s">
        <v>427</v>
      </c>
      <c r="B21" s="97">
        <v>3045</v>
      </c>
      <c r="C21" s="47">
        <v>2779640</v>
      </c>
      <c r="D21" s="47">
        <v>862</v>
      </c>
      <c r="E21" s="47">
        <v>944433</v>
      </c>
      <c r="F21" s="47">
        <v>603</v>
      </c>
      <c r="G21" s="47">
        <v>684244</v>
      </c>
      <c r="H21" s="47">
        <v>1581</v>
      </c>
      <c r="I21" s="47">
        <v>1150964</v>
      </c>
      <c r="J21" s="98"/>
      <c r="K21" s="98"/>
      <c r="L21" s="98"/>
      <c r="M21" s="98"/>
    </row>
    <row r="22" spans="1:13" ht="11.25">
      <c r="A22" s="99" t="s">
        <v>428</v>
      </c>
      <c r="B22" s="97">
        <v>2823</v>
      </c>
      <c r="C22" s="47">
        <v>3008018</v>
      </c>
      <c r="D22" s="47">
        <v>869</v>
      </c>
      <c r="E22" s="47">
        <v>1015279</v>
      </c>
      <c r="F22" s="47">
        <v>635</v>
      </c>
      <c r="G22" s="47">
        <v>651484</v>
      </c>
      <c r="H22" s="47">
        <v>1319</v>
      </c>
      <c r="I22" s="47">
        <v>1341256</v>
      </c>
      <c r="J22" s="98"/>
      <c r="K22" s="98"/>
      <c r="L22" s="98"/>
      <c r="M22" s="98"/>
    </row>
    <row r="23" spans="1:13" ht="11.25">
      <c r="A23" s="99" t="s">
        <v>429</v>
      </c>
      <c r="B23" s="97">
        <v>2703</v>
      </c>
      <c r="C23" s="47">
        <v>3360334</v>
      </c>
      <c r="D23" s="47">
        <v>928</v>
      </c>
      <c r="E23" s="47">
        <v>1080736</v>
      </c>
      <c r="F23" s="47">
        <v>596</v>
      </c>
      <c r="G23" s="47">
        <v>741037</v>
      </c>
      <c r="H23" s="47">
        <v>1179</v>
      </c>
      <c r="I23" s="47">
        <v>1538561</v>
      </c>
      <c r="J23" s="98"/>
      <c r="K23" s="98"/>
      <c r="L23" s="98"/>
      <c r="M23" s="98"/>
    </row>
    <row r="24" spans="1:15" ht="11.25">
      <c r="A24" s="99" t="s">
        <v>430</v>
      </c>
      <c r="B24" s="97">
        <v>3252</v>
      </c>
      <c r="C24" s="47">
        <v>4225607</v>
      </c>
      <c r="D24" s="47">
        <v>1032</v>
      </c>
      <c r="E24" s="47">
        <v>1414160</v>
      </c>
      <c r="F24" s="90">
        <v>822</v>
      </c>
      <c r="G24" s="47">
        <v>1036737</v>
      </c>
      <c r="H24" s="47">
        <v>1399</v>
      </c>
      <c r="I24" s="47">
        <v>1774711</v>
      </c>
      <c r="J24" s="98"/>
      <c r="K24" s="98"/>
      <c r="L24" s="98"/>
      <c r="M24" s="98"/>
      <c r="N24" s="47"/>
      <c r="O24" s="47"/>
    </row>
    <row r="25" spans="1:11" ht="3.7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98"/>
      <c r="K25" s="98"/>
    </row>
    <row r="26" spans="1:28" ht="11.25">
      <c r="A26" s="102"/>
      <c r="B26" s="98"/>
      <c r="C26" s="98"/>
      <c r="D26" s="98"/>
      <c r="E26" s="98"/>
      <c r="F26" s="98"/>
      <c r="G26" s="98"/>
      <c r="H26" s="98"/>
      <c r="I26" s="98"/>
      <c r="J26" s="98"/>
      <c r="K26" s="98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7" ht="12" customHeight="1">
      <c r="A27" s="199" t="s">
        <v>414</v>
      </c>
      <c r="B27" s="196" t="s">
        <v>431</v>
      </c>
      <c r="C27" s="197"/>
      <c r="D27" s="197"/>
      <c r="E27" s="197"/>
      <c r="F27" s="197"/>
      <c r="G27" s="197"/>
    </row>
    <row r="28" spans="1:7" ht="11.25">
      <c r="A28" s="200"/>
      <c r="B28" s="196" t="s">
        <v>277</v>
      </c>
      <c r="C28" s="198"/>
      <c r="D28" s="196" t="s">
        <v>280</v>
      </c>
      <c r="E28" s="198"/>
      <c r="F28" s="196" t="s">
        <v>281</v>
      </c>
      <c r="G28" s="197"/>
    </row>
    <row r="29" spans="1:7" ht="11.25">
      <c r="A29" s="201"/>
      <c r="B29" s="91" t="s">
        <v>417</v>
      </c>
      <c r="C29" s="91" t="s">
        <v>418</v>
      </c>
      <c r="D29" s="91" t="s">
        <v>417</v>
      </c>
      <c r="E29" s="91" t="s">
        <v>418</v>
      </c>
      <c r="F29" s="91" t="s">
        <v>432</v>
      </c>
      <c r="G29" s="91" t="s">
        <v>433</v>
      </c>
    </row>
    <row r="30" spans="1:7" ht="11.25">
      <c r="A30" s="92"/>
      <c r="B30" s="93" t="s">
        <v>130</v>
      </c>
      <c r="C30" s="94" t="s">
        <v>127</v>
      </c>
      <c r="D30" s="94" t="s">
        <v>130</v>
      </c>
      <c r="E30" s="94" t="s">
        <v>127</v>
      </c>
      <c r="F30" s="95" t="s">
        <v>419</v>
      </c>
      <c r="G30" s="94" t="s">
        <v>126</v>
      </c>
    </row>
    <row r="31" spans="1:7" ht="11.25">
      <c r="A31" s="96" t="s">
        <v>702</v>
      </c>
      <c r="B31" s="97">
        <v>129448.159</v>
      </c>
      <c r="C31" s="47">
        <v>29358935.767</v>
      </c>
      <c r="D31" s="47">
        <v>95963.021</v>
      </c>
      <c r="E31" s="47">
        <v>19548663.279</v>
      </c>
      <c r="F31" s="47">
        <v>33485.138</v>
      </c>
      <c r="G31" s="47">
        <v>9810272.488</v>
      </c>
    </row>
    <row r="32" spans="1:7" ht="11.25">
      <c r="A32" s="96" t="s">
        <v>452</v>
      </c>
      <c r="B32" s="97">
        <v>139151</v>
      </c>
      <c r="C32" s="47">
        <v>30651619</v>
      </c>
      <c r="D32" s="47">
        <v>107048</v>
      </c>
      <c r="E32" s="47">
        <v>20956101</v>
      </c>
      <c r="F32" s="47">
        <v>32102</v>
      </c>
      <c r="G32" s="47">
        <v>9695518</v>
      </c>
    </row>
    <row r="33" spans="1:7" ht="11.25">
      <c r="A33" s="96" t="s">
        <v>518</v>
      </c>
      <c r="B33" s="47">
        <v>137762</v>
      </c>
      <c r="C33" s="47">
        <v>34021427</v>
      </c>
      <c r="D33" s="47">
        <v>106807</v>
      </c>
      <c r="E33" s="47">
        <v>23637899</v>
      </c>
      <c r="F33" s="47">
        <v>30955</v>
      </c>
      <c r="G33" s="47">
        <v>10383527</v>
      </c>
    </row>
    <row r="34" spans="1:9" ht="11.25">
      <c r="A34" s="96" t="s">
        <v>519</v>
      </c>
      <c r="B34" s="47">
        <v>135845</v>
      </c>
      <c r="C34" s="47">
        <v>34829232</v>
      </c>
      <c r="D34" s="47">
        <v>107588</v>
      </c>
      <c r="E34" s="47">
        <v>24736503</v>
      </c>
      <c r="F34" s="47">
        <v>28256</v>
      </c>
      <c r="G34" s="47">
        <v>10092729</v>
      </c>
      <c r="H34" s="98"/>
      <c r="I34" s="98"/>
    </row>
    <row r="35" spans="1:9" ht="11.25">
      <c r="A35" s="96" t="s">
        <v>703</v>
      </c>
      <c r="B35" s="47">
        <v>136681</v>
      </c>
      <c r="C35" s="47">
        <v>32425841</v>
      </c>
      <c r="D35" s="47">
        <v>108888</v>
      </c>
      <c r="E35" s="47">
        <v>22735438</v>
      </c>
      <c r="F35" s="47">
        <v>27793</v>
      </c>
      <c r="G35" s="47">
        <v>9690403</v>
      </c>
      <c r="H35" s="98"/>
      <c r="I35" s="98"/>
    </row>
    <row r="36" spans="1:9" ht="11.25">
      <c r="A36" s="99"/>
      <c r="B36" s="97"/>
      <c r="C36" s="47"/>
      <c r="D36" s="47"/>
      <c r="E36" s="47"/>
      <c r="F36" s="47"/>
      <c r="G36" s="47"/>
      <c r="H36" s="98"/>
      <c r="I36" s="98"/>
    </row>
    <row r="37" spans="1:11" ht="11.25">
      <c r="A37" s="99" t="s">
        <v>704</v>
      </c>
      <c r="B37" s="47">
        <v>9703</v>
      </c>
      <c r="C37" s="47">
        <v>2386177</v>
      </c>
      <c r="D37" s="47">
        <v>7724</v>
      </c>
      <c r="E37" s="47">
        <v>1653195</v>
      </c>
      <c r="F37" s="47">
        <v>1980</v>
      </c>
      <c r="G37" s="47">
        <v>732982</v>
      </c>
      <c r="H37" s="98"/>
      <c r="I37" s="98"/>
      <c r="J37" s="98"/>
      <c r="K37" s="98"/>
    </row>
    <row r="38" spans="1:11" ht="11.25">
      <c r="A38" s="99" t="s">
        <v>420</v>
      </c>
      <c r="B38" s="47">
        <v>9902</v>
      </c>
      <c r="C38" s="47">
        <v>2494549</v>
      </c>
      <c r="D38" s="47">
        <v>7637</v>
      </c>
      <c r="E38" s="47">
        <v>1702961</v>
      </c>
      <c r="F38" s="47">
        <v>2265</v>
      </c>
      <c r="G38" s="47">
        <v>791588</v>
      </c>
      <c r="H38" s="98"/>
      <c r="I38" s="98"/>
      <c r="J38" s="98"/>
      <c r="K38" s="98"/>
    </row>
    <row r="39" spans="1:11" ht="11.25">
      <c r="A39" s="99" t="s">
        <v>421</v>
      </c>
      <c r="B39" s="47">
        <v>10359</v>
      </c>
      <c r="C39" s="47">
        <v>2705610</v>
      </c>
      <c r="D39" s="47">
        <v>8189</v>
      </c>
      <c r="E39" s="47">
        <v>1847199</v>
      </c>
      <c r="F39" s="47">
        <v>2170</v>
      </c>
      <c r="G39" s="47">
        <v>858410</v>
      </c>
      <c r="H39" s="98"/>
      <c r="I39" s="98"/>
      <c r="J39" s="98"/>
      <c r="K39" s="98"/>
    </row>
    <row r="40" spans="1:11" ht="11.25">
      <c r="A40" s="99" t="s">
        <v>422</v>
      </c>
      <c r="B40" s="47">
        <v>10544</v>
      </c>
      <c r="C40" s="47">
        <v>2648705</v>
      </c>
      <c r="D40" s="47">
        <v>8718</v>
      </c>
      <c r="E40" s="47">
        <v>1945315</v>
      </c>
      <c r="F40" s="47">
        <v>1826</v>
      </c>
      <c r="G40" s="47">
        <v>703390</v>
      </c>
      <c r="H40" s="98"/>
      <c r="I40" s="98"/>
      <c r="J40" s="98"/>
      <c r="K40" s="98"/>
    </row>
    <row r="41" spans="1:11" ht="11.25">
      <c r="A41" s="99" t="s">
        <v>423</v>
      </c>
      <c r="B41" s="47">
        <v>11641</v>
      </c>
      <c r="C41" s="47">
        <v>2528837</v>
      </c>
      <c r="D41" s="47">
        <v>9960</v>
      </c>
      <c r="E41" s="47">
        <v>1911300</v>
      </c>
      <c r="F41" s="47">
        <v>1680</v>
      </c>
      <c r="G41" s="47">
        <v>617538</v>
      </c>
      <c r="H41" s="98"/>
      <c r="I41" s="98"/>
      <c r="J41" s="98"/>
      <c r="K41" s="98"/>
    </row>
    <row r="42" spans="1:11" ht="11.25">
      <c r="A42" s="99" t="s">
        <v>424</v>
      </c>
      <c r="B42" s="47">
        <v>10605</v>
      </c>
      <c r="C42" s="47">
        <v>2431546</v>
      </c>
      <c r="D42" s="47">
        <v>8655</v>
      </c>
      <c r="E42" s="47">
        <v>1764899</v>
      </c>
      <c r="F42" s="47">
        <v>1950</v>
      </c>
      <c r="G42" s="47">
        <v>666647</v>
      </c>
      <c r="H42" s="98"/>
      <c r="I42" s="98"/>
      <c r="J42" s="98"/>
      <c r="K42" s="98"/>
    </row>
    <row r="43" spans="1:11" ht="11.25">
      <c r="A43" s="99" t="s">
        <v>425</v>
      </c>
      <c r="B43" s="47">
        <v>10847</v>
      </c>
      <c r="C43" s="47">
        <v>2273963</v>
      </c>
      <c r="D43" s="47">
        <v>8835</v>
      </c>
      <c r="E43" s="47">
        <v>1540277</v>
      </c>
      <c r="F43" s="47">
        <v>2013</v>
      </c>
      <c r="G43" s="47">
        <v>733686</v>
      </c>
      <c r="H43" s="98"/>
      <c r="I43" s="98"/>
      <c r="J43" s="98"/>
      <c r="K43" s="98"/>
    </row>
    <row r="44" spans="1:11" ht="11.25">
      <c r="A44" s="99" t="s">
        <v>426</v>
      </c>
      <c r="B44" s="47">
        <v>11533</v>
      </c>
      <c r="C44" s="47">
        <v>2673251</v>
      </c>
      <c r="D44" s="47">
        <v>8915</v>
      </c>
      <c r="E44" s="47">
        <v>1772635</v>
      </c>
      <c r="F44" s="47">
        <v>2618</v>
      </c>
      <c r="G44" s="47">
        <v>900616</v>
      </c>
      <c r="H44" s="98"/>
      <c r="I44" s="98"/>
      <c r="J44" s="98"/>
      <c r="K44" s="98"/>
    </row>
    <row r="45" spans="1:11" ht="11.25">
      <c r="A45" s="99" t="s">
        <v>427</v>
      </c>
      <c r="B45" s="47">
        <v>12205</v>
      </c>
      <c r="C45" s="47">
        <v>2955276</v>
      </c>
      <c r="D45" s="47">
        <v>9527</v>
      </c>
      <c r="E45" s="47">
        <v>1970925</v>
      </c>
      <c r="F45" s="47">
        <v>2678</v>
      </c>
      <c r="G45" s="47">
        <v>984351</v>
      </c>
      <c r="H45" s="98"/>
      <c r="I45" s="98"/>
      <c r="J45" s="98"/>
      <c r="K45" s="98"/>
    </row>
    <row r="46" spans="1:11" ht="11.25">
      <c r="A46" s="99" t="s">
        <v>428</v>
      </c>
      <c r="B46" s="47">
        <v>13681</v>
      </c>
      <c r="C46" s="47">
        <v>2507939</v>
      </c>
      <c r="D46" s="47">
        <v>10883</v>
      </c>
      <c r="E46" s="47">
        <v>1747398</v>
      </c>
      <c r="F46" s="47">
        <v>2798</v>
      </c>
      <c r="G46" s="47">
        <v>760541</v>
      </c>
      <c r="H46" s="98"/>
      <c r="I46" s="98"/>
      <c r="J46" s="98"/>
      <c r="K46" s="98"/>
    </row>
    <row r="47" spans="1:11" ht="11.25">
      <c r="A47" s="99" t="s">
        <v>429</v>
      </c>
      <c r="B47" s="47">
        <v>12469</v>
      </c>
      <c r="C47" s="47">
        <v>2889508</v>
      </c>
      <c r="D47" s="47">
        <v>9683</v>
      </c>
      <c r="E47" s="47">
        <v>2186587</v>
      </c>
      <c r="F47" s="47">
        <v>2786</v>
      </c>
      <c r="G47" s="47">
        <v>702921</v>
      </c>
      <c r="H47" s="98"/>
      <c r="I47" s="98"/>
      <c r="J47" s="98"/>
      <c r="K47" s="98"/>
    </row>
    <row r="48" spans="1:11" ht="11.25">
      <c r="A48" s="99" t="s">
        <v>430</v>
      </c>
      <c r="B48" s="47">
        <v>13192</v>
      </c>
      <c r="C48" s="47">
        <v>3930480</v>
      </c>
      <c r="D48" s="47">
        <v>10163</v>
      </c>
      <c r="E48" s="47">
        <v>2692748</v>
      </c>
      <c r="F48" s="47">
        <v>3029</v>
      </c>
      <c r="G48" s="47">
        <v>1237732</v>
      </c>
      <c r="H48" s="98"/>
      <c r="I48" s="98"/>
      <c r="J48" s="98"/>
      <c r="K48" s="98"/>
    </row>
    <row r="49" spans="1:11" ht="3.75" customHeight="1">
      <c r="A49" s="100"/>
      <c r="B49" s="103"/>
      <c r="C49" s="104"/>
      <c r="D49" s="105"/>
      <c r="E49" s="104"/>
      <c r="F49" s="101"/>
      <c r="G49" s="101"/>
      <c r="H49" s="98"/>
      <c r="I49" s="98"/>
      <c r="J49" s="98"/>
      <c r="K49" s="98"/>
    </row>
    <row r="50" spans="1:28" ht="11.25">
      <c r="A50" s="90" t="s">
        <v>342</v>
      </c>
      <c r="H50" s="98"/>
      <c r="I50" s="98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ht="11.25">
      <c r="A51" s="102"/>
      <c r="B51" s="98"/>
      <c r="C51" s="98"/>
      <c r="D51" s="98"/>
      <c r="E51" s="98"/>
      <c r="F51" s="98"/>
      <c r="G51" s="98"/>
      <c r="H51" s="98"/>
      <c r="I51" s="98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ht="11.25">
      <c r="A52" s="10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s="87" customFormat="1" ht="14.25">
      <c r="A53" s="86" t="s">
        <v>282</v>
      </c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</row>
    <row r="54" spans="1:29" ht="12" customHeight="1">
      <c r="A54" s="199" t="s">
        <v>414</v>
      </c>
      <c r="B54" s="196" t="s">
        <v>415</v>
      </c>
      <c r="C54" s="197"/>
      <c r="D54" s="197"/>
      <c r="E54" s="197"/>
      <c r="F54" s="197"/>
      <c r="G54" s="197"/>
      <c r="H54" s="197"/>
      <c r="I54" s="197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9" ht="11.25">
      <c r="A55" s="200"/>
      <c r="B55" s="196" t="s">
        <v>277</v>
      </c>
      <c r="C55" s="198"/>
      <c r="D55" s="196" t="s">
        <v>416</v>
      </c>
      <c r="E55" s="197"/>
      <c r="F55" s="196" t="s">
        <v>434</v>
      </c>
      <c r="G55" s="198"/>
      <c r="H55" s="196" t="s">
        <v>279</v>
      </c>
      <c r="I55" s="197"/>
    </row>
    <row r="56" spans="1:9" ht="11.25">
      <c r="A56" s="201"/>
      <c r="B56" s="91" t="s">
        <v>417</v>
      </c>
      <c r="C56" s="91" t="s">
        <v>418</v>
      </c>
      <c r="D56" s="91" t="s">
        <v>417</v>
      </c>
      <c r="E56" s="91" t="s">
        <v>418</v>
      </c>
      <c r="F56" s="91" t="s">
        <v>417</v>
      </c>
      <c r="G56" s="91" t="s">
        <v>418</v>
      </c>
      <c r="H56" s="91" t="s">
        <v>417</v>
      </c>
      <c r="I56" s="91" t="s">
        <v>418</v>
      </c>
    </row>
    <row r="57" spans="1:9" ht="11.25">
      <c r="A57" s="106"/>
      <c r="B57" s="94" t="s">
        <v>130</v>
      </c>
      <c r="C57" s="94" t="s">
        <v>127</v>
      </c>
      <c r="D57" s="94" t="s">
        <v>130</v>
      </c>
      <c r="E57" s="94" t="s">
        <v>127</v>
      </c>
      <c r="F57" s="94" t="s">
        <v>130</v>
      </c>
      <c r="G57" s="94" t="s">
        <v>127</v>
      </c>
      <c r="H57" s="94" t="s">
        <v>130</v>
      </c>
      <c r="I57" s="94" t="s">
        <v>127</v>
      </c>
    </row>
    <row r="58" spans="1:9" ht="11.25">
      <c r="A58" s="96" t="s">
        <v>702</v>
      </c>
      <c r="B58" s="47">
        <v>8834.931</v>
      </c>
      <c r="C58" s="47">
        <v>8138125.886</v>
      </c>
      <c r="D58" s="47">
        <v>3606.234</v>
      </c>
      <c r="E58" s="47">
        <v>3674902.326</v>
      </c>
      <c r="F58" s="47">
        <v>1019.811</v>
      </c>
      <c r="G58" s="47">
        <v>1010247.205</v>
      </c>
      <c r="H58" s="47">
        <v>4208.886</v>
      </c>
      <c r="I58" s="47">
        <v>3452976.355</v>
      </c>
    </row>
    <row r="59" spans="1:9" ht="11.25">
      <c r="A59" s="96" t="s">
        <v>452</v>
      </c>
      <c r="B59" s="47">
        <v>8477</v>
      </c>
      <c r="C59" s="47">
        <v>8218644</v>
      </c>
      <c r="D59" s="47">
        <v>3345</v>
      </c>
      <c r="E59" s="47">
        <v>3615165</v>
      </c>
      <c r="F59" s="47">
        <v>881</v>
      </c>
      <c r="G59" s="47">
        <v>1000582</v>
      </c>
      <c r="H59" s="47">
        <v>4251</v>
      </c>
      <c r="I59" s="47">
        <v>3602897</v>
      </c>
    </row>
    <row r="60" spans="1:9" ht="11.25">
      <c r="A60" s="96" t="s">
        <v>518</v>
      </c>
      <c r="B60" s="47">
        <v>8688</v>
      </c>
      <c r="C60" s="47">
        <v>8628507</v>
      </c>
      <c r="D60" s="47">
        <v>3430</v>
      </c>
      <c r="E60" s="47">
        <v>3689543</v>
      </c>
      <c r="F60" s="47">
        <v>932</v>
      </c>
      <c r="G60" s="47">
        <v>1050747</v>
      </c>
      <c r="H60" s="47">
        <v>4326</v>
      </c>
      <c r="I60" s="47">
        <v>3888217</v>
      </c>
    </row>
    <row r="61" spans="1:11" ht="11.25">
      <c r="A61" s="96" t="s">
        <v>519</v>
      </c>
      <c r="B61" s="47">
        <v>8686</v>
      </c>
      <c r="C61" s="47">
        <v>8113229</v>
      </c>
      <c r="D61" s="47">
        <v>3345</v>
      </c>
      <c r="E61" s="47">
        <v>3739317</v>
      </c>
      <c r="F61" s="47">
        <v>826</v>
      </c>
      <c r="G61" s="47">
        <v>944980</v>
      </c>
      <c r="H61" s="47">
        <v>4515</v>
      </c>
      <c r="I61" s="47">
        <v>3428932</v>
      </c>
      <c r="J61" s="98"/>
      <c r="K61" s="98"/>
    </row>
    <row r="62" spans="1:11" ht="11.25">
      <c r="A62" s="96" t="s">
        <v>703</v>
      </c>
      <c r="B62" s="97">
        <v>8175</v>
      </c>
      <c r="C62" s="175">
        <v>7598985</v>
      </c>
      <c r="D62" s="47">
        <v>2908</v>
      </c>
      <c r="E62" s="47">
        <v>3375776</v>
      </c>
      <c r="F62" s="47">
        <v>772</v>
      </c>
      <c r="G62" s="47">
        <v>933224</v>
      </c>
      <c r="H62" s="47">
        <v>4495</v>
      </c>
      <c r="I62" s="47">
        <v>3289986</v>
      </c>
      <c r="J62" s="98"/>
      <c r="K62" s="98"/>
    </row>
    <row r="63" spans="1:9" ht="11.25">
      <c r="A63" s="99"/>
      <c r="B63" s="98"/>
      <c r="C63" s="98"/>
      <c r="D63" s="98"/>
      <c r="E63" s="98"/>
      <c r="F63" s="98"/>
      <c r="G63" s="98"/>
      <c r="H63" s="98"/>
      <c r="I63" s="98"/>
    </row>
    <row r="64" spans="1:13" ht="11.25">
      <c r="A64" s="99" t="s">
        <v>704</v>
      </c>
      <c r="B64" s="97">
        <v>623</v>
      </c>
      <c r="C64" s="175">
        <v>573498</v>
      </c>
      <c r="D64" s="47">
        <v>245</v>
      </c>
      <c r="E64" s="47">
        <v>294781</v>
      </c>
      <c r="F64" s="47">
        <v>60</v>
      </c>
      <c r="G64" s="47">
        <v>68437</v>
      </c>
      <c r="H64" s="47">
        <v>318</v>
      </c>
      <c r="I64" s="47">
        <v>210280</v>
      </c>
      <c r="J64" s="98"/>
      <c r="K64" s="98"/>
      <c r="L64" s="98"/>
      <c r="M64" s="98"/>
    </row>
    <row r="65" spans="1:13" ht="11.25">
      <c r="A65" s="99" t="s">
        <v>420</v>
      </c>
      <c r="B65" s="97">
        <v>615</v>
      </c>
      <c r="C65" s="175">
        <v>528831</v>
      </c>
      <c r="D65" s="47">
        <v>218</v>
      </c>
      <c r="E65" s="47">
        <v>249028</v>
      </c>
      <c r="F65" s="47">
        <v>66</v>
      </c>
      <c r="G65" s="47">
        <v>73621</v>
      </c>
      <c r="H65" s="47">
        <v>331</v>
      </c>
      <c r="I65" s="47">
        <v>206182</v>
      </c>
      <c r="J65" s="98"/>
      <c r="K65" s="98"/>
      <c r="L65" s="98"/>
      <c r="M65" s="98"/>
    </row>
    <row r="66" spans="1:13" ht="11.25">
      <c r="A66" s="99" t="s">
        <v>421</v>
      </c>
      <c r="B66" s="97">
        <v>686</v>
      </c>
      <c r="C66" s="175">
        <v>623280</v>
      </c>
      <c r="D66" s="47">
        <v>257</v>
      </c>
      <c r="E66" s="47">
        <v>301374</v>
      </c>
      <c r="F66" s="47">
        <v>74</v>
      </c>
      <c r="G66" s="47">
        <v>86773</v>
      </c>
      <c r="H66" s="47">
        <v>355</v>
      </c>
      <c r="I66" s="47">
        <v>235133</v>
      </c>
      <c r="J66" s="98"/>
      <c r="K66" s="98"/>
      <c r="L66" s="98"/>
      <c r="M66" s="98"/>
    </row>
    <row r="67" spans="1:13" ht="11.25">
      <c r="A67" s="99" t="s">
        <v>422</v>
      </c>
      <c r="B67" s="97">
        <v>768</v>
      </c>
      <c r="C67" s="175">
        <v>561054</v>
      </c>
      <c r="D67" s="47">
        <v>388</v>
      </c>
      <c r="E67" s="47">
        <v>268604</v>
      </c>
      <c r="F67" s="47">
        <v>58</v>
      </c>
      <c r="G67" s="47">
        <v>69055</v>
      </c>
      <c r="H67" s="47">
        <v>322</v>
      </c>
      <c r="I67" s="47">
        <v>223395</v>
      </c>
      <c r="J67" s="98"/>
      <c r="K67" s="98"/>
      <c r="L67" s="98"/>
      <c r="M67" s="98"/>
    </row>
    <row r="68" spans="1:13" ht="11.25">
      <c r="A68" s="99" t="s">
        <v>423</v>
      </c>
      <c r="B68" s="97">
        <v>622</v>
      </c>
      <c r="C68" s="175">
        <v>658667</v>
      </c>
      <c r="D68" s="47">
        <v>124</v>
      </c>
      <c r="E68" s="47">
        <v>276901</v>
      </c>
      <c r="F68" s="47">
        <v>66</v>
      </c>
      <c r="G68" s="47">
        <v>75213</v>
      </c>
      <c r="H68" s="47">
        <v>432</v>
      </c>
      <c r="I68" s="47">
        <v>306552</v>
      </c>
      <c r="J68" s="98"/>
      <c r="K68" s="98"/>
      <c r="L68" s="98"/>
      <c r="M68" s="98"/>
    </row>
    <row r="69" spans="1:13" ht="11.25">
      <c r="A69" s="99" t="s">
        <v>424</v>
      </c>
      <c r="B69" s="97">
        <v>697</v>
      </c>
      <c r="C69" s="175">
        <v>656868</v>
      </c>
      <c r="D69" s="47">
        <v>240</v>
      </c>
      <c r="E69" s="47">
        <v>266364</v>
      </c>
      <c r="F69" s="47">
        <v>60</v>
      </c>
      <c r="G69" s="47">
        <v>68781</v>
      </c>
      <c r="H69" s="47">
        <v>397</v>
      </c>
      <c r="I69" s="47">
        <v>321724</v>
      </c>
      <c r="J69" s="98"/>
      <c r="K69" s="98"/>
      <c r="L69" s="98"/>
      <c r="M69" s="98"/>
    </row>
    <row r="70" spans="1:13" ht="11.25">
      <c r="A70" s="99" t="s">
        <v>425</v>
      </c>
      <c r="B70" s="97">
        <v>736</v>
      </c>
      <c r="C70" s="175">
        <v>627504</v>
      </c>
      <c r="D70" s="47">
        <v>237</v>
      </c>
      <c r="E70" s="47">
        <v>259209</v>
      </c>
      <c r="F70" s="47">
        <v>52</v>
      </c>
      <c r="G70" s="47">
        <v>62344</v>
      </c>
      <c r="H70" s="47">
        <v>447</v>
      </c>
      <c r="I70" s="47">
        <v>305951</v>
      </c>
      <c r="J70" s="98"/>
      <c r="K70" s="98"/>
      <c r="L70" s="98"/>
      <c r="M70" s="98"/>
    </row>
    <row r="71" spans="1:13" ht="11.25">
      <c r="A71" s="99" t="s">
        <v>426</v>
      </c>
      <c r="B71" s="97">
        <v>713</v>
      </c>
      <c r="C71" s="175">
        <v>565425</v>
      </c>
      <c r="D71" s="47">
        <v>279</v>
      </c>
      <c r="E71" s="47">
        <v>254904</v>
      </c>
      <c r="F71" s="47">
        <v>66</v>
      </c>
      <c r="G71" s="47">
        <v>75428</v>
      </c>
      <c r="H71" s="47">
        <v>368</v>
      </c>
      <c r="I71" s="47">
        <v>235093</v>
      </c>
      <c r="J71" s="98"/>
      <c r="K71" s="98"/>
      <c r="L71" s="98"/>
      <c r="M71" s="98"/>
    </row>
    <row r="72" spans="1:13" ht="11.25">
      <c r="A72" s="99" t="s">
        <v>427</v>
      </c>
      <c r="B72" s="97">
        <v>553</v>
      </c>
      <c r="C72" s="175">
        <v>570230</v>
      </c>
      <c r="D72" s="47">
        <v>171</v>
      </c>
      <c r="E72" s="47">
        <v>261159</v>
      </c>
      <c r="F72" s="47">
        <v>65</v>
      </c>
      <c r="G72" s="47">
        <v>74673</v>
      </c>
      <c r="H72" s="47">
        <v>317</v>
      </c>
      <c r="I72" s="47">
        <v>234398</v>
      </c>
      <c r="J72" s="98"/>
      <c r="K72" s="98"/>
      <c r="L72" s="98"/>
      <c r="M72" s="98"/>
    </row>
    <row r="73" spans="1:13" ht="11.25">
      <c r="A73" s="99" t="s">
        <v>428</v>
      </c>
      <c r="B73" s="97">
        <v>667</v>
      </c>
      <c r="C73" s="175">
        <v>616793</v>
      </c>
      <c r="D73" s="47">
        <v>227</v>
      </c>
      <c r="E73" s="47">
        <v>270383</v>
      </c>
      <c r="F73" s="47">
        <v>63</v>
      </c>
      <c r="G73" s="47">
        <v>79759</v>
      </c>
      <c r="H73" s="47">
        <v>377</v>
      </c>
      <c r="I73" s="47">
        <v>266652</v>
      </c>
      <c r="J73" s="98"/>
      <c r="K73" s="98"/>
      <c r="L73" s="98"/>
      <c r="M73" s="98"/>
    </row>
    <row r="74" spans="1:13" ht="11.25">
      <c r="A74" s="99" t="s">
        <v>429</v>
      </c>
      <c r="B74" s="97">
        <v>707</v>
      </c>
      <c r="C74" s="175">
        <v>692366</v>
      </c>
      <c r="D74" s="47">
        <v>246</v>
      </c>
      <c r="E74" s="47">
        <v>292253</v>
      </c>
      <c r="F74" s="47">
        <v>59</v>
      </c>
      <c r="G74" s="47">
        <v>73553</v>
      </c>
      <c r="H74" s="47">
        <v>401</v>
      </c>
      <c r="I74" s="47">
        <v>326560</v>
      </c>
      <c r="J74" s="98"/>
      <c r="K74" s="98"/>
      <c r="L74" s="98"/>
      <c r="M74" s="98"/>
    </row>
    <row r="75" spans="1:13" ht="11.25">
      <c r="A75" s="99" t="s">
        <v>430</v>
      </c>
      <c r="B75" s="97">
        <v>788</v>
      </c>
      <c r="C75" s="175">
        <v>924469</v>
      </c>
      <c r="D75" s="47">
        <v>278</v>
      </c>
      <c r="E75" s="47">
        <v>380814</v>
      </c>
      <c r="F75" s="47">
        <v>81</v>
      </c>
      <c r="G75" s="47">
        <v>125589</v>
      </c>
      <c r="H75" s="47">
        <v>429</v>
      </c>
      <c r="I75" s="47">
        <v>418066</v>
      </c>
      <c r="J75" s="98"/>
      <c r="K75" s="98"/>
      <c r="L75" s="98"/>
      <c r="M75" s="98"/>
    </row>
    <row r="76" spans="1:13" ht="3.75" customHeight="1">
      <c r="A76" s="100"/>
      <c r="B76" s="101"/>
      <c r="C76" s="101"/>
      <c r="D76" s="101"/>
      <c r="E76" s="101"/>
      <c r="F76" s="101"/>
      <c r="G76" s="101"/>
      <c r="H76" s="101"/>
      <c r="I76" s="101"/>
      <c r="J76" s="98"/>
      <c r="K76" s="98"/>
      <c r="L76" s="98"/>
      <c r="M76" s="98"/>
    </row>
    <row r="77" spans="1:13" ht="11.25">
      <c r="A77" s="92"/>
      <c r="B77" s="92"/>
      <c r="C77" s="92"/>
      <c r="D77" s="92"/>
      <c r="E77" s="92"/>
      <c r="F77" s="92"/>
      <c r="G77" s="92"/>
      <c r="H77" s="92"/>
      <c r="I77" s="92"/>
      <c r="J77" s="98"/>
      <c r="K77" s="98"/>
      <c r="L77" s="98"/>
      <c r="M77" s="98"/>
    </row>
    <row r="78" spans="2:9" ht="11.25">
      <c r="B78" s="98"/>
      <c r="C78" s="98"/>
      <c r="D78" s="98"/>
      <c r="E78" s="98"/>
      <c r="F78" s="98"/>
      <c r="G78" s="98"/>
      <c r="H78" s="98"/>
      <c r="I78" s="98"/>
    </row>
  </sheetData>
  <sheetProtection/>
  <mergeCells count="17">
    <mergeCell ref="A54:A56"/>
    <mergeCell ref="B55:C55"/>
    <mergeCell ref="D55:E55"/>
    <mergeCell ref="D4:E4"/>
    <mergeCell ref="A3:A5"/>
    <mergeCell ref="B3:I3"/>
    <mergeCell ref="A27:A29"/>
    <mergeCell ref="F4:G4"/>
    <mergeCell ref="F55:G55"/>
    <mergeCell ref="H55:I55"/>
    <mergeCell ref="B27:G27"/>
    <mergeCell ref="B54:I54"/>
    <mergeCell ref="H4:I4"/>
    <mergeCell ref="B28:C28"/>
    <mergeCell ref="D28:E28"/>
    <mergeCell ref="F28:G28"/>
    <mergeCell ref="B4:C4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2019-02-26T08:16:41Z</cp:lastPrinted>
  <dcterms:created xsi:type="dcterms:W3CDTF">2002-02-06T05:34:11Z</dcterms:created>
  <dcterms:modified xsi:type="dcterms:W3CDTF">2019-03-20T04:00:11Z</dcterms:modified>
  <cp:category/>
  <cp:version/>
  <cp:contentType/>
  <cp:contentStatus/>
</cp:coreProperties>
</file>