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2805" windowWidth="11700" windowHeight="8100" activeTab="0"/>
  </bookViews>
  <sheets>
    <sheet name="（７）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<sst xmlns="http://schemas.openxmlformats.org/spreadsheetml/2006/main" count="25" uniqueCount="19">
  <si>
    <t>実数</t>
  </si>
  <si>
    <t>計</t>
  </si>
  <si>
    <t>構成比（％）</t>
  </si>
  <si>
    <t>増減率（％）</t>
  </si>
  <si>
    <t>単位：経営体</t>
  </si>
  <si>
    <t>自家漁業のみ　　　　　　　（専業）</t>
  </si>
  <si>
    <t>自家漁業が主　　　　（第１種兼業）</t>
  </si>
  <si>
    <t>自家漁業が従　　　　（第２種兼業）</t>
  </si>
  <si>
    <t>兵庫県</t>
  </si>
  <si>
    <t>平成20年</t>
  </si>
  <si>
    <t>うち日本海西区</t>
  </si>
  <si>
    <t>うち瀬戸内海区</t>
  </si>
  <si>
    <t>全　　　国</t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</si>
  <si>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</si>
  <si>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</si>
  <si>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r>
      <t>増減（H2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-H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)</t>
    </r>
  </si>
  <si>
    <t>平成25年</t>
  </si>
  <si>
    <t>(H25-H20)</t>
  </si>
  <si>
    <t>　（７）　専兼業別個人経営体数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</si>
</sst>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;&quot;△ &quot;0"/>
    <numFmt numFmtId="178" formatCode="#,##0_ "/>
    <numFmt numFmtId="179" formatCode="#,##0;&quot;△ &quot;#,##0"/>
    <numFmt numFmtId="180" formatCode="#,##0_);[Red]\(#,##0\)"/>
    <numFmt numFmtId="181" formatCode="0_);[Red]\(0\)"/>
    <numFmt numFmtId="182" formatCode="#,##0.0;&quot;△ &quot;#,##0.0"/>
    <numFmt numFmtId="183" formatCode="#,##0.0_ "/>
    <numFmt numFmtId="184" formatCode="[&lt;=999]000;[&lt;=99999]000\-00;000\-0000"/>
    <numFmt numFmtId="185" formatCode="0_ "/>
    <numFmt numFmtId="186" formatCode="0.0_ "/>
    <numFmt numFmtId="187" formatCode="#,##0.0_);[Red]\(#,##0.0\)"/>
    <numFmt numFmtId="188" formatCode="0.0;&quot;△ &quot;0.0"/>
    <numFmt numFmtId="189" formatCode="0.0_);[Red]\(0.0\)"/>
    <numFmt numFmtId="190" formatCode="#,##0_ ;[Red]\-#,##0\ "/>
    <numFmt numFmtId="191" formatCode="#,##0_);\(#,##0\)"/>
    <numFmt numFmtId="192" formatCode="#,##0.0_);\(#,##0.0\)"/>
    <numFmt numFmtId="193" formatCode="#,##0.0_ ;[Red]\-#,##0.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178" fontId="4" fillId="33" borderId="12" xfId="0" applyNumberFormat="1" applyFont="1" applyFill="1" applyBorder="1" applyAlignment="1">
      <alignment vertical="center"/>
    </xf>
    <xf numFmtId="178" fontId="4" fillId="33" borderId="13" xfId="0" applyNumberFormat="1" applyFont="1" applyFill="1" applyBorder="1" applyAlignment="1">
      <alignment vertical="center"/>
    </xf>
    <xf numFmtId="183" fontId="4" fillId="33" borderId="13" xfId="0" applyNumberFormat="1" applyFont="1" applyFill="1" applyBorder="1" applyAlignment="1">
      <alignment vertical="center"/>
    </xf>
    <xf numFmtId="177" fontId="4" fillId="33" borderId="13" xfId="0" applyNumberFormat="1" applyFont="1" applyFill="1" applyBorder="1" applyAlignment="1">
      <alignment vertical="center"/>
    </xf>
    <xf numFmtId="178" fontId="4" fillId="33" borderId="14" xfId="0" applyNumberFormat="1" applyFont="1" applyFill="1" applyBorder="1" applyAlignment="1">
      <alignment vertical="center"/>
    </xf>
    <xf numFmtId="188" fontId="4" fillId="33" borderId="15" xfId="0" applyNumberFormat="1" applyFont="1" applyFill="1" applyBorder="1" applyAlignment="1">
      <alignment horizontal="right" vertical="center"/>
    </xf>
    <xf numFmtId="178" fontId="4" fillId="33" borderId="16" xfId="0" applyNumberFormat="1" applyFont="1" applyFill="1" applyBorder="1" applyAlignment="1">
      <alignment vertical="center"/>
    </xf>
    <xf numFmtId="183" fontId="4" fillId="33" borderId="17" xfId="0" applyNumberFormat="1" applyFont="1" applyFill="1" applyBorder="1" applyAlignment="1">
      <alignment vertical="center"/>
    </xf>
    <xf numFmtId="178" fontId="4" fillId="33" borderId="18" xfId="0" applyNumberFormat="1" applyFont="1" applyFill="1" applyBorder="1" applyAlignment="1">
      <alignment vertical="center"/>
    </xf>
    <xf numFmtId="177" fontId="4" fillId="33" borderId="17" xfId="0" applyNumberFormat="1" applyFont="1" applyFill="1" applyBorder="1" applyAlignment="1">
      <alignment vertical="center"/>
    </xf>
    <xf numFmtId="178" fontId="4" fillId="33" borderId="17" xfId="0" applyNumberFormat="1" applyFont="1" applyFill="1" applyBorder="1" applyAlignment="1">
      <alignment vertical="center"/>
    </xf>
    <xf numFmtId="178" fontId="4" fillId="33" borderId="19" xfId="0" applyNumberFormat="1" applyFont="1" applyFill="1" applyBorder="1" applyAlignment="1">
      <alignment vertical="center"/>
    </xf>
    <xf numFmtId="178" fontId="4" fillId="33" borderId="11" xfId="0" applyNumberFormat="1" applyFont="1" applyFill="1" applyBorder="1" applyAlignment="1">
      <alignment vertical="center"/>
    </xf>
    <xf numFmtId="178" fontId="4" fillId="33" borderId="20" xfId="0" applyNumberFormat="1" applyFont="1" applyFill="1" applyBorder="1" applyAlignment="1">
      <alignment vertical="center"/>
    </xf>
    <xf numFmtId="188" fontId="4" fillId="33" borderId="21" xfId="0" applyNumberFormat="1" applyFont="1" applyFill="1" applyBorder="1" applyAlignment="1">
      <alignment horizontal="right" vertical="center"/>
    </xf>
    <xf numFmtId="188" fontId="4" fillId="33" borderId="0" xfId="0" applyNumberFormat="1" applyFont="1" applyFill="1" applyBorder="1" applyAlignment="1">
      <alignment horizontal="right" vertical="center"/>
    </xf>
    <xf numFmtId="0" fontId="4" fillId="33" borderId="22" xfId="0" applyFont="1" applyFill="1" applyBorder="1" applyAlignment="1">
      <alignment horizontal="center" vertical="center" shrinkToFit="1"/>
    </xf>
    <xf numFmtId="0" fontId="4" fillId="33" borderId="23" xfId="0" applyFont="1" applyFill="1" applyBorder="1" applyAlignment="1">
      <alignment horizontal="center" vertical="center" shrinkToFit="1"/>
    </xf>
    <xf numFmtId="188" fontId="4" fillId="33" borderId="24" xfId="0" applyNumberFormat="1" applyFont="1" applyFill="1" applyBorder="1" applyAlignment="1">
      <alignment vertical="center"/>
    </xf>
    <xf numFmtId="178" fontId="4" fillId="33" borderId="25" xfId="0" applyNumberFormat="1" applyFont="1" applyFill="1" applyBorder="1" applyAlignment="1">
      <alignment vertical="center"/>
    </xf>
    <xf numFmtId="188" fontId="4" fillId="33" borderId="13" xfId="0" applyNumberFormat="1" applyFont="1" applyFill="1" applyBorder="1" applyAlignment="1">
      <alignment vertical="center"/>
    </xf>
    <xf numFmtId="178" fontId="4" fillId="33" borderId="26" xfId="0" applyNumberFormat="1" applyFont="1" applyFill="1" applyBorder="1" applyAlignment="1">
      <alignment vertical="center"/>
    </xf>
    <xf numFmtId="183" fontId="4" fillId="33" borderId="11" xfId="0" applyNumberFormat="1" applyFont="1" applyFill="1" applyBorder="1" applyAlignment="1">
      <alignment vertical="center"/>
    </xf>
    <xf numFmtId="177" fontId="4" fillId="33" borderId="11" xfId="0" applyNumberFormat="1" applyFont="1" applyFill="1" applyBorder="1" applyAlignment="1">
      <alignment vertical="center"/>
    </xf>
    <xf numFmtId="188" fontId="4" fillId="33" borderId="27" xfId="0" applyNumberFormat="1" applyFont="1" applyFill="1" applyBorder="1" applyAlignment="1">
      <alignment vertical="center"/>
    </xf>
    <xf numFmtId="178" fontId="4" fillId="33" borderId="22" xfId="0" applyNumberFormat="1" applyFont="1" applyFill="1" applyBorder="1" applyAlignment="1">
      <alignment vertical="center"/>
    </xf>
    <xf numFmtId="0" fontId="0" fillId="33" borderId="0" xfId="0" applyFill="1" applyBorder="1" applyAlignment="1">
      <alignment horizontal="left" vertical="center" wrapText="1"/>
    </xf>
    <xf numFmtId="178" fontId="0" fillId="33" borderId="28" xfId="0" applyNumberFormat="1" applyFill="1" applyBorder="1" applyAlignment="1">
      <alignment vertical="center"/>
    </xf>
    <xf numFmtId="183" fontId="0" fillId="33" borderId="0" xfId="0" applyNumberFormat="1" applyFill="1" applyBorder="1" applyAlignment="1">
      <alignment horizontal="right" vertical="center"/>
    </xf>
    <xf numFmtId="178" fontId="0" fillId="33" borderId="0" xfId="0" applyNumberFormat="1" applyFill="1" applyBorder="1" applyAlignment="1">
      <alignment vertical="center"/>
    </xf>
    <xf numFmtId="177" fontId="0" fillId="33" borderId="0" xfId="0" applyNumberFormat="1" applyFill="1" applyBorder="1" applyAlignment="1">
      <alignment vertical="center"/>
    </xf>
    <xf numFmtId="178" fontId="0" fillId="33" borderId="0" xfId="0" applyNumberFormat="1" applyFill="1" applyBorder="1" applyAlignment="1">
      <alignment horizontal="right" vertical="center"/>
    </xf>
    <xf numFmtId="180" fontId="0" fillId="33" borderId="0" xfId="0" applyNumberForma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4" fillId="33" borderId="29" xfId="0" applyFont="1" applyFill="1" applyBorder="1" applyAlignment="1">
      <alignment horizontal="right" vertical="center"/>
    </xf>
    <xf numFmtId="0" fontId="4" fillId="33" borderId="30" xfId="0" applyFont="1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4" fillId="33" borderId="32" xfId="0" applyFont="1" applyFill="1" applyBorder="1" applyAlignment="1">
      <alignment horizontal="center" vertical="center" shrinkToFit="1"/>
    </xf>
    <xf numFmtId="0" fontId="0" fillId="33" borderId="27" xfId="0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top" wrapText="1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0" fillId="33" borderId="44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33" borderId="46" xfId="0" applyFill="1" applyBorder="1" applyAlignment="1">
      <alignment vertical="center"/>
    </xf>
    <xf numFmtId="0" fontId="0" fillId="33" borderId="47" xfId="0" applyFill="1" applyBorder="1" applyAlignment="1">
      <alignment vertical="center"/>
    </xf>
    <xf numFmtId="0" fontId="4" fillId="33" borderId="48" xfId="0" applyFont="1" applyFill="1" applyBorder="1" applyAlignment="1">
      <alignment horizontal="center" vertical="center" shrinkToFit="1"/>
    </xf>
    <xf numFmtId="0" fontId="4" fillId="33" borderId="49" xfId="0" applyFont="1" applyFill="1" applyBorder="1" applyAlignment="1">
      <alignment horizontal="center" vertical="center" shrinkToFit="1"/>
    </xf>
    <xf numFmtId="0" fontId="4" fillId="33" borderId="27" xfId="0" applyFont="1" applyFill="1" applyBorder="1" applyAlignment="1">
      <alignment horizontal="center" vertical="center" shrinkToFit="1"/>
    </xf>
    <xf numFmtId="0" fontId="0" fillId="33" borderId="36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0" fillId="33" borderId="32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4.25390625" style="1" customWidth="1"/>
    <col min="3" max="3" width="10.625" style="1" customWidth="1"/>
    <col min="4" max="4" width="10.00390625" style="1" customWidth="1"/>
    <col min="5" max="5" width="9.00390625" style="1" customWidth="1"/>
    <col min="6" max="6" width="10.00390625" style="1" customWidth="1"/>
    <col min="7" max="7" width="9.00390625" style="1" customWidth="1"/>
    <col min="8" max="8" width="11.125" style="1" customWidth="1"/>
    <col min="9" max="9" width="9.00390625" style="1" customWidth="1"/>
    <col min="10" max="10" width="10.00390625" style="1" customWidth="1"/>
    <col min="11" max="16" width="9.00390625" style="1" customWidth="1"/>
    <col min="17" max="17" width="10.00390625" style="1" customWidth="1"/>
    <col min="18" max="16384" width="9.00390625" style="1" customWidth="1"/>
  </cols>
  <sheetData>
    <row r="1" spans="2:17" ht="19.5" customHeight="1">
      <c r="B1" s="68" t="s">
        <v>18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2"/>
    </row>
    <row r="2" spans="2:17" ht="15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40" t="s">
        <v>4</v>
      </c>
      <c r="P2" s="40"/>
      <c r="Q2" s="2"/>
    </row>
    <row r="3" spans="2:17" ht="15" customHeight="1">
      <c r="B3" s="41"/>
      <c r="C3" s="58"/>
      <c r="D3" s="51" t="s">
        <v>8</v>
      </c>
      <c r="E3" s="52"/>
      <c r="F3" s="52"/>
      <c r="G3" s="52"/>
      <c r="H3" s="46"/>
      <c r="I3" s="46"/>
      <c r="J3" s="46"/>
      <c r="K3" s="46"/>
      <c r="L3" s="46"/>
      <c r="M3" s="53"/>
      <c r="N3" s="45" t="s">
        <v>12</v>
      </c>
      <c r="O3" s="46"/>
      <c r="P3" s="47"/>
      <c r="Q3" s="2"/>
    </row>
    <row r="4" spans="2:17" ht="15" customHeight="1">
      <c r="B4" s="59"/>
      <c r="C4" s="60"/>
      <c r="D4" s="71" t="s">
        <v>13</v>
      </c>
      <c r="E4" s="43" t="s">
        <v>2</v>
      </c>
      <c r="F4" s="69" t="s">
        <v>14</v>
      </c>
      <c r="G4" s="43" t="s">
        <v>2</v>
      </c>
      <c r="H4" s="65" t="s">
        <v>15</v>
      </c>
      <c r="I4" s="66"/>
      <c r="J4" s="49" t="s">
        <v>10</v>
      </c>
      <c r="K4" s="67"/>
      <c r="L4" s="49" t="s">
        <v>11</v>
      </c>
      <c r="M4" s="50"/>
      <c r="N4" s="62" t="s">
        <v>16</v>
      </c>
      <c r="O4" s="43" t="s">
        <v>9</v>
      </c>
      <c r="P4" s="3" t="s">
        <v>3</v>
      </c>
      <c r="Q4" s="2"/>
    </row>
    <row r="5" spans="2:17" ht="17.25" customHeight="1" thickBot="1">
      <c r="B5" s="42"/>
      <c r="C5" s="61"/>
      <c r="D5" s="72"/>
      <c r="E5" s="44"/>
      <c r="F5" s="70"/>
      <c r="G5" s="44"/>
      <c r="H5" s="4" t="s">
        <v>0</v>
      </c>
      <c r="I5" s="5" t="s">
        <v>3</v>
      </c>
      <c r="J5" s="5" t="s">
        <v>16</v>
      </c>
      <c r="K5" s="5" t="s">
        <v>9</v>
      </c>
      <c r="L5" s="5" t="s">
        <v>16</v>
      </c>
      <c r="M5" s="22" t="s">
        <v>9</v>
      </c>
      <c r="N5" s="63"/>
      <c r="O5" s="64"/>
      <c r="P5" s="23" t="s">
        <v>17</v>
      </c>
      <c r="Q5" s="2"/>
    </row>
    <row r="6" spans="2:17" ht="30" customHeight="1">
      <c r="B6" s="51" t="s">
        <v>1</v>
      </c>
      <c r="C6" s="47"/>
      <c r="D6" s="6">
        <f>SUM(D7:D9)</f>
        <v>2648</v>
      </c>
      <c r="E6" s="8">
        <f>D6/$D$6*100</f>
        <v>100</v>
      </c>
      <c r="F6" s="7">
        <f>SUM(F7:F9)</f>
        <v>3195</v>
      </c>
      <c r="G6" s="8">
        <f>F6/$F$6*100</f>
        <v>100</v>
      </c>
      <c r="H6" s="9">
        <f>D6-F6</f>
        <v>-547</v>
      </c>
      <c r="I6" s="24">
        <f>(D6-F6)/F6*100</f>
        <v>-17.120500782472615</v>
      </c>
      <c r="J6" s="7">
        <f aca="true" t="shared" si="0" ref="J6:O6">SUM(J7:J9)</f>
        <v>344</v>
      </c>
      <c r="K6" s="7">
        <f t="shared" si="0"/>
        <v>410</v>
      </c>
      <c r="L6" s="7">
        <f t="shared" si="0"/>
        <v>2304</v>
      </c>
      <c r="M6" s="25">
        <f t="shared" si="0"/>
        <v>2785</v>
      </c>
      <c r="N6" s="10">
        <f t="shared" si="0"/>
        <v>89470</v>
      </c>
      <c r="O6" s="7">
        <f t="shared" si="0"/>
        <v>109451</v>
      </c>
      <c r="P6" s="11">
        <f>(N6-O6)/O6*100</f>
        <v>-18.25565778293483</v>
      </c>
      <c r="Q6" s="2"/>
    </row>
    <row r="7" spans="2:17" ht="30" customHeight="1">
      <c r="B7" s="54" t="s">
        <v>5</v>
      </c>
      <c r="C7" s="55"/>
      <c r="D7" s="12">
        <v>1250</v>
      </c>
      <c r="E7" s="13">
        <f>D7/$D$6*100</f>
        <v>47.205438066465256</v>
      </c>
      <c r="F7" s="14">
        <v>1514</v>
      </c>
      <c r="G7" s="8">
        <f>F7/$F$6*100</f>
        <v>47.38654147104852</v>
      </c>
      <c r="H7" s="15">
        <f>D7-F7</f>
        <v>-264</v>
      </c>
      <c r="I7" s="26">
        <f>(D7-F7)/F7*100</f>
        <v>-17.437252311756936</v>
      </c>
      <c r="J7" s="16">
        <v>118</v>
      </c>
      <c r="K7" s="16">
        <v>147</v>
      </c>
      <c r="L7" s="16">
        <v>1132</v>
      </c>
      <c r="M7" s="17">
        <v>1367</v>
      </c>
      <c r="N7" s="14">
        <v>44498</v>
      </c>
      <c r="O7" s="14">
        <v>53009</v>
      </c>
      <c r="P7" s="11">
        <f>(N7-O7)/O7*100</f>
        <v>-16.055764115527552</v>
      </c>
      <c r="Q7" s="2"/>
    </row>
    <row r="8" spans="2:17" ht="30" customHeight="1">
      <c r="B8" s="54" t="s">
        <v>6</v>
      </c>
      <c r="C8" s="55"/>
      <c r="D8" s="12">
        <v>682</v>
      </c>
      <c r="E8" s="8">
        <f>D8/$D$6*100</f>
        <v>25.755287009063444</v>
      </c>
      <c r="F8" s="14">
        <v>999</v>
      </c>
      <c r="G8" s="8">
        <f>F8/$F$6*100</f>
        <v>31.26760563380282</v>
      </c>
      <c r="H8" s="15">
        <f>D8-F8</f>
        <v>-317</v>
      </c>
      <c r="I8" s="26">
        <f>(D8-F8)/F8*100</f>
        <v>-31.73173173173173</v>
      </c>
      <c r="J8" s="16">
        <v>78</v>
      </c>
      <c r="K8" s="16">
        <v>111</v>
      </c>
      <c r="L8" s="16">
        <v>604</v>
      </c>
      <c r="M8" s="17">
        <v>888</v>
      </c>
      <c r="N8" s="14">
        <v>24940</v>
      </c>
      <c r="O8" s="14">
        <v>32294</v>
      </c>
      <c r="P8" s="11">
        <f>(N8-O8)/O8*100</f>
        <v>-22.77203195640057</v>
      </c>
      <c r="Q8" s="2"/>
    </row>
    <row r="9" spans="2:17" ht="30" customHeight="1" thickBot="1">
      <c r="B9" s="56" t="s">
        <v>7</v>
      </c>
      <c r="C9" s="57"/>
      <c r="D9" s="27">
        <v>716</v>
      </c>
      <c r="E9" s="28">
        <f>D9/$D$6*100</f>
        <v>27.0392749244713</v>
      </c>
      <c r="F9" s="19">
        <v>682</v>
      </c>
      <c r="G9" s="28">
        <f>F9/$F$6*100</f>
        <v>21.34585289514867</v>
      </c>
      <c r="H9" s="29">
        <f>D9-F9</f>
        <v>34</v>
      </c>
      <c r="I9" s="30">
        <f>(D9-F9)/F9*100</f>
        <v>4.9853372434017595</v>
      </c>
      <c r="J9" s="18">
        <v>148</v>
      </c>
      <c r="K9" s="18">
        <v>152</v>
      </c>
      <c r="L9" s="18">
        <v>568</v>
      </c>
      <c r="M9" s="31">
        <v>530</v>
      </c>
      <c r="N9" s="19">
        <v>20032</v>
      </c>
      <c r="O9" s="19">
        <v>24148</v>
      </c>
      <c r="P9" s="20">
        <f>(N9-O9)/O9*100</f>
        <v>-17.044889845949974</v>
      </c>
      <c r="Q9" s="2"/>
    </row>
    <row r="10" spans="2:17" ht="13.5" customHeight="1">
      <c r="B10" s="32"/>
      <c r="C10" s="32"/>
      <c r="D10" s="32"/>
      <c r="E10" s="33"/>
      <c r="F10" s="34"/>
      <c r="G10" s="35"/>
      <c r="H10" s="34"/>
      <c r="I10" s="36"/>
      <c r="J10" s="21"/>
      <c r="K10" s="35"/>
      <c r="L10" s="35"/>
      <c r="M10" s="37"/>
      <c r="N10" s="37"/>
      <c r="O10" s="35"/>
      <c r="P10" s="38"/>
      <c r="Q10" s="21"/>
    </row>
    <row r="11" spans="1:17" ht="13.5" customHeight="1">
      <c r="A11" s="39"/>
      <c r="B11" s="32"/>
      <c r="C11" s="32"/>
      <c r="D11" s="32"/>
      <c r="E11" s="35"/>
      <c r="F11" s="34"/>
      <c r="G11" s="35"/>
      <c r="H11" s="34"/>
      <c r="I11" s="36"/>
      <c r="J11" s="21"/>
      <c r="K11" s="35"/>
      <c r="L11" s="35"/>
      <c r="M11" s="37"/>
      <c r="N11" s="37"/>
      <c r="O11" s="35"/>
      <c r="P11" s="38"/>
      <c r="Q11" s="21"/>
    </row>
    <row r="12" spans="2:6" ht="13.5" customHeight="1">
      <c r="B12" s="48"/>
      <c r="C12" s="48"/>
      <c r="D12" s="48"/>
      <c r="E12" s="48"/>
      <c r="F12" s="48"/>
    </row>
  </sheetData>
  <sheetProtection/>
  <mergeCells count="19">
    <mergeCell ref="D4:D5"/>
    <mergeCell ref="F4:F5"/>
    <mergeCell ref="B6:C6"/>
    <mergeCell ref="B1:P1"/>
    <mergeCell ref="N4:N5"/>
    <mergeCell ref="O4:O5"/>
    <mergeCell ref="H4:I4"/>
    <mergeCell ref="J4:K4"/>
    <mergeCell ref="B7:C7"/>
    <mergeCell ref="O2:P2"/>
    <mergeCell ref="E4:E5"/>
    <mergeCell ref="G4:G5"/>
    <mergeCell ref="N3:P3"/>
    <mergeCell ref="B12:F12"/>
    <mergeCell ref="L4:M4"/>
    <mergeCell ref="D3:M3"/>
    <mergeCell ref="B8:C8"/>
    <mergeCell ref="B9:C9"/>
    <mergeCell ref="B3:C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野口　治子</dc:creator>
  <cp:keywords/>
  <dc:description/>
  <cp:lastModifiedBy>兵庫県</cp:lastModifiedBy>
  <cp:lastPrinted>2014-12-08T02:51:26Z</cp:lastPrinted>
  <dcterms:created xsi:type="dcterms:W3CDTF">2004-07-14T00:13:01Z</dcterms:created>
  <dcterms:modified xsi:type="dcterms:W3CDTF">2015-01-30T04:21:35Z</dcterms:modified>
  <cp:category/>
  <cp:version/>
  <cp:contentType/>
  <cp:contentStatus/>
</cp:coreProperties>
</file>