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65" windowHeight="8715" tabRatio="597" activeTab="0"/>
  </bookViews>
  <sheets>
    <sheet name="文化・居住" sheetId="1" r:id="rId1"/>
    <sheet name="水道・環境整備" sheetId="2" r:id="rId2"/>
  </sheets>
  <externalReferences>
    <externalReference r:id="rId5"/>
  </externalReferences>
  <definedNames>
    <definedName name="_xlnm.Print_Area" localSheetId="1">'水道・環境整備'!$A$1:$R$119</definedName>
    <definedName name="_xlnm.Print_Area" localSheetId="0">'文化・居住'!$A$1:$X$121</definedName>
    <definedName name="Print_Area_MI">#REF!</definedName>
    <definedName name="_xlnm.Print_Titles" localSheetId="1">'水道・環境整備'!$A:$B,'水道・環境整備'!$1:$6</definedName>
    <definedName name="_xlnm.Print_Titles" localSheetId="0">'文化・居住'!$A:$B,'文化・居住'!$1:$6</definedName>
  </definedNames>
  <calcPr fullCalcOnLoad="1"/>
</workbook>
</file>

<file path=xl/comments2.xml><?xml version="1.0" encoding="utf-8"?>
<comments xmlns="http://schemas.openxmlformats.org/spreadsheetml/2006/main">
  <authors>
    <author>m002403</author>
  </authors>
  <commentList>
    <comment ref="H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下水道処理区域人口/住民基本台帳移動報告
統計書データから計算。</t>
        </r>
      </text>
    </comment>
    <comment ref="J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Q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=M79/L79*100
</t>
        </r>
      </text>
    </comment>
    <comment ref="R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=N79/L79*100</t>
        </r>
      </text>
    </comment>
    <comment ref="J74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J95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J103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J47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J5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J34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J28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J22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  <comment ref="J18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=ROUND(I79/G79*100,1)
</t>
        </r>
      </text>
    </comment>
  </commentList>
</comments>
</file>

<file path=xl/sharedStrings.xml><?xml version="1.0" encoding="utf-8"?>
<sst xmlns="http://schemas.openxmlformats.org/spreadsheetml/2006/main" count="1305" uniqueCount="215">
  <si>
    <t>兵庫県</t>
  </si>
  <si>
    <t>区　分</t>
  </si>
  <si>
    <t>調査時点</t>
  </si>
  <si>
    <t>単　位</t>
  </si>
  <si>
    <t>ｈａ</t>
  </si>
  <si>
    <t>人</t>
  </si>
  <si>
    <t>戸</t>
  </si>
  <si>
    <t>所</t>
  </si>
  <si>
    <t>店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</si>
  <si>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</si>
  <si>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</si>
  <si>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</si>
  <si>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</si>
  <si>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</si>
  <si>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</si>
  <si>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</si>
  <si>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</si>
  <si>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</si>
  <si>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</si>
  <si>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</si>
  <si>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</si>
  <si>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</si>
  <si>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</si>
  <si>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</si>
  <si>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</si>
  <si>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</si>
  <si>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</si>
  <si>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</si>
  <si>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</si>
  <si>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</si>
  <si>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</si>
  <si>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</si>
  <si>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</si>
  <si>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</si>
  <si>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</si>
  <si>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</si>
  <si>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</si>
  <si>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</si>
  <si>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</si>
  <si>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</si>
  <si>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</si>
  <si>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</si>
  <si>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</si>
  <si>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</si>
  <si>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</si>
  <si>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</si>
  <si>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</si>
  <si>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</si>
  <si>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</si>
  <si>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</si>
  <si>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</si>
  <si>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</si>
  <si>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</si>
  <si>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</si>
  <si>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</si>
  <si>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</si>
  <si>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</si>
  <si>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</si>
  <si>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</si>
  <si>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</si>
  <si>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</si>
  <si>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</si>
  <si>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</si>
  <si>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</si>
  <si>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</si>
  <si>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</si>
  <si>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</si>
  <si>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</si>
  <si>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</si>
  <si>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</si>
  <si>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</si>
  <si>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</si>
  <si>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</si>
  <si>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</si>
  <si>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</si>
  <si>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</si>
  <si>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</si>
  <si>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</si>
  <si>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</si>
  <si>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</si>
  <si>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</si>
  <si>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</si>
  <si>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</si>
  <si>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</si>
  <si>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</si>
  <si>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</si>
  <si>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</si>
  <si>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</si>
  <si>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</si>
  <si>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</si>
  <si>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</si>
  <si>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</si>
  <si>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</si>
  <si>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</si>
  <si>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</si>
  <si>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</si>
  <si>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</si>
  <si>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</si>
  <si>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</si>
  <si>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</si>
  <si>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</si>
  <si>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</si>
  <si>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</si>
  <si>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</si>
  <si>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</si>
  <si>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</si>
  <si>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</si>
  <si>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</si>
  <si>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</si>
  <si>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</si>
  <si>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</si>
  <si>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</si>
  <si>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公園</t>
  </si>
  <si>
    <t>店舗</t>
  </si>
  <si>
    <t>都市ガス</t>
  </si>
  <si>
    <t>施設</t>
  </si>
  <si>
    <t>局</t>
  </si>
  <si>
    <t>県文書課調</t>
  </si>
  <si>
    <t>県警察本部調</t>
  </si>
  <si>
    <t>都市公園等整備現況調査</t>
  </si>
  <si>
    <t>水道</t>
  </si>
  <si>
    <t>下水道</t>
  </si>
  <si>
    <t>t</t>
  </si>
  <si>
    <t>県下水道課</t>
  </si>
  <si>
    <t>通信</t>
  </si>
  <si>
    <t>県公園緑地課「都市公園整備現況調査」</t>
  </si>
  <si>
    <t>県生活衛生課調</t>
  </si>
  <si>
    <t>し尿・ごみ処理</t>
  </si>
  <si>
    <t>百貨店数</t>
  </si>
  <si>
    <t>ごみ埋立量</t>
  </si>
  <si>
    <t>ごみ埋立率</t>
  </si>
  <si>
    <t>飲食店数</t>
  </si>
  <si>
    <t>-</t>
  </si>
  <si>
    <t>不詳その他</t>
  </si>
  <si>
    <t>県警察本部生活安全企画課</t>
  </si>
  <si>
    <t>統計書データから</t>
  </si>
  <si>
    <t>日本放送協会調</t>
  </si>
  <si>
    <t>統計課</t>
  </si>
  <si>
    <t>事業所企業統計調査</t>
  </si>
  <si>
    <t>兵庫県宗教法人名簿</t>
  </si>
  <si>
    <t>文書課宗務係</t>
  </si>
  <si>
    <t>大阪ガス営業計画部</t>
  </si>
  <si>
    <t>生活衛生課</t>
  </si>
  <si>
    <t>…</t>
  </si>
  <si>
    <t>-</t>
  </si>
  <si>
    <t>市町振興課財政係</t>
  </si>
  <si>
    <t>人</t>
  </si>
  <si>
    <t>統計課</t>
  </si>
  <si>
    <t>ごみ処理人口</t>
  </si>
  <si>
    <t>日本放送協会調</t>
  </si>
  <si>
    <t>県市町振興課調</t>
  </si>
  <si>
    <t>件</t>
  </si>
  <si>
    <t>大型
小売店数</t>
  </si>
  <si>
    <t>県統計課「事業所・企業統計調査」</t>
  </si>
  <si>
    <t>公園緑地課企画係</t>
  </si>
  <si>
    <t>下水道処理
区域人口</t>
  </si>
  <si>
    <t>下水道による
トイレ水洗化人口</t>
  </si>
  <si>
    <t>水洗化
人口比率</t>
  </si>
  <si>
    <t>し尿処理
人口</t>
  </si>
  <si>
    <t>ごみ年間
総収集量</t>
  </si>
  <si>
    <t>ごみ衛生
処理量</t>
  </si>
  <si>
    <t>ごみ焼却
処理量</t>
  </si>
  <si>
    <t>ごみ衛生
処理率</t>
  </si>
  <si>
    <t>都市
公園数</t>
  </si>
  <si>
    <t>都市
公園面積</t>
  </si>
  <si>
    <t>街区
公園数</t>
  </si>
  <si>
    <t>街区
公園面積</t>
  </si>
  <si>
    <t>近隣
公園数</t>
  </si>
  <si>
    <t>近隣
公園面積</t>
  </si>
  <si>
    <t>小売店数
(飲食店を除く)</t>
  </si>
  <si>
    <t>神社仏閣
教会</t>
  </si>
  <si>
    <t>風俗営業
施設数</t>
  </si>
  <si>
    <t>放送受信
契約数</t>
  </si>
  <si>
    <t>％</t>
  </si>
  <si>
    <t>（宍）一宮町</t>
  </si>
  <si>
    <t>（津）一宮町</t>
  </si>
  <si>
    <t>県統計課「兵庫県の商業」</t>
  </si>
  <si>
    <t>大阪ガス株式会社調</t>
  </si>
  <si>
    <t>箇所</t>
  </si>
  <si>
    <t>14年度</t>
  </si>
  <si>
    <t>％</t>
  </si>
  <si>
    <t>「ごみ衛生処理量」=「焼却処理」＋「高速堆肥化処理」</t>
  </si>
  <si>
    <t>施設</t>
  </si>
  <si>
    <t>給水人口</t>
  </si>
  <si>
    <t>上水道
給水人口</t>
  </si>
  <si>
    <t>簡易水道
給水人口</t>
  </si>
  <si>
    <t>専用水道
給水人口</t>
  </si>
  <si>
    <t>…</t>
  </si>
  <si>
    <t>兵庫県の商業</t>
  </si>
  <si>
    <t>統計課</t>
  </si>
  <si>
    <t>－</t>
  </si>
  <si>
    <t>公衆
浴場数</t>
  </si>
  <si>
    <t>理容所数</t>
  </si>
  <si>
    <t>美容所数</t>
  </si>
  <si>
    <t>クリーニ
ング所数</t>
  </si>
  <si>
    <t>旅館営業
施設数</t>
  </si>
  <si>
    <t>ホテル営
業施設数</t>
  </si>
  <si>
    <t>郵便局数</t>
  </si>
  <si>
    <t>都市ガス
供給区域
内世帯数</t>
  </si>
  <si>
    <t>養父市</t>
  </si>
  <si>
    <t>-</t>
  </si>
  <si>
    <t>-</t>
  </si>
  <si>
    <t>県生活衛生課調</t>
  </si>
  <si>
    <t>県下水道課調</t>
  </si>
  <si>
    <t>下水道
普及率</t>
  </si>
  <si>
    <t>県生活衛生課</t>
  </si>
  <si>
    <t>県生活衛生課衛生指導係</t>
  </si>
  <si>
    <t>行政人口（住基・市町振興課のデータを人口係からもらう）</t>
  </si>
  <si>
    <t>コンビニ
エンス
ストア数</t>
  </si>
  <si>
    <t>　八鹿町</t>
  </si>
  <si>
    <t>　養父町</t>
  </si>
  <si>
    <t>　大屋町</t>
  </si>
  <si>
    <t>　関宮町</t>
  </si>
  <si>
    <t>日本郵政公社近畿支社</t>
  </si>
  <si>
    <t>日本郵政公社近畿支社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</si>
</sst>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"/>
    <numFmt numFmtId="180" formatCode="#,##0.0;[Red]#,##0.0"/>
    <numFmt numFmtId="181" formatCode="0.0"/>
    <numFmt numFmtId="182" formatCode="#,##0.0;[Red]\-#,##0.0"/>
    <numFmt numFmtId="183" formatCode="#,##0.000;[Red]\-#,##0.000"/>
    <numFmt numFmtId="184" formatCode="#,##0.0;\-#,##0.0"/>
  </numFmts>
  <fonts count="2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明朝"/>
      <family val="1"/>
    </font>
    <font>
      <sz val="20"/>
      <name val="標準ゴシック"/>
      <family val="3"/>
    </font>
    <font>
      <sz val="6"/>
      <name val="明朝"/>
      <family val="3"/>
    </font>
    <font>
      <i/>
      <sz val="9"/>
      <color indexed="18"/>
      <name val="ＭＳ Ｐゴシック"/>
      <family val="3"/>
    </font>
    <font>
      <b/>
      <sz val="8"/>
      <name val="明朝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17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</cellStyleXfs>
  <cellXfs count="150">
    <xf numFmtId="37" fontId="0" fillId="0" borderId="0" xfId="0" applyAlignment="1">
      <alignment/>
    </xf>
    <xf numFmtId="0" fontId="15" fillId="0" borderId="0" xfId="21" applyNumberFormat="1" applyFont="1">
      <alignment/>
      <protection/>
    </xf>
    <xf numFmtId="37" fontId="10" fillId="0" borderId="1" xfId="0" applyFont="1" applyBorder="1" applyAlignment="1" applyProtection="1">
      <alignment/>
      <protection/>
    </xf>
    <xf numFmtId="37" fontId="10" fillId="0" borderId="1" xfId="0" applyFont="1" applyBorder="1" applyAlignment="1" applyProtection="1">
      <alignment horizontal="left"/>
      <protection/>
    </xf>
    <xf numFmtId="178" fontId="10" fillId="0" borderId="1" xfId="25" applyNumberFormat="1" applyFont="1" applyBorder="1" applyAlignment="1">
      <alignment horizontal="left"/>
      <protection/>
    </xf>
    <xf numFmtId="178" fontId="10" fillId="0" borderId="1" xfId="25" applyNumberFormat="1" applyFont="1" applyBorder="1">
      <alignment/>
      <protection/>
    </xf>
    <xf numFmtId="0" fontId="9" fillId="0" borderId="0" xfId="25" applyNumberFormat="1" applyFont="1" applyBorder="1">
      <alignment/>
      <protection/>
    </xf>
    <xf numFmtId="0" fontId="9" fillId="0" borderId="0" xfId="25" applyNumberFormat="1" applyFont="1" applyBorder="1" applyAlignment="1">
      <alignment horizontal="right"/>
      <protection/>
    </xf>
    <xf numFmtId="0" fontId="9" fillId="0" borderId="2" xfId="25" applyNumberFormat="1" applyFont="1" applyBorder="1">
      <alignment/>
      <protection/>
    </xf>
    <xf numFmtId="37" fontId="9" fillId="0" borderId="0" xfId="0" applyFont="1" applyAlignment="1">
      <alignment/>
    </xf>
    <xf numFmtId="37" fontId="9" fillId="0" borderId="0" xfId="0" applyFont="1" applyBorder="1" applyAlignment="1">
      <alignment horizontal="left" vertical="center"/>
    </xf>
    <xf numFmtId="37" fontId="9" fillId="0" borderId="0" xfId="0" applyFont="1" applyBorder="1" applyAlignment="1">
      <alignment horizontal="left"/>
    </xf>
    <xf numFmtId="37" fontId="9" fillId="0" borderId="0" xfId="0" applyFont="1" applyBorder="1" applyAlignment="1" applyProtection="1">
      <alignment/>
      <protection/>
    </xf>
    <xf numFmtId="38" fontId="9" fillId="0" borderId="0" xfId="17" applyFont="1" applyBorder="1" applyAlignment="1">
      <alignment horizontal="right"/>
    </xf>
    <xf numFmtId="0" fontId="9" fillId="0" borderId="0" xfId="21" applyNumberFormat="1" applyFont="1" applyBorder="1">
      <alignment/>
      <protection/>
    </xf>
    <xf numFmtId="0" fontId="9" fillId="0" borderId="0" xfId="21" applyNumberFormat="1" applyFont="1" applyBorder="1" applyAlignment="1">
      <alignment horizontal="center"/>
      <protection/>
    </xf>
    <xf numFmtId="49" fontId="9" fillId="0" borderId="1" xfId="21" applyNumberFormat="1" applyFont="1" applyBorder="1">
      <alignment/>
      <protection/>
    </xf>
    <xf numFmtId="49" fontId="9" fillId="0" borderId="1" xfId="21" applyNumberFormat="1" applyFont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>
      <alignment/>
      <protection/>
    </xf>
    <xf numFmtId="0" fontId="9" fillId="0" borderId="0" xfId="22" applyFont="1" applyFill="1" applyBorder="1" applyAlignment="1">
      <alignment vertical="center"/>
    </xf>
    <xf numFmtId="0" fontId="9" fillId="0" borderId="0" xfId="22" applyFont="1" applyFill="1" applyAlignment="1">
      <alignment vertical="center"/>
    </xf>
    <xf numFmtId="179" fontId="9" fillId="0" borderId="0" xfId="22" applyNumberFormat="1" applyFont="1" applyFill="1" applyBorder="1" applyAlignment="1">
      <alignment vertical="center"/>
    </xf>
    <xf numFmtId="0" fontId="15" fillId="0" borderId="0" xfId="21" applyNumberFormat="1" applyFont="1" applyBorder="1" applyAlignment="1">
      <alignment horizontal="center"/>
      <protection/>
    </xf>
    <xf numFmtId="0" fontId="9" fillId="0" borderId="2" xfId="22" applyFont="1" applyFill="1" applyBorder="1" applyAlignment="1">
      <alignment vertical="center"/>
    </xf>
    <xf numFmtId="38" fontId="9" fillId="0" borderId="0" xfId="17" applyFont="1" applyBorder="1" applyAlignment="1">
      <alignment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2" borderId="0" xfId="21" applyNumberFormat="1" applyFont="1" applyFill="1" applyBorder="1" applyAlignment="1">
      <alignment horizontal="center" vertical="center" wrapText="1"/>
      <protection/>
    </xf>
    <xf numFmtId="0" fontId="10" fillId="0" borderId="0" xfId="21" applyNumberFormat="1" applyFont="1" applyBorder="1" applyAlignment="1">
      <alignment/>
      <protection/>
    </xf>
    <xf numFmtId="0" fontId="10" fillId="0" borderId="0" xfId="22" applyFont="1" applyFill="1" applyBorder="1" applyAlignment="1">
      <alignment vertical="center"/>
    </xf>
    <xf numFmtId="0" fontId="10" fillId="0" borderId="0" xfId="21" applyNumberFormat="1" applyFont="1" applyFill="1" applyBorder="1" applyAlignment="1">
      <alignment/>
      <protection/>
    </xf>
    <xf numFmtId="49" fontId="9" fillId="0" borderId="3" xfId="21" applyNumberFormat="1" applyFont="1" applyBorder="1">
      <alignment/>
      <protection/>
    </xf>
    <xf numFmtId="38" fontId="9" fillId="0" borderId="2" xfId="17" applyFont="1" applyBorder="1" applyAlignment="1">
      <alignment/>
    </xf>
    <xf numFmtId="0" fontId="9" fillId="0" borderId="2" xfId="21" applyNumberFormat="1" applyFont="1" applyBorder="1">
      <alignment/>
      <protection/>
    </xf>
    <xf numFmtId="38" fontId="9" fillId="0" borderId="2" xfId="17" applyFont="1" applyBorder="1" applyAlignment="1">
      <alignment horizontal="right"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21" applyNumberFormat="1" applyFont="1" applyBorder="1">
      <alignment/>
      <protection/>
    </xf>
    <xf numFmtId="0" fontId="10" fillId="0" borderId="1" xfId="21" applyNumberFormat="1" applyFont="1" applyBorder="1">
      <alignment/>
      <protection/>
    </xf>
    <xf numFmtId="0" fontId="10" fillId="0" borderId="0" xfId="21" applyNumberFormat="1" applyFont="1" applyFill="1" applyBorder="1">
      <alignment/>
      <protection/>
    </xf>
    <xf numFmtId="49" fontId="10" fillId="0" borderId="1" xfId="21" applyNumberFormat="1" applyFont="1" applyFill="1" applyBorder="1">
      <alignment/>
      <protection/>
    </xf>
    <xf numFmtId="0" fontId="10" fillId="0" borderId="0" xfId="25" applyNumberFormat="1" applyFont="1" applyBorder="1">
      <alignment/>
      <protection/>
    </xf>
    <xf numFmtId="49" fontId="10" fillId="0" borderId="1" xfId="21" applyNumberFormat="1" applyFont="1" applyBorder="1">
      <alignment/>
      <protection/>
    </xf>
    <xf numFmtId="38" fontId="9" fillId="0" borderId="0" xfId="17" applyFont="1" applyBorder="1" applyAlignment="1">
      <alignment horizontal="center"/>
    </xf>
    <xf numFmtId="0" fontId="9" fillId="0" borderId="0" xfId="26" applyFont="1" applyBorder="1">
      <alignment/>
      <protection/>
    </xf>
    <xf numFmtId="0" fontId="9" fillId="0" borderId="0" xfId="21" applyNumberFormat="1" applyFont="1" applyBorder="1" applyAlignment="1">
      <alignment horizontal="center" vertical="center" wrapText="1"/>
      <protection/>
    </xf>
    <xf numFmtId="37" fontId="9" fillId="0" borderId="0" xfId="0" applyFont="1" applyBorder="1" applyAlignment="1">
      <alignment horizontal="center" vertical="center" wrapText="1"/>
    </xf>
    <xf numFmtId="38" fontId="9" fillId="0" borderId="0" xfId="17" applyFont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center" vertical="center" wrapText="1"/>
    </xf>
    <xf numFmtId="37" fontId="9" fillId="0" borderId="0" xfId="0" applyFont="1" applyBorder="1" applyAlignment="1" applyProtection="1">
      <alignment horizontal="center" vertical="center" wrapText="1"/>
      <protection/>
    </xf>
    <xf numFmtId="0" fontId="15" fillId="0" borderId="0" xfId="21" applyNumberFormat="1" applyFont="1" applyBorder="1" applyAlignment="1">
      <alignment horizontal="center" vertical="center" wrapText="1"/>
      <protection/>
    </xf>
    <xf numFmtId="0" fontId="9" fillId="0" borderId="0" xfId="21" applyNumberFormat="1" applyFont="1">
      <alignment/>
      <protection/>
    </xf>
    <xf numFmtId="0" fontId="9" fillId="2" borderId="0" xfId="21" applyNumberFormat="1" applyFont="1" applyFill="1" applyBorder="1" applyAlignment="1">
      <alignment horizontal="center" vertical="center" wrapText="1"/>
      <protection/>
    </xf>
    <xf numFmtId="0" fontId="16" fillId="0" borderId="0" xfId="21" applyNumberFormat="1" applyFont="1" applyBorder="1" applyAlignment="1">
      <alignment/>
      <protection/>
    </xf>
    <xf numFmtId="0" fontId="10" fillId="0" borderId="0" xfId="26" applyFont="1" applyFill="1" applyBorder="1">
      <alignment/>
      <protection/>
    </xf>
    <xf numFmtId="0" fontId="9" fillId="0" borderId="2" xfId="21" applyNumberFormat="1" applyFont="1" applyFill="1" applyBorder="1">
      <alignment/>
      <protection/>
    </xf>
    <xf numFmtId="0" fontId="10" fillId="0" borderId="0" xfId="22" applyFont="1" applyFill="1" applyBorder="1" applyAlignment="1">
      <alignment horizontal="center" vertical="center" wrapText="1"/>
    </xf>
    <xf numFmtId="0" fontId="15" fillId="0" borderId="0" xfId="21" applyNumberFormat="1" applyFont="1" applyAlignment="1">
      <alignment horizontal="center"/>
      <protection/>
    </xf>
    <xf numFmtId="37" fontId="9" fillId="0" borderId="2" xfId="0" applyFont="1" applyBorder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Border="1" applyAlignment="1" applyProtection="1">
      <alignment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center"/>
    </xf>
    <xf numFmtId="4" fontId="9" fillId="0" borderId="2" xfId="0" applyNumberFormat="1" applyFont="1" applyBorder="1" applyAlignment="1" applyProtection="1">
      <alignment horizontal="right"/>
      <protection locked="0"/>
    </xf>
    <xf numFmtId="41" fontId="9" fillId="0" borderId="2" xfId="0" applyNumberFormat="1" applyFont="1" applyBorder="1" applyAlignment="1" applyProtection="1">
      <alignment/>
      <protection locked="0"/>
    </xf>
    <xf numFmtId="41" fontId="9" fillId="0" borderId="2" xfId="23" applyNumberFormat="1" applyFont="1" applyBorder="1" applyAlignment="1">
      <alignment/>
      <protection/>
    </xf>
    <xf numFmtId="37" fontId="9" fillId="0" borderId="0" xfId="0" applyFont="1" applyAlignment="1">
      <alignment horizontal="center"/>
    </xf>
    <xf numFmtId="3" fontId="9" fillId="0" borderId="2" xfId="22" applyNumberFormat="1" applyFont="1" applyFill="1" applyBorder="1" applyAlignment="1">
      <alignment vertical="center"/>
    </xf>
    <xf numFmtId="37" fontId="9" fillId="0" borderId="0" xfId="0" applyFont="1" applyBorder="1" applyAlignment="1">
      <alignment horizontal="center"/>
    </xf>
    <xf numFmtId="38" fontId="9" fillId="0" borderId="0" xfId="17" applyFont="1" applyBorder="1" applyAlignment="1" applyProtection="1">
      <alignment horizontal="right"/>
      <protection locked="0"/>
    </xf>
    <xf numFmtId="40" fontId="9" fillId="0" borderId="0" xfId="17" applyNumberFormat="1" applyFont="1" applyBorder="1" applyAlignment="1" applyProtection="1">
      <alignment horizontal="right"/>
      <protection locked="0"/>
    </xf>
    <xf numFmtId="40" fontId="9" fillId="0" borderId="0" xfId="17" applyNumberFormat="1" applyFont="1" applyBorder="1" applyAlignment="1" applyProtection="1">
      <alignment horizontal="right"/>
      <protection/>
    </xf>
    <xf numFmtId="40" fontId="9" fillId="0" borderId="0" xfId="17" applyNumberFormat="1" applyFont="1" applyBorder="1" applyAlignment="1">
      <alignment horizontal="right"/>
    </xf>
    <xf numFmtId="38" fontId="15" fillId="0" borderId="0" xfId="17" applyFont="1" applyBorder="1" applyAlignment="1">
      <alignment horizontal="right"/>
    </xf>
    <xf numFmtId="38" fontId="15" fillId="0" borderId="0" xfId="24" applyNumberFormat="1" applyFont="1" applyFill="1" applyBorder="1" applyAlignment="1">
      <alignment horizontal="center" vertical="top" wrapText="1"/>
      <protection/>
    </xf>
    <xf numFmtId="40" fontId="15" fillId="0" borderId="0" xfId="24" applyNumberFormat="1" applyFont="1" applyFill="1" applyBorder="1" applyAlignment="1">
      <alignment horizontal="center" vertical="top" wrapText="1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9" fillId="0" borderId="0" xfId="21" applyNumberFormat="1" applyFont="1" applyFill="1" applyBorder="1" applyAlignment="1">
      <alignment/>
      <protection/>
    </xf>
    <xf numFmtId="3" fontId="9" fillId="0" borderId="0" xfId="22" applyNumberFormat="1" applyFont="1" applyFill="1" applyBorder="1" applyAlignment="1">
      <alignment horizontal="right" vertical="center"/>
    </xf>
    <xf numFmtId="179" fontId="9" fillId="0" borderId="0" xfId="22" applyNumberFormat="1" applyFont="1" applyFill="1" applyBorder="1" applyAlignment="1">
      <alignment/>
    </xf>
    <xf numFmtId="3" fontId="9" fillId="0" borderId="0" xfId="22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79" fontId="9" fillId="0" borderId="0" xfId="22" applyNumberFormat="1" applyFont="1" applyFill="1" applyBorder="1" applyAlignment="1">
      <alignment horizontal="right"/>
    </xf>
    <xf numFmtId="38" fontId="9" fillId="0" borderId="0" xfId="22" applyNumberFormat="1" applyFont="1" applyFill="1" applyBorder="1" applyAlignment="1">
      <alignment horizontal="right" vertical="center"/>
    </xf>
    <xf numFmtId="0" fontId="10" fillId="0" borderId="0" xfId="21" applyNumberFormat="1" applyFont="1" applyFill="1" applyBorder="1" applyAlignment="1">
      <alignment horizontal="center"/>
      <protection/>
    </xf>
    <xf numFmtId="0" fontId="9" fillId="2" borderId="4" xfId="21" applyNumberFormat="1" applyFont="1" applyFill="1" applyBorder="1" applyAlignment="1">
      <alignment horizontal="center" vertical="center" wrapText="1"/>
      <protection/>
    </xf>
    <xf numFmtId="0" fontId="15" fillId="2" borderId="4" xfId="24" applyNumberFormat="1" applyFont="1" applyFill="1" applyBorder="1" applyAlignment="1">
      <alignment horizontal="center" vertical="center" wrapText="1"/>
      <protection/>
    </xf>
    <xf numFmtId="0" fontId="9" fillId="2" borderId="4" xfId="22" applyFont="1" applyFill="1" applyBorder="1" applyAlignment="1">
      <alignment horizontal="center" vertical="center" wrapText="1"/>
    </xf>
    <xf numFmtId="0" fontId="9" fillId="2" borderId="4" xfId="26" applyFont="1" applyFill="1" applyBorder="1" applyAlignment="1">
      <alignment horizontal="center" vertical="center" wrapText="1"/>
      <protection/>
    </xf>
    <xf numFmtId="37" fontId="9" fillId="2" borderId="4" xfId="0" applyFont="1" applyFill="1" applyBorder="1" applyAlignment="1" applyProtection="1">
      <alignment horizontal="center" vertical="center" wrapText="1"/>
      <protection/>
    </xf>
    <xf numFmtId="0" fontId="9" fillId="2" borderId="5" xfId="26" applyFont="1" applyFill="1" applyBorder="1" applyAlignment="1">
      <alignment horizontal="center" vertical="center" wrapText="1"/>
      <protection/>
    </xf>
    <xf numFmtId="57" fontId="9" fillId="2" borderId="4" xfId="26" applyNumberFormat="1" applyFont="1" applyFill="1" applyBorder="1" applyAlignment="1">
      <alignment horizontal="center" vertical="center" wrapText="1"/>
      <protection/>
    </xf>
    <xf numFmtId="0" fontId="9" fillId="2" borderId="5" xfId="22" applyFont="1" applyFill="1" applyBorder="1" applyAlignment="1">
      <alignment horizontal="center" vertical="center" wrapText="1"/>
    </xf>
    <xf numFmtId="0" fontId="9" fillId="2" borderId="0" xfId="22" applyFont="1" applyFill="1" applyBorder="1" applyAlignment="1">
      <alignment horizontal="center" vertical="center" wrapText="1"/>
    </xf>
    <xf numFmtId="0" fontId="9" fillId="2" borderId="5" xfId="21" applyNumberFormat="1" applyFont="1" applyFill="1" applyBorder="1" applyAlignment="1">
      <alignment horizontal="center" vertical="center" wrapText="1"/>
      <protection/>
    </xf>
    <xf numFmtId="3" fontId="9" fillId="0" borderId="0" xfId="22" applyNumberFormat="1" applyFont="1" applyFill="1" applyBorder="1" applyAlignment="1">
      <alignment horizontal="right"/>
    </xf>
    <xf numFmtId="180" fontId="9" fillId="0" borderId="0" xfId="22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3" fontId="9" fillId="0" borderId="2" xfId="22" applyNumberFormat="1" applyFont="1" applyFill="1" applyBorder="1" applyAlignment="1">
      <alignment horizontal="right" vertical="center"/>
    </xf>
    <xf numFmtId="0" fontId="9" fillId="0" borderId="2" xfId="22" applyFont="1" applyFill="1" applyBorder="1" applyAlignment="1">
      <alignment horizontal="right" vertical="center"/>
    </xf>
    <xf numFmtId="3" fontId="15" fillId="0" borderId="0" xfId="17" applyNumberFormat="1" applyFont="1" applyBorder="1" applyAlignment="1">
      <alignment horizontal="right"/>
    </xf>
    <xf numFmtId="179" fontId="9" fillId="0" borderId="0" xfId="21" applyNumberFormat="1" applyFont="1" applyFill="1" applyBorder="1" applyAlignment="1">
      <alignment/>
      <protection/>
    </xf>
    <xf numFmtId="179" fontId="15" fillId="0" borderId="0" xfId="17" applyNumberFormat="1" applyFont="1" applyBorder="1" applyAlignment="1">
      <alignment horizontal="right"/>
    </xf>
    <xf numFmtId="179" fontId="9" fillId="0" borderId="0" xfId="17" applyNumberFormat="1" applyFont="1" applyBorder="1" applyAlignment="1">
      <alignment horizontal="right"/>
    </xf>
    <xf numFmtId="0" fontId="15" fillId="3" borderId="4" xfId="24" applyNumberFormat="1" applyFont="1" applyFill="1" applyBorder="1" applyAlignment="1">
      <alignment horizontal="center" vertical="center" wrapText="1"/>
      <protection/>
    </xf>
    <xf numFmtId="57" fontId="9" fillId="0" borderId="0" xfId="22" applyNumberFormat="1" applyFont="1" applyFill="1" applyBorder="1" applyAlignment="1">
      <alignment horizontal="center" vertical="center" wrapText="1"/>
    </xf>
    <xf numFmtId="57" fontId="9" fillId="0" borderId="0" xfId="21" applyNumberFormat="1" applyFont="1" applyFill="1" applyBorder="1" applyAlignment="1">
      <alignment horizontal="center" vertical="center" wrapText="1"/>
      <protection/>
    </xf>
    <xf numFmtId="57" fontId="9" fillId="2" borderId="4" xfId="21" applyNumberFormat="1" applyFont="1" applyFill="1" applyBorder="1" applyAlignment="1">
      <alignment horizontal="center" vertical="center" wrapText="1"/>
      <protection/>
    </xf>
    <xf numFmtId="38" fontId="20" fillId="0" borderId="0" xfId="17" applyFont="1" applyBorder="1" applyAlignment="1">
      <alignment horizontal="right"/>
    </xf>
    <xf numFmtId="40" fontId="20" fillId="0" borderId="0" xfId="17" applyNumberFormat="1" applyFont="1" applyBorder="1" applyAlignment="1" applyProtection="1">
      <alignment horizontal="right"/>
      <protection locked="0"/>
    </xf>
    <xf numFmtId="40" fontId="20" fillId="0" borderId="0" xfId="17" applyNumberFormat="1" applyFont="1" applyBorder="1" applyAlignment="1">
      <alignment horizontal="right"/>
    </xf>
    <xf numFmtId="57" fontId="15" fillId="2" borderId="4" xfId="21" applyNumberFormat="1" applyFont="1" applyFill="1" applyBorder="1" applyAlignment="1">
      <alignment horizontal="center" vertical="center" wrapText="1"/>
      <protection/>
    </xf>
    <xf numFmtId="57" fontId="9" fillId="2" borderId="4" xfId="0" applyNumberFormat="1" applyFont="1" applyFill="1" applyBorder="1" applyAlignment="1" applyProtection="1">
      <alignment horizontal="center" vertical="center" wrapText="1"/>
      <protection/>
    </xf>
    <xf numFmtId="57" fontId="9" fillId="2" borderId="5" xfId="26" applyNumberFormat="1" applyFont="1" applyFill="1" applyBorder="1" applyAlignment="1">
      <alignment horizontal="center" vertical="center" wrapText="1"/>
      <protection/>
    </xf>
    <xf numFmtId="40" fontId="9" fillId="0" borderId="0" xfId="17" applyNumberFormat="1" applyFont="1" applyAlignment="1">
      <alignment horizontal="right"/>
    </xf>
    <xf numFmtId="40" fontId="9" fillId="0" borderId="0" xfId="17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 vertical="center"/>
    </xf>
    <xf numFmtId="40" fontId="9" fillId="0" borderId="0" xfId="17" applyNumberFormat="1" applyFont="1" applyFill="1" applyBorder="1" applyAlignment="1">
      <alignment horizontal="right" vertical="center"/>
    </xf>
    <xf numFmtId="38" fontId="9" fillId="0" borderId="0" xfId="17" applyFont="1" applyAlignment="1">
      <alignment horizontal="right"/>
    </xf>
    <xf numFmtId="38" fontId="9" fillId="0" borderId="0" xfId="17" applyFont="1" applyFill="1" applyAlignment="1">
      <alignment horizontal="right"/>
    </xf>
    <xf numFmtId="40" fontId="9" fillId="0" borderId="0" xfId="17" applyNumberFormat="1" applyFont="1" applyFill="1" applyAlignment="1">
      <alignment horizontal="right"/>
    </xf>
    <xf numFmtId="38" fontId="9" fillId="0" borderId="0" xfId="17" applyFont="1" applyFill="1" applyAlignment="1">
      <alignment horizontal="right" vertical="center"/>
    </xf>
    <xf numFmtId="38" fontId="15" fillId="0" borderId="0" xfId="17" applyFont="1" applyAlignment="1">
      <alignment horizontal="right"/>
    </xf>
    <xf numFmtId="0" fontId="15" fillId="0" borderId="0" xfId="21" applyNumberFormat="1" applyFont="1" applyAlignment="1">
      <alignment horizontal="right"/>
      <protection/>
    </xf>
    <xf numFmtId="38" fontId="9" fillId="0" borderId="0" xfId="17" applyFont="1" applyBorder="1" applyAlignment="1" applyProtection="1">
      <alignment horizontal="right"/>
      <protection/>
    </xf>
    <xf numFmtId="38" fontId="9" fillId="0" borderId="0" xfId="17" applyFont="1" applyBorder="1" applyAlignment="1" applyProtection="1">
      <alignment horizontal="right" vertical="center"/>
      <protection locked="0"/>
    </xf>
    <xf numFmtId="38" fontId="20" fillId="0" borderId="0" xfId="17" applyFont="1" applyBorder="1" applyAlignment="1" applyProtection="1">
      <alignment horizontal="right"/>
      <protection locked="0"/>
    </xf>
    <xf numFmtId="38" fontId="20" fillId="0" borderId="0" xfId="17" applyFont="1" applyAlignment="1">
      <alignment horizontal="right"/>
    </xf>
    <xf numFmtId="38" fontId="9" fillId="0" borderId="0" xfId="17" applyNumberFormat="1" applyFont="1" applyBorder="1" applyAlignment="1">
      <alignment horizontal="right"/>
    </xf>
    <xf numFmtId="38" fontId="20" fillId="0" borderId="0" xfId="17" applyNumberFormat="1" applyFont="1" applyBorder="1" applyAlignment="1">
      <alignment horizontal="right"/>
    </xf>
    <xf numFmtId="57" fontId="9" fillId="2" borderId="4" xfId="22" applyNumberFormat="1" applyFont="1" applyFill="1" applyBorder="1" applyAlignment="1">
      <alignment horizontal="center" vertical="center" wrapText="1"/>
    </xf>
    <xf numFmtId="57" fontId="9" fillId="2" borderId="5" xfId="22" applyNumberFormat="1" applyFont="1" applyFill="1" applyBorder="1" applyAlignment="1">
      <alignment horizontal="center" vertical="center" wrapText="1"/>
    </xf>
    <xf numFmtId="3" fontId="20" fillId="0" borderId="0" xfId="17" applyNumberFormat="1" applyFont="1" applyBorder="1" applyAlignment="1">
      <alignment horizontal="right"/>
    </xf>
    <xf numFmtId="38" fontId="20" fillId="0" borderId="0" xfId="17" applyFont="1" applyFill="1" applyBorder="1" applyAlignment="1">
      <alignment/>
    </xf>
    <xf numFmtId="179" fontId="20" fillId="0" borderId="0" xfId="21" applyNumberFormat="1" applyFont="1" applyFill="1" applyBorder="1" applyAlignment="1">
      <alignment/>
      <protection/>
    </xf>
    <xf numFmtId="179" fontId="20" fillId="0" borderId="0" xfId="22" applyNumberFormat="1" applyFont="1" applyFill="1" applyBorder="1" applyAlignment="1">
      <alignment/>
    </xf>
    <xf numFmtId="38" fontId="20" fillId="0" borderId="0" xfId="17" applyFont="1" applyFill="1" applyBorder="1" applyAlignment="1">
      <alignment horizontal="right"/>
    </xf>
    <xf numFmtId="180" fontId="20" fillId="0" borderId="0" xfId="22" applyNumberFormat="1" applyFont="1" applyFill="1" applyBorder="1" applyAlignment="1">
      <alignment horizontal="right"/>
    </xf>
    <xf numFmtId="182" fontId="15" fillId="0" borderId="0" xfId="17" applyNumberFormat="1" applyFont="1" applyBorder="1" applyAlignment="1">
      <alignment horizontal="right"/>
    </xf>
    <xf numFmtId="182" fontId="15" fillId="0" borderId="0" xfId="17" applyNumberFormat="1" applyFont="1" applyFill="1" applyBorder="1" applyAlignment="1">
      <alignment horizontal="right"/>
    </xf>
    <xf numFmtId="0" fontId="20" fillId="0" borderId="0" xfId="25" applyNumberFormat="1" applyFont="1" applyBorder="1">
      <alignment/>
      <protection/>
    </xf>
    <xf numFmtId="49" fontId="20" fillId="0" borderId="1" xfId="21" applyNumberFormat="1" applyFont="1" applyBorder="1" applyAlignment="1">
      <alignment horizontal="left"/>
      <protection/>
    </xf>
    <xf numFmtId="0" fontId="20" fillId="0" borderId="0" xfId="21" applyNumberFormat="1" applyFont="1" applyFill="1" applyBorder="1">
      <alignment/>
      <protection/>
    </xf>
    <xf numFmtId="0" fontId="20" fillId="0" borderId="0" xfId="21" applyNumberFormat="1" applyFont="1" applyBorder="1">
      <alignment/>
      <protection/>
    </xf>
    <xf numFmtId="0" fontId="9" fillId="2" borderId="6" xfId="21" applyNumberFormat="1" applyFont="1" applyFill="1" applyBorder="1" applyAlignment="1">
      <alignment horizontal="center" vertical="center" wrapText="1"/>
      <protection/>
    </xf>
    <xf numFmtId="0" fontId="9" fillId="2" borderId="4" xfId="21" applyNumberFormat="1" applyFont="1" applyFill="1" applyBorder="1" applyAlignment="1">
      <alignment horizontal="center" vertical="center" wrapText="1"/>
      <protection/>
    </xf>
    <xf numFmtId="57" fontId="9" fillId="2" borderId="6" xfId="21" applyNumberFormat="1" applyFont="1" applyFill="1" applyBorder="1" applyAlignment="1">
      <alignment horizontal="center" vertical="center" wrapText="1"/>
      <protection/>
    </xf>
    <xf numFmtId="57" fontId="9" fillId="2" borderId="4" xfId="21" applyNumberFormat="1" applyFont="1" applyFill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1社会生活指標" xfId="22"/>
    <cellStyle name="標準_Sheet1" xfId="23"/>
    <cellStyle name="標準_掲載項目のみ (2)" xfId="24"/>
    <cellStyle name="標準_市町C3" xfId="25"/>
    <cellStyle name="標準_社会人口統計体系市区町ﾃﾞｰﾀ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123825</xdr:rowOff>
    </xdr:from>
    <xdr:to>
      <xdr:col>19</xdr:col>
      <xdr:colOff>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763750" y="2762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3</a:t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19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0" y="1169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3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4" customWidth="1"/>
    <col min="2" max="2" width="7.58203125" style="14" customWidth="1"/>
    <col min="3" max="3" width="5.41015625" style="1" customWidth="1"/>
    <col min="4" max="4" width="5.66015625" style="9" customWidth="1"/>
    <col min="5" max="6" width="5.66015625" style="45" customWidth="1"/>
    <col min="7" max="8" width="5.66015625" style="21" customWidth="1"/>
    <col min="9" max="9" width="8.08203125" style="1" customWidth="1"/>
    <col min="10" max="12" width="5.5" style="1" customWidth="1"/>
    <col min="13" max="13" width="5.08203125" style="1" customWidth="1"/>
    <col min="14" max="14" width="4.91015625" style="45" customWidth="1"/>
    <col min="15" max="19" width="5.5" style="45" customWidth="1"/>
    <col min="20" max="20" width="5.5" style="9" customWidth="1"/>
    <col min="21" max="21" width="5.66015625" style="9" customWidth="1"/>
    <col min="22" max="22" width="5.5" style="1" customWidth="1"/>
    <col min="23" max="23" width="5.5" style="9" customWidth="1"/>
    <col min="24" max="24" width="5.66015625" style="45" customWidth="1"/>
    <col min="25" max="25" width="5.41015625" style="19" customWidth="1"/>
    <col min="26" max="16384" width="5.41015625" style="14" customWidth="1"/>
  </cols>
  <sheetData>
    <row r="1" spans="3:25" s="28" customFormat="1" ht="12" customHeight="1">
      <c r="C1" s="29" t="s">
        <v>112</v>
      </c>
      <c r="D1" s="61"/>
      <c r="E1" s="55"/>
      <c r="F1" s="55"/>
      <c r="G1" s="29"/>
      <c r="H1" s="29"/>
      <c r="I1" s="54" t="s">
        <v>113</v>
      </c>
      <c r="J1" s="54"/>
      <c r="K1" s="54"/>
      <c r="L1" s="54"/>
      <c r="M1" s="54"/>
      <c r="N1" s="55"/>
      <c r="O1" s="55"/>
      <c r="P1" s="55"/>
      <c r="Q1" s="57"/>
      <c r="R1" s="55"/>
      <c r="S1" s="55"/>
      <c r="T1" s="61"/>
      <c r="U1" s="61"/>
      <c r="V1" s="54"/>
      <c r="W1" s="29" t="s">
        <v>124</v>
      </c>
      <c r="X1" s="29" t="s">
        <v>114</v>
      </c>
      <c r="Y1" s="30"/>
    </row>
    <row r="2" spans="3:25" s="15" customFormat="1" ht="12" customHeight="1">
      <c r="C2" s="23">
        <v>425</v>
      </c>
      <c r="D2" s="23">
        <v>426</v>
      </c>
      <c r="E2" s="23">
        <v>427</v>
      </c>
      <c r="F2" s="23">
        <v>428</v>
      </c>
      <c r="G2" s="23">
        <v>429</v>
      </c>
      <c r="H2" s="23">
        <v>430</v>
      </c>
      <c r="I2" s="23">
        <v>431</v>
      </c>
      <c r="J2" s="23">
        <v>432</v>
      </c>
      <c r="K2" s="23">
        <v>433</v>
      </c>
      <c r="L2" s="23">
        <v>434</v>
      </c>
      <c r="M2" s="23">
        <v>435</v>
      </c>
      <c r="N2" s="23">
        <v>436</v>
      </c>
      <c r="O2" s="23">
        <v>437</v>
      </c>
      <c r="P2" s="23">
        <v>438</v>
      </c>
      <c r="Q2" s="23">
        <v>439</v>
      </c>
      <c r="R2" s="23">
        <v>440</v>
      </c>
      <c r="S2" s="23">
        <v>441</v>
      </c>
      <c r="T2" s="23">
        <v>442</v>
      </c>
      <c r="U2" s="23">
        <v>443</v>
      </c>
      <c r="V2" s="23">
        <v>444</v>
      </c>
      <c r="W2" s="23">
        <v>445</v>
      </c>
      <c r="X2" s="23">
        <v>446</v>
      </c>
      <c r="Y2" s="18"/>
    </row>
    <row r="3" spans="1:24" s="53" customFormat="1" ht="42" customHeight="1">
      <c r="A3" s="146" t="s">
        <v>1</v>
      </c>
      <c r="B3" s="147"/>
      <c r="C3" s="88" t="s">
        <v>163</v>
      </c>
      <c r="D3" s="89" t="s">
        <v>164</v>
      </c>
      <c r="E3" s="89" t="s">
        <v>165</v>
      </c>
      <c r="F3" s="90" t="s">
        <v>166</v>
      </c>
      <c r="G3" s="89" t="s">
        <v>167</v>
      </c>
      <c r="H3" s="90" t="s">
        <v>168</v>
      </c>
      <c r="I3" s="88" t="s">
        <v>169</v>
      </c>
      <c r="J3" s="88" t="s">
        <v>131</v>
      </c>
      <c r="K3" s="88" t="s">
        <v>152</v>
      </c>
      <c r="L3" s="88" t="s">
        <v>128</v>
      </c>
      <c r="M3" s="106" t="s">
        <v>208</v>
      </c>
      <c r="N3" s="89" t="s">
        <v>191</v>
      </c>
      <c r="O3" s="90" t="s">
        <v>192</v>
      </c>
      <c r="P3" s="90" t="s">
        <v>193</v>
      </c>
      <c r="Q3" s="89" t="s">
        <v>194</v>
      </c>
      <c r="R3" s="90" t="s">
        <v>195</v>
      </c>
      <c r="S3" s="90" t="s">
        <v>196</v>
      </c>
      <c r="T3" s="91" t="s">
        <v>170</v>
      </c>
      <c r="U3" s="91" t="s">
        <v>171</v>
      </c>
      <c r="V3" s="88" t="s">
        <v>197</v>
      </c>
      <c r="W3" s="91" t="s">
        <v>172</v>
      </c>
      <c r="X3" s="92" t="s">
        <v>198</v>
      </c>
    </row>
    <row r="4" spans="1:24" s="27" customFormat="1" ht="21" customHeight="1">
      <c r="A4" s="148" t="s">
        <v>2</v>
      </c>
      <c r="B4" s="149"/>
      <c r="C4" s="113">
        <v>37711</v>
      </c>
      <c r="D4" s="113">
        <v>37711</v>
      </c>
      <c r="E4" s="113">
        <v>37711</v>
      </c>
      <c r="F4" s="113">
        <v>37711</v>
      </c>
      <c r="G4" s="113">
        <v>37711</v>
      </c>
      <c r="H4" s="113">
        <v>37711</v>
      </c>
      <c r="I4" s="93">
        <v>37165</v>
      </c>
      <c r="J4" s="93">
        <v>37165</v>
      </c>
      <c r="K4" s="93">
        <v>37165</v>
      </c>
      <c r="L4" s="93">
        <v>37165</v>
      </c>
      <c r="M4" s="93">
        <v>37408</v>
      </c>
      <c r="N4" s="93">
        <v>37711</v>
      </c>
      <c r="O4" s="93">
        <v>37711</v>
      </c>
      <c r="P4" s="93">
        <v>37711</v>
      </c>
      <c r="Q4" s="93">
        <v>37711</v>
      </c>
      <c r="R4" s="93">
        <v>37711</v>
      </c>
      <c r="S4" s="93">
        <v>37711</v>
      </c>
      <c r="T4" s="114">
        <v>37711</v>
      </c>
      <c r="U4" s="114">
        <v>37621</v>
      </c>
      <c r="V4" s="113">
        <v>37711</v>
      </c>
      <c r="W4" s="109">
        <v>37711</v>
      </c>
      <c r="X4" s="115">
        <v>37621</v>
      </c>
    </row>
    <row r="5" spans="1:24" s="53" customFormat="1" ht="12" customHeight="1">
      <c r="A5" s="146" t="s">
        <v>3</v>
      </c>
      <c r="B5" s="147"/>
      <c r="C5" s="88" t="s">
        <v>178</v>
      </c>
      <c r="D5" s="93" t="s">
        <v>4</v>
      </c>
      <c r="E5" s="93" t="s">
        <v>178</v>
      </c>
      <c r="F5" s="93" t="s">
        <v>4</v>
      </c>
      <c r="G5" s="93" t="s">
        <v>178</v>
      </c>
      <c r="H5" s="93" t="s">
        <v>4</v>
      </c>
      <c r="I5" s="89" t="s">
        <v>8</v>
      </c>
      <c r="J5" s="89" t="s">
        <v>8</v>
      </c>
      <c r="K5" s="89" t="s">
        <v>8</v>
      </c>
      <c r="L5" s="89" t="s">
        <v>8</v>
      </c>
      <c r="M5" s="89" t="s">
        <v>8</v>
      </c>
      <c r="N5" s="90" t="s">
        <v>7</v>
      </c>
      <c r="O5" s="90" t="s">
        <v>7</v>
      </c>
      <c r="P5" s="90" t="s">
        <v>7</v>
      </c>
      <c r="Q5" s="90" t="s">
        <v>7</v>
      </c>
      <c r="R5" s="93" t="s">
        <v>182</v>
      </c>
      <c r="S5" s="93" t="s">
        <v>182</v>
      </c>
      <c r="T5" s="91" t="s">
        <v>190</v>
      </c>
      <c r="U5" s="93" t="s">
        <v>115</v>
      </c>
      <c r="V5" s="88" t="s">
        <v>116</v>
      </c>
      <c r="W5" s="91" t="s">
        <v>151</v>
      </c>
      <c r="X5" s="92" t="s">
        <v>6</v>
      </c>
    </row>
    <row r="6" spans="1:24" s="35" customFormat="1" ht="12" customHeight="1">
      <c r="A6" s="36"/>
      <c r="B6" s="62"/>
      <c r="C6" s="76"/>
      <c r="D6" s="77"/>
      <c r="E6" s="76"/>
      <c r="F6" s="77"/>
      <c r="G6" s="76"/>
      <c r="H6" s="77"/>
      <c r="I6" s="58"/>
      <c r="J6" s="58"/>
      <c r="K6" s="58"/>
      <c r="L6" s="58"/>
      <c r="M6" s="58"/>
      <c r="N6" s="64"/>
      <c r="O6" s="64"/>
      <c r="P6" s="64"/>
      <c r="Q6" s="64"/>
      <c r="R6" s="44"/>
      <c r="S6" s="44"/>
      <c r="T6" s="37"/>
      <c r="U6" s="37"/>
      <c r="V6" s="76"/>
      <c r="W6" s="37"/>
      <c r="X6" s="44"/>
    </row>
    <row r="7" spans="1:34" s="40" customFormat="1" ht="12" customHeight="1">
      <c r="A7" s="40" t="s">
        <v>9</v>
      </c>
      <c r="B7" s="41" t="s">
        <v>0</v>
      </c>
      <c r="C7" s="13">
        <v>4825</v>
      </c>
      <c r="D7" s="116">
        <v>5479.9</v>
      </c>
      <c r="E7" s="99">
        <v>3955</v>
      </c>
      <c r="F7" s="117">
        <v>655.84</v>
      </c>
      <c r="G7" s="118">
        <v>271</v>
      </c>
      <c r="H7" s="119">
        <v>509.35</v>
      </c>
      <c r="I7" s="13">
        <v>59106</v>
      </c>
      <c r="J7" s="13">
        <v>36178</v>
      </c>
      <c r="K7" s="13">
        <v>744</v>
      </c>
      <c r="L7" s="13">
        <v>116</v>
      </c>
      <c r="M7" s="99">
        <v>1267</v>
      </c>
      <c r="N7" s="99">
        <v>1232</v>
      </c>
      <c r="O7" s="99">
        <v>4687</v>
      </c>
      <c r="P7" s="99">
        <v>7729</v>
      </c>
      <c r="Q7" s="99">
        <v>5929</v>
      </c>
      <c r="R7" s="99">
        <v>1763</v>
      </c>
      <c r="S7" s="99">
        <v>364</v>
      </c>
      <c r="T7" s="99">
        <v>8812</v>
      </c>
      <c r="U7" s="99">
        <v>2737</v>
      </c>
      <c r="V7" s="13">
        <v>970</v>
      </c>
      <c r="W7" s="120">
        <v>1514371</v>
      </c>
      <c r="X7" s="13">
        <v>1674901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38" customFormat="1" ht="18" customHeight="1">
      <c r="A8" s="42">
        <v>100</v>
      </c>
      <c r="B8" s="43" t="s">
        <v>11</v>
      </c>
      <c r="C8" s="13">
        <v>1458</v>
      </c>
      <c r="D8" s="72">
        <v>2488.09</v>
      </c>
      <c r="E8" s="13">
        <v>1182</v>
      </c>
      <c r="F8" s="74">
        <v>227.35</v>
      </c>
      <c r="G8" s="121">
        <v>117</v>
      </c>
      <c r="H8" s="122">
        <v>232.51</v>
      </c>
      <c r="I8" s="13">
        <v>16534</v>
      </c>
      <c r="J8" s="13">
        <v>13448</v>
      </c>
      <c r="K8" s="13">
        <v>229</v>
      </c>
      <c r="L8" s="13">
        <v>35</v>
      </c>
      <c r="M8" s="13">
        <v>372</v>
      </c>
      <c r="N8" s="13">
        <v>320</v>
      </c>
      <c r="O8" s="13">
        <v>1163</v>
      </c>
      <c r="P8" s="13">
        <v>2048</v>
      </c>
      <c r="Q8" s="13">
        <v>1734</v>
      </c>
      <c r="R8" s="13">
        <v>235</v>
      </c>
      <c r="S8" s="13">
        <v>107</v>
      </c>
      <c r="T8" s="13">
        <v>1324</v>
      </c>
      <c r="U8" s="71">
        <v>907</v>
      </c>
      <c r="V8" s="13">
        <v>190</v>
      </c>
      <c r="W8" s="120">
        <v>419068</v>
      </c>
      <c r="X8" s="13">
        <v>618756</v>
      </c>
      <c r="Y8" s="19"/>
      <c r="Z8" s="14"/>
      <c r="AA8" s="14"/>
      <c r="AB8" s="14"/>
      <c r="AC8" s="14"/>
      <c r="AD8" s="14"/>
      <c r="AE8" s="14"/>
      <c r="AF8" s="14"/>
      <c r="AG8" s="14"/>
      <c r="AH8" s="14"/>
    </row>
    <row r="9" spans="1:24" ht="12" customHeight="1">
      <c r="A9" s="6">
        <v>101</v>
      </c>
      <c r="B9" s="17" t="s">
        <v>12</v>
      </c>
      <c r="C9" s="75" t="s">
        <v>143</v>
      </c>
      <c r="D9" s="75" t="s">
        <v>143</v>
      </c>
      <c r="E9" s="75" t="s">
        <v>143</v>
      </c>
      <c r="F9" s="75" t="s">
        <v>143</v>
      </c>
      <c r="G9" s="75" t="s">
        <v>143</v>
      </c>
      <c r="H9" s="75" t="s">
        <v>143</v>
      </c>
      <c r="I9" s="13">
        <v>1592</v>
      </c>
      <c r="J9" s="13">
        <v>940</v>
      </c>
      <c r="K9" s="13">
        <v>40</v>
      </c>
      <c r="L9" s="13">
        <v>3</v>
      </c>
      <c r="M9" s="13">
        <v>49</v>
      </c>
      <c r="N9" s="13">
        <v>20</v>
      </c>
      <c r="O9" s="13">
        <v>123</v>
      </c>
      <c r="P9" s="13">
        <v>265</v>
      </c>
      <c r="Q9" s="13">
        <v>242</v>
      </c>
      <c r="R9" s="13">
        <v>3</v>
      </c>
      <c r="S9" s="13">
        <v>6</v>
      </c>
      <c r="T9" s="71">
        <v>104</v>
      </c>
      <c r="U9" s="75">
        <v>29</v>
      </c>
      <c r="V9" s="13">
        <v>20</v>
      </c>
      <c r="W9" s="120">
        <v>57644</v>
      </c>
      <c r="X9" s="13">
        <v>85979</v>
      </c>
    </row>
    <row r="10" spans="1:24" ht="12" customHeight="1">
      <c r="A10" s="6">
        <v>102</v>
      </c>
      <c r="B10" s="17" t="s">
        <v>13</v>
      </c>
      <c r="C10" s="75" t="s">
        <v>143</v>
      </c>
      <c r="D10" s="75" t="s">
        <v>143</v>
      </c>
      <c r="E10" s="75" t="s">
        <v>143</v>
      </c>
      <c r="F10" s="75" t="s">
        <v>143</v>
      </c>
      <c r="G10" s="75" t="s">
        <v>143</v>
      </c>
      <c r="H10" s="75" t="s">
        <v>143</v>
      </c>
      <c r="I10" s="13">
        <v>1506</v>
      </c>
      <c r="J10" s="13">
        <v>1065</v>
      </c>
      <c r="K10" s="13">
        <v>13</v>
      </c>
      <c r="L10" s="13">
        <v>1</v>
      </c>
      <c r="M10" s="13">
        <v>33</v>
      </c>
      <c r="N10" s="13">
        <v>23</v>
      </c>
      <c r="O10" s="13">
        <v>117</v>
      </c>
      <c r="P10" s="13">
        <v>225</v>
      </c>
      <c r="Q10" s="13">
        <v>174</v>
      </c>
      <c r="R10" s="13">
        <v>50</v>
      </c>
      <c r="S10" s="13">
        <v>6</v>
      </c>
      <c r="T10" s="123">
        <v>131</v>
      </c>
      <c r="U10" s="75">
        <v>42</v>
      </c>
      <c r="V10" s="13">
        <v>15</v>
      </c>
      <c r="W10" s="75">
        <v>38216</v>
      </c>
      <c r="X10" s="13">
        <v>59470</v>
      </c>
    </row>
    <row r="11" spans="1:24" ht="12" customHeight="1">
      <c r="A11" s="7">
        <v>110</v>
      </c>
      <c r="B11" s="17" t="s">
        <v>14</v>
      </c>
      <c r="C11" s="75" t="s">
        <v>143</v>
      </c>
      <c r="D11" s="75" t="s">
        <v>143</v>
      </c>
      <c r="E11" s="75" t="s">
        <v>143</v>
      </c>
      <c r="F11" s="75" t="s">
        <v>143</v>
      </c>
      <c r="G11" s="75" t="s">
        <v>143</v>
      </c>
      <c r="H11" s="75" t="s">
        <v>143</v>
      </c>
      <c r="I11" s="13">
        <v>4493</v>
      </c>
      <c r="J11" s="13">
        <v>5910</v>
      </c>
      <c r="K11" s="13">
        <v>43</v>
      </c>
      <c r="L11" s="13">
        <v>9</v>
      </c>
      <c r="M11" s="13">
        <v>81</v>
      </c>
      <c r="N11" s="13">
        <v>54</v>
      </c>
      <c r="O11" s="13">
        <v>221</v>
      </c>
      <c r="P11" s="13">
        <v>479</v>
      </c>
      <c r="Q11" s="13">
        <v>242</v>
      </c>
      <c r="R11" s="13">
        <v>51</v>
      </c>
      <c r="S11" s="13">
        <v>58</v>
      </c>
      <c r="T11" s="71">
        <v>149</v>
      </c>
      <c r="U11" s="75">
        <v>492</v>
      </c>
      <c r="V11" s="13">
        <v>28</v>
      </c>
      <c r="W11" s="75">
        <v>34784</v>
      </c>
      <c r="X11" s="13">
        <v>58812</v>
      </c>
    </row>
    <row r="12" spans="1:24" ht="12" customHeight="1">
      <c r="A12" s="7">
        <v>105</v>
      </c>
      <c r="B12" s="17" t="s">
        <v>15</v>
      </c>
      <c r="C12" s="75" t="s">
        <v>143</v>
      </c>
      <c r="D12" s="75" t="s">
        <v>143</v>
      </c>
      <c r="E12" s="75" t="s">
        <v>143</v>
      </c>
      <c r="F12" s="75" t="s">
        <v>143</v>
      </c>
      <c r="G12" s="75" t="s">
        <v>143</v>
      </c>
      <c r="H12" s="75" t="s">
        <v>143</v>
      </c>
      <c r="I12" s="13">
        <v>2017</v>
      </c>
      <c r="J12" s="13">
        <v>1688</v>
      </c>
      <c r="K12" s="13">
        <v>15</v>
      </c>
      <c r="L12" s="13">
        <v>1</v>
      </c>
      <c r="M12" s="13">
        <v>38</v>
      </c>
      <c r="N12" s="13">
        <v>106</v>
      </c>
      <c r="O12" s="13">
        <v>141</v>
      </c>
      <c r="P12" s="13">
        <v>199</v>
      </c>
      <c r="Q12" s="13">
        <v>195</v>
      </c>
      <c r="R12" s="13">
        <v>17</v>
      </c>
      <c r="S12" s="13">
        <v>9</v>
      </c>
      <c r="T12" s="123">
        <v>192</v>
      </c>
      <c r="U12" s="75">
        <v>143</v>
      </c>
      <c r="V12" s="13">
        <v>19</v>
      </c>
      <c r="W12" s="75">
        <v>29144</v>
      </c>
      <c r="X12" s="13">
        <v>52728</v>
      </c>
    </row>
    <row r="13" spans="1:24" ht="12" customHeight="1">
      <c r="A13" s="7">
        <v>109</v>
      </c>
      <c r="B13" s="17" t="s">
        <v>16</v>
      </c>
      <c r="C13" s="75" t="s">
        <v>143</v>
      </c>
      <c r="D13" s="75" t="s">
        <v>143</v>
      </c>
      <c r="E13" s="75" t="s">
        <v>143</v>
      </c>
      <c r="F13" s="75" t="s">
        <v>143</v>
      </c>
      <c r="G13" s="75" t="s">
        <v>143</v>
      </c>
      <c r="H13" s="75" t="s">
        <v>143</v>
      </c>
      <c r="I13" s="13">
        <v>1282</v>
      </c>
      <c r="J13" s="13">
        <v>601</v>
      </c>
      <c r="K13" s="13">
        <v>26</v>
      </c>
      <c r="L13" s="13">
        <v>5</v>
      </c>
      <c r="M13" s="13">
        <v>39</v>
      </c>
      <c r="N13" s="13">
        <v>31</v>
      </c>
      <c r="O13" s="13">
        <v>105</v>
      </c>
      <c r="P13" s="13">
        <v>199</v>
      </c>
      <c r="Q13" s="13">
        <v>188</v>
      </c>
      <c r="R13" s="13">
        <v>87</v>
      </c>
      <c r="S13" s="13">
        <v>14</v>
      </c>
      <c r="T13" s="71">
        <v>214</v>
      </c>
      <c r="U13" s="75">
        <v>55</v>
      </c>
      <c r="V13" s="13">
        <v>29</v>
      </c>
      <c r="W13" s="75">
        <v>58471</v>
      </c>
      <c r="X13" s="13">
        <v>74841</v>
      </c>
    </row>
    <row r="14" spans="1:24" ht="12" customHeight="1">
      <c r="A14" s="7">
        <v>106</v>
      </c>
      <c r="B14" s="17" t="s">
        <v>17</v>
      </c>
      <c r="C14" s="75" t="s">
        <v>143</v>
      </c>
      <c r="D14" s="75" t="s">
        <v>143</v>
      </c>
      <c r="E14" s="75" t="s">
        <v>143</v>
      </c>
      <c r="F14" s="75" t="s">
        <v>143</v>
      </c>
      <c r="G14" s="75" t="s">
        <v>143</v>
      </c>
      <c r="H14" s="75" t="s">
        <v>143</v>
      </c>
      <c r="I14" s="13">
        <v>1530</v>
      </c>
      <c r="J14" s="13">
        <v>1176</v>
      </c>
      <c r="K14" s="13">
        <v>8</v>
      </c>
      <c r="L14" s="13">
        <v>2</v>
      </c>
      <c r="M14" s="13">
        <v>28</v>
      </c>
      <c r="N14" s="13">
        <v>43</v>
      </c>
      <c r="O14" s="13">
        <v>115</v>
      </c>
      <c r="P14" s="13">
        <v>144</v>
      </c>
      <c r="Q14" s="13">
        <v>178</v>
      </c>
      <c r="R14" s="13">
        <v>2</v>
      </c>
      <c r="S14" s="130" t="s">
        <v>144</v>
      </c>
      <c r="T14" s="71">
        <v>155</v>
      </c>
      <c r="U14" s="75">
        <v>40</v>
      </c>
      <c r="V14" s="13">
        <v>19</v>
      </c>
      <c r="W14" s="75">
        <v>26085</v>
      </c>
      <c r="X14" s="13">
        <v>47133</v>
      </c>
    </row>
    <row r="15" spans="1:24" ht="12" customHeight="1">
      <c r="A15" s="7">
        <v>107</v>
      </c>
      <c r="B15" s="17" t="s">
        <v>18</v>
      </c>
      <c r="C15" s="75" t="s">
        <v>143</v>
      </c>
      <c r="D15" s="75" t="s">
        <v>143</v>
      </c>
      <c r="E15" s="75" t="s">
        <v>143</v>
      </c>
      <c r="F15" s="75" t="s">
        <v>143</v>
      </c>
      <c r="G15" s="75" t="s">
        <v>143</v>
      </c>
      <c r="H15" s="75" t="s">
        <v>143</v>
      </c>
      <c r="I15" s="13">
        <v>1214</v>
      </c>
      <c r="J15" s="13">
        <v>660</v>
      </c>
      <c r="K15" s="13">
        <v>22</v>
      </c>
      <c r="L15" s="13">
        <v>3</v>
      </c>
      <c r="M15" s="13">
        <v>36</v>
      </c>
      <c r="N15" s="13">
        <v>13</v>
      </c>
      <c r="O15" s="13">
        <v>85</v>
      </c>
      <c r="P15" s="13">
        <v>146</v>
      </c>
      <c r="Q15" s="13">
        <v>180</v>
      </c>
      <c r="R15" s="13">
        <v>12</v>
      </c>
      <c r="S15" s="13">
        <v>1</v>
      </c>
      <c r="T15" s="71">
        <v>106</v>
      </c>
      <c r="U15" s="75">
        <v>35</v>
      </c>
      <c r="V15" s="13">
        <v>20</v>
      </c>
      <c r="W15" s="75">
        <v>48318</v>
      </c>
      <c r="X15" s="13">
        <v>69241</v>
      </c>
    </row>
    <row r="16" spans="1:24" ht="12" customHeight="1">
      <c r="A16" s="7">
        <v>108</v>
      </c>
      <c r="B16" s="17" t="s">
        <v>19</v>
      </c>
      <c r="C16" s="75" t="s">
        <v>143</v>
      </c>
      <c r="D16" s="75" t="s">
        <v>143</v>
      </c>
      <c r="E16" s="75" t="s">
        <v>143</v>
      </c>
      <c r="F16" s="75" t="s">
        <v>143</v>
      </c>
      <c r="G16" s="75" t="s">
        <v>143</v>
      </c>
      <c r="H16" s="75" t="s">
        <v>143</v>
      </c>
      <c r="I16" s="13">
        <v>1619</v>
      </c>
      <c r="J16" s="13">
        <v>789</v>
      </c>
      <c r="K16" s="13">
        <v>32</v>
      </c>
      <c r="L16" s="13">
        <v>6</v>
      </c>
      <c r="M16" s="13">
        <v>33</v>
      </c>
      <c r="N16" s="13">
        <v>15</v>
      </c>
      <c r="O16" s="13">
        <v>153</v>
      </c>
      <c r="P16" s="13">
        <v>249</v>
      </c>
      <c r="Q16" s="13">
        <v>204</v>
      </c>
      <c r="R16" s="13">
        <v>4</v>
      </c>
      <c r="S16" s="13">
        <v>6</v>
      </c>
      <c r="T16" s="71">
        <v>77</v>
      </c>
      <c r="U16" s="75">
        <v>33</v>
      </c>
      <c r="V16" s="13">
        <v>22</v>
      </c>
      <c r="W16" s="75">
        <v>66251</v>
      </c>
      <c r="X16" s="13">
        <v>91126</v>
      </c>
    </row>
    <row r="17" spans="1:24" ht="12" customHeight="1">
      <c r="A17" s="7">
        <v>111</v>
      </c>
      <c r="B17" s="17" t="s">
        <v>20</v>
      </c>
      <c r="C17" s="75" t="s">
        <v>143</v>
      </c>
      <c r="D17" s="75" t="s">
        <v>143</v>
      </c>
      <c r="E17" s="75" t="s">
        <v>143</v>
      </c>
      <c r="F17" s="75" t="s">
        <v>143</v>
      </c>
      <c r="G17" s="75" t="s">
        <v>143</v>
      </c>
      <c r="H17" s="75" t="s">
        <v>143</v>
      </c>
      <c r="I17" s="13">
        <v>1281</v>
      </c>
      <c r="J17" s="13">
        <v>619</v>
      </c>
      <c r="K17" s="13">
        <v>30</v>
      </c>
      <c r="L17" s="13">
        <v>5</v>
      </c>
      <c r="M17" s="13">
        <v>35</v>
      </c>
      <c r="N17" s="13">
        <v>15</v>
      </c>
      <c r="O17" s="13">
        <v>103</v>
      </c>
      <c r="P17" s="13">
        <v>142</v>
      </c>
      <c r="Q17" s="13">
        <v>131</v>
      </c>
      <c r="R17" s="13">
        <v>9</v>
      </c>
      <c r="S17" s="13">
        <v>7</v>
      </c>
      <c r="T17" s="71">
        <v>196</v>
      </c>
      <c r="U17" s="75">
        <v>38</v>
      </c>
      <c r="V17" s="13">
        <v>18</v>
      </c>
      <c r="W17" s="75">
        <v>60155</v>
      </c>
      <c r="X17" s="13">
        <v>79426</v>
      </c>
    </row>
    <row r="18" spans="2:34" s="38" customFormat="1" ht="18" customHeight="1">
      <c r="B18" s="2" t="s">
        <v>21</v>
      </c>
      <c r="C18" s="13">
        <v>901</v>
      </c>
      <c r="D18" s="72">
        <v>569.11</v>
      </c>
      <c r="E18" s="13">
        <v>719</v>
      </c>
      <c r="F18" s="74">
        <v>120.74</v>
      </c>
      <c r="G18" s="13">
        <v>32</v>
      </c>
      <c r="H18" s="122">
        <v>47.82</v>
      </c>
      <c r="I18" s="13">
        <v>9132</v>
      </c>
      <c r="J18" s="13">
        <v>6343</v>
      </c>
      <c r="K18" s="13">
        <v>119</v>
      </c>
      <c r="L18" s="13">
        <v>22</v>
      </c>
      <c r="M18" s="13">
        <v>246</v>
      </c>
      <c r="N18" s="13">
        <v>189</v>
      </c>
      <c r="O18" s="13">
        <v>701</v>
      </c>
      <c r="P18" s="13">
        <v>1341</v>
      </c>
      <c r="Q18" s="13">
        <v>1108</v>
      </c>
      <c r="R18" s="13">
        <v>75</v>
      </c>
      <c r="S18" s="13">
        <v>35</v>
      </c>
      <c r="T18" s="71">
        <v>527</v>
      </c>
      <c r="U18" s="71">
        <v>403</v>
      </c>
      <c r="V18" s="13">
        <v>120</v>
      </c>
      <c r="W18" s="120">
        <v>266415</v>
      </c>
      <c r="X18" s="13">
        <v>413686</v>
      </c>
      <c r="Y18" s="19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24" ht="12" customHeight="1">
      <c r="A19" s="6">
        <v>202</v>
      </c>
      <c r="B19" s="16" t="s">
        <v>22</v>
      </c>
      <c r="C19" s="13">
        <v>412</v>
      </c>
      <c r="D19" s="72">
        <v>188.79</v>
      </c>
      <c r="E19" s="13">
        <v>348</v>
      </c>
      <c r="F19" s="74">
        <v>54.19</v>
      </c>
      <c r="G19" s="121">
        <v>18</v>
      </c>
      <c r="H19" s="122">
        <v>26.3</v>
      </c>
      <c r="I19" s="13">
        <v>5114</v>
      </c>
      <c r="J19" s="13">
        <v>3807</v>
      </c>
      <c r="K19" s="13">
        <v>53</v>
      </c>
      <c r="L19" s="13">
        <v>4</v>
      </c>
      <c r="M19" s="13">
        <v>124</v>
      </c>
      <c r="N19" s="13">
        <v>121</v>
      </c>
      <c r="O19" s="13">
        <v>416</v>
      </c>
      <c r="P19" s="13">
        <v>705</v>
      </c>
      <c r="Q19" s="13">
        <v>606</v>
      </c>
      <c r="R19" s="13">
        <v>39</v>
      </c>
      <c r="S19" s="13">
        <v>18</v>
      </c>
      <c r="T19" s="71">
        <v>306</v>
      </c>
      <c r="U19" s="71">
        <v>310</v>
      </c>
      <c r="V19" s="13">
        <v>57</v>
      </c>
      <c r="W19" s="120">
        <v>116396</v>
      </c>
      <c r="X19" s="13">
        <v>193608</v>
      </c>
    </row>
    <row r="20" spans="1:24" ht="12" customHeight="1">
      <c r="A20" s="6">
        <v>204</v>
      </c>
      <c r="B20" s="16" t="s">
        <v>23</v>
      </c>
      <c r="C20" s="13">
        <v>382</v>
      </c>
      <c r="D20" s="72">
        <v>330.38</v>
      </c>
      <c r="E20" s="13">
        <v>301</v>
      </c>
      <c r="F20" s="74">
        <v>53.61</v>
      </c>
      <c r="G20" s="121">
        <v>9</v>
      </c>
      <c r="H20" s="122">
        <v>12.05</v>
      </c>
      <c r="I20" s="124">
        <v>3286</v>
      </c>
      <c r="J20" s="13">
        <v>2192</v>
      </c>
      <c r="K20" s="13">
        <v>59</v>
      </c>
      <c r="L20" s="13">
        <v>13</v>
      </c>
      <c r="M20" s="13">
        <v>108</v>
      </c>
      <c r="N20" s="13">
        <v>59</v>
      </c>
      <c r="O20" s="13">
        <v>249</v>
      </c>
      <c r="P20" s="13">
        <v>538</v>
      </c>
      <c r="Q20" s="13">
        <v>424</v>
      </c>
      <c r="R20" s="13">
        <v>27</v>
      </c>
      <c r="S20" s="13">
        <v>14</v>
      </c>
      <c r="T20" s="71">
        <v>182</v>
      </c>
      <c r="U20" s="71">
        <v>89</v>
      </c>
      <c r="V20" s="13">
        <v>51</v>
      </c>
      <c r="W20" s="120">
        <v>123497</v>
      </c>
      <c r="X20" s="13">
        <v>183326</v>
      </c>
    </row>
    <row r="21" spans="1:24" ht="12" customHeight="1">
      <c r="A21" s="6">
        <v>206</v>
      </c>
      <c r="B21" s="16" t="s">
        <v>24</v>
      </c>
      <c r="C21" s="13">
        <v>107</v>
      </c>
      <c r="D21" s="72">
        <v>49.94</v>
      </c>
      <c r="E21" s="13">
        <v>70</v>
      </c>
      <c r="F21" s="74">
        <v>12.94</v>
      </c>
      <c r="G21" s="121">
        <v>5</v>
      </c>
      <c r="H21" s="122">
        <v>9.47</v>
      </c>
      <c r="I21" s="124">
        <v>732</v>
      </c>
      <c r="J21" s="13">
        <v>344</v>
      </c>
      <c r="K21" s="13">
        <v>7</v>
      </c>
      <c r="L21" s="13">
        <v>5</v>
      </c>
      <c r="M21" s="13">
        <v>14</v>
      </c>
      <c r="N21" s="13">
        <v>9</v>
      </c>
      <c r="O21" s="13">
        <v>36</v>
      </c>
      <c r="P21" s="13">
        <v>98</v>
      </c>
      <c r="Q21" s="13">
        <v>78</v>
      </c>
      <c r="R21" s="13">
        <v>9</v>
      </c>
      <c r="S21" s="13">
        <v>3</v>
      </c>
      <c r="T21" s="71">
        <v>39</v>
      </c>
      <c r="U21" s="71">
        <v>4</v>
      </c>
      <c r="V21" s="13">
        <v>12</v>
      </c>
      <c r="W21" s="120">
        <v>26522</v>
      </c>
      <c r="X21" s="13">
        <v>36752</v>
      </c>
    </row>
    <row r="22" spans="2:34" s="38" customFormat="1" ht="18" customHeight="1">
      <c r="B22" s="2" t="s">
        <v>25</v>
      </c>
      <c r="C22" s="13">
        <v>739</v>
      </c>
      <c r="D22" s="72">
        <v>562.47</v>
      </c>
      <c r="E22" s="13">
        <v>636</v>
      </c>
      <c r="F22" s="74">
        <v>97.86</v>
      </c>
      <c r="G22" s="121">
        <v>37</v>
      </c>
      <c r="H22" s="122">
        <v>71.24</v>
      </c>
      <c r="I22" s="13">
        <v>5027</v>
      </c>
      <c r="J22" s="13">
        <v>2580</v>
      </c>
      <c r="K22" s="13">
        <v>86</v>
      </c>
      <c r="L22" s="13">
        <v>17</v>
      </c>
      <c r="M22" s="13">
        <v>152</v>
      </c>
      <c r="N22" s="13">
        <v>108</v>
      </c>
      <c r="O22" s="13">
        <v>373</v>
      </c>
      <c r="P22" s="13">
        <v>776</v>
      </c>
      <c r="Q22" s="13">
        <v>716</v>
      </c>
      <c r="R22" s="13">
        <v>50</v>
      </c>
      <c r="S22" s="13">
        <v>18</v>
      </c>
      <c r="T22" s="71">
        <v>502</v>
      </c>
      <c r="U22" s="71">
        <v>143</v>
      </c>
      <c r="V22" s="13">
        <v>84</v>
      </c>
      <c r="W22" s="120">
        <v>186387</v>
      </c>
      <c r="X22" s="13">
        <v>238245</v>
      </c>
      <c r="Y22" s="19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24" ht="12" customHeight="1">
      <c r="A23" s="6">
        <v>207</v>
      </c>
      <c r="B23" s="16" t="s">
        <v>26</v>
      </c>
      <c r="C23" s="13">
        <v>114</v>
      </c>
      <c r="D23" s="72">
        <v>99.24</v>
      </c>
      <c r="E23" s="13">
        <v>87</v>
      </c>
      <c r="F23" s="74">
        <v>15.51</v>
      </c>
      <c r="G23" s="121">
        <v>7</v>
      </c>
      <c r="H23" s="122">
        <v>9.3</v>
      </c>
      <c r="I23" s="13">
        <v>1494</v>
      </c>
      <c r="J23" s="13">
        <v>905</v>
      </c>
      <c r="K23" s="13">
        <v>26</v>
      </c>
      <c r="L23" s="13">
        <v>2</v>
      </c>
      <c r="M23" s="13">
        <v>49</v>
      </c>
      <c r="N23" s="13">
        <v>20</v>
      </c>
      <c r="O23" s="13">
        <v>129</v>
      </c>
      <c r="P23" s="13">
        <v>227</v>
      </c>
      <c r="Q23" s="13">
        <v>225</v>
      </c>
      <c r="R23" s="13">
        <v>5</v>
      </c>
      <c r="S23" s="13">
        <v>2</v>
      </c>
      <c r="T23" s="71">
        <v>108</v>
      </c>
      <c r="U23" s="71">
        <v>43</v>
      </c>
      <c r="V23" s="13">
        <v>20</v>
      </c>
      <c r="W23" s="120">
        <v>47740</v>
      </c>
      <c r="X23" s="13">
        <v>72044</v>
      </c>
    </row>
    <row r="24" spans="1:24" ht="12" customHeight="1">
      <c r="A24" s="6">
        <v>214</v>
      </c>
      <c r="B24" s="16" t="s">
        <v>27</v>
      </c>
      <c r="C24" s="13">
        <v>258</v>
      </c>
      <c r="D24" s="72">
        <v>82.19</v>
      </c>
      <c r="E24" s="13">
        <v>240</v>
      </c>
      <c r="F24" s="74">
        <v>25.51</v>
      </c>
      <c r="G24" s="121">
        <v>9</v>
      </c>
      <c r="H24" s="122">
        <v>13.42</v>
      </c>
      <c r="I24" s="124">
        <v>1522</v>
      </c>
      <c r="J24" s="13">
        <v>746</v>
      </c>
      <c r="K24" s="13">
        <v>22</v>
      </c>
      <c r="L24" s="13">
        <v>4</v>
      </c>
      <c r="M24" s="13">
        <v>42</v>
      </c>
      <c r="N24" s="13">
        <v>37</v>
      </c>
      <c r="O24" s="13">
        <v>101</v>
      </c>
      <c r="P24" s="13">
        <v>234</v>
      </c>
      <c r="Q24" s="13">
        <v>194</v>
      </c>
      <c r="R24" s="13">
        <v>24</v>
      </c>
      <c r="S24" s="13">
        <v>4</v>
      </c>
      <c r="T24" s="71">
        <v>109</v>
      </c>
      <c r="U24" s="71">
        <v>29</v>
      </c>
      <c r="V24" s="13">
        <v>22</v>
      </c>
      <c r="W24" s="120">
        <v>61289</v>
      </c>
      <c r="X24" s="13">
        <v>82091</v>
      </c>
    </row>
    <row r="25" spans="1:24" ht="12" customHeight="1">
      <c r="A25" s="6">
        <v>217</v>
      </c>
      <c r="B25" s="16" t="s">
        <v>28</v>
      </c>
      <c r="C25" s="13">
        <v>220</v>
      </c>
      <c r="D25" s="72">
        <v>111.05</v>
      </c>
      <c r="E25" s="13">
        <v>196</v>
      </c>
      <c r="F25" s="74">
        <v>28.12</v>
      </c>
      <c r="G25" s="121">
        <v>7</v>
      </c>
      <c r="H25" s="122">
        <v>15.34</v>
      </c>
      <c r="I25" s="125">
        <v>1136</v>
      </c>
      <c r="J25" s="13">
        <v>564</v>
      </c>
      <c r="K25" s="13">
        <v>19</v>
      </c>
      <c r="L25" s="13">
        <v>6</v>
      </c>
      <c r="M25" s="13">
        <v>32</v>
      </c>
      <c r="N25" s="13">
        <v>26</v>
      </c>
      <c r="O25" s="13">
        <v>87</v>
      </c>
      <c r="P25" s="13">
        <v>198</v>
      </c>
      <c r="Q25" s="13">
        <v>196</v>
      </c>
      <c r="R25" s="13">
        <v>7</v>
      </c>
      <c r="S25" s="13">
        <v>1</v>
      </c>
      <c r="T25" s="13">
        <v>77</v>
      </c>
      <c r="U25" s="126">
        <v>35</v>
      </c>
      <c r="V25" s="13">
        <v>19</v>
      </c>
      <c r="W25" s="120">
        <v>42866</v>
      </c>
      <c r="X25" s="13">
        <v>57167</v>
      </c>
    </row>
    <row r="26" spans="1:24" ht="12" customHeight="1">
      <c r="A26" s="6">
        <v>219</v>
      </c>
      <c r="B26" s="16" t="s">
        <v>29</v>
      </c>
      <c r="C26" s="13">
        <v>111</v>
      </c>
      <c r="D26" s="72">
        <v>231.89</v>
      </c>
      <c r="E26" s="13">
        <v>88</v>
      </c>
      <c r="F26" s="74">
        <v>21.43</v>
      </c>
      <c r="G26" s="121">
        <v>10</v>
      </c>
      <c r="H26" s="122">
        <v>24.38</v>
      </c>
      <c r="I26" s="125">
        <v>729</v>
      </c>
      <c r="J26" s="13">
        <v>300</v>
      </c>
      <c r="K26" s="13">
        <v>16</v>
      </c>
      <c r="L26" s="13">
        <v>3</v>
      </c>
      <c r="M26" s="13">
        <v>25</v>
      </c>
      <c r="N26" s="13">
        <v>19</v>
      </c>
      <c r="O26" s="13">
        <v>46</v>
      </c>
      <c r="P26" s="13">
        <v>99</v>
      </c>
      <c r="Q26" s="13">
        <v>81</v>
      </c>
      <c r="R26" s="13">
        <v>6</v>
      </c>
      <c r="S26" s="13">
        <v>10</v>
      </c>
      <c r="T26" s="71">
        <v>141</v>
      </c>
      <c r="U26" s="71">
        <v>31</v>
      </c>
      <c r="V26" s="13">
        <v>18</v>
      </c>
      <c r="W26" s="120">
        <v>27421</v>
      </c>
      <c r="X26" s="13">
        <v>19909</v>
      </c>
    </row>
    <row r="27" spans="1:24" ht="12" customHeight="1">
      <c r="A27" s="6">
        <v>301</v>
      </c>
      <c r="B27" s="16" t="s">
        <v>30</v>
      </c>
      <c r="C27" s="13">
        <v>36</v>
      </c>
      <c r="D27" s="72">
        <v>38.1</v>
      </c>
      <c r="E27" s="13">
        <v>25</v>
      </c>
      <c r="F27" s="74">
        <v>7.29</v>
      </c>
      <c r="G27" s="121">
        <v>4</v>
      </c>
      <c r="H27" s="122">
        <v>8.8</v>
      </c>
      <c r="I27" s="125">
        <v>146</v>
      </c>
      <c r="J27" s="13">
        <v>65</v>
      </c>
      <c r="K27" s="13">
        <v>3</v>
      </c>
      <c r="L27" s="13">
        <v>2</v>
      </c>
      <c r="M27" s="13">
        <v>4</v>
      </c>
      <c r="N27" s="13">
        <v>6</v>
      </c>
      <c r="O27" s="13">
        <v>10</v>
      </c>
      <c r="P27" s="13">
        <v>18</v>
      </c>
      <c r="Q27" s="13">
        <v>20</v>
      </c>
      <c r="R27" s="13">
        <v>8</v>
      </c>
      <c r="S27" s="13">
        <v>1</v>
      </c>
      <c r="T27" s="71">
        <v>67</v>
      </c>
      <c r="U27" s="71">
        <v>5</v>
      </c>
      <c r="V27" s="13">
        <v>5</v>
      </c>
      <c r="W27" s="120">
        <v>7071</v>
      </c>
      <c r="X27" s="13">
        <v>7034</v>
      </c>
    </row>
    <row r="28" spans="2:34" s="38" customFormat="1" ht="18" customHeight="1">
      <c r="B28" s="2" t="s">
        <v>31</v>
      </c>
      <c r="C28" s="13">
        <v>642</v>
      </c>
      <c r="D28" s="72">
        <v>462.61</v>
      </c>
      <c r="E28" s="13">
        <v>542</v>
      </c>
      <c r="F28" s="74">
        <v>65.64</v>
      </c>
      <c r="G28" s="121">
        <v>30</v>
      </c>
      <c r="H28" s="122">
        <v>47.12</v>
      </c>
      <c r="I28" s="120">
        <v>6175</v>
      </c>
      <c r="J28" s="120">
        <v>4082</v>
      </c>
      <c r="K28" s="120">
        <v>88</v>
      </c>
      <c r="L28" s="120">
        <v>11</v>
      </c>
      <c r="M28" s="13">
        <v>176</v>
      </c>
      <c r="N28" s="13">
        <v>96</v>
      </c>
      <c r="O28" s="13">
        <v>574</v>
      </c>
      <c r="P28" s="13">
        <v>927</v>
      </c>
      <c r="Q28" s="13">
        <v>687</v>
      </c>
      <c r="R28" s="13">
        <v>50</v>
      </c>
      <c r="S28" s="13">
        <v>32</v>
      </c>
      <c r="T28" s="71">
        <v>694</v>
      </c>
      <c r="U28" s="71">
        <v>215</v>
      </c>
      <c r="V28" s="13">
        <v>81</v>
      </c>
      <c r="W28" s="120">
        <v>187801</v>
      </c>
      <c r="X28" s="13">
        <v>225214</v>
      </c>
      <c r="Y28" s="19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24" ht="12" customHeight="1">
      <c r="A29" s="6">
        <v>203</v>
      </c>
      <c r="B29" s="16" t="s">
        <v>32</v>
      </c>
      <c r="C29" s="13">
        <v>318</v>
      </c>
      <c r="D29" s="72">
        <v>188.32</v>
      </c>
      <c r="E29" s="13">
        <v>262</v>
      </c>
      <c r="F29" s="74">
        <v>26.99</v>
      </c>
      <c r="G29" s="121">
        <v>13</v>
      </c>
      <c r="H29" s="122">
        <v>24.5</v>
      </c>
      <c r="I29" s="13">
        <v>2610</v>
      </c>
      <c r="J29" s="13">
        <v>1774</v>
      </c>
      <c r="K29" s="13">
        <v>32</v>
      </c>
      <c r="L29" s="13">
        <v>5</v>
      </c>
      <c r="M29" s="13">
        <v>73</v>
      </c>
      <c r="N29" s="13">
        <v>40</v>
      </c>
      <c r="O29" s="13">
        <v>231</v>
      </c>
      <c r="P29" s="13">
        <v>388</v>
      </c>
      <c r="Q29" s="13">
        <v>302</v>
      </c>
      <c r="R29" s="13">
        <v>25</v>
      </c>
      <c r="S29" s="13">
        <v>18</v>
      </c>
      <c r="T29" s="71">
        <v>202</v>
      </c>
      <c r="U29" s="71">
        <v>81</v>
      </c>
      <c r="V29" s="13">
        <v>31</v>
      </c>
      <c r="W29" s="120">
        <v>77554</v>
      </c>
      <c r="X29" s="13">
        <v>109386</v>
      </c>
    </row>
    <row r="30" spans="1:24" ht="12" customHeight="1">
      <c r="A30" s="6">
        <v>210</v>
      </c>
      <c r="B30" s="16" t="s">
        <v>33</v>
      </c>
      <c r="C30" s="13">
        <v>186</v>
      </c>
      <c r="D30" s="72">
        <v>167.13</v>
      </c>
      <c r="E30" s="13">
        <v>171</v>
      </c>
      <c r="F30" s="74">
        <v>21.32</v>
      </c>
      <c r="G30" s="121">
        <v>6</v>
      </c>
      <c r="H30" s="122">
        <v>7.09</v>
      </c>
      <c r="I30" s="124">
        <v>2198</v>
      </c>
      <c r="J30" s="13">
        <v>1456</v>
      </c>
      <c r="K30" s="13">
        <v>33</v>
      </c>
      <c r="L30" s="13">
        <v>4</v>
      </c>
      <c r="M30" s="13">
        <v>60</v>
      </c>
      <c r="N30" s="13">
        <v>34</v>
      </c>
      <c r="O30" s="13">
        <v>204</v>
      </c>
      <c r="P30" s="13">
        <v>363</v>
      </c>
      <c r="Q30" s="13">
        <v>233</v>
      </c>
      <c r="R30" s="13">
        <v>16</v>
      </c>
      <c r="S30" s="13">
        <v>9</v>
      </c>
      <c r="T30" s="71">
        <v>286</v>
      </c>
      <c r="U30" s="71">
        <v>91</v>
      </c>
      <c r="V30" s="13">
        <v>33</v>
      </c>
      <c r="W30" s="120">
        <v>67652</v>
      </c>
      <c r="X30" s="13">
        <v>79012</v>
      </c>
    </row>
    <row r="31" spans="1:24" ht="12" customHeight="1">
      <c r="A31" s="6">
        <v>216</v>
      </c>
      <c r="B31" s="16" t="s">
        <v>34</v>
      </c>
      <c r="C31" s="13">
        <v>77</v>
      </c>
      <c r="D31" s="72">
        <v>64.23</v>
      </c>
      <c r="E31" s="13">
        <v>64</v>
      </c>
      <c r="F31" s="74">
        <v>8.92</v>
      </c>
      <c r="G31" s="121">
        <v>4</v>
      </c>
      <c r="H31" s="122">
        <v>5.21</v>
      </c>
      <c r="I31" s="124">
        <v>944</v>
      </c>
      <c r="J31" s="13">
        <v>603</v>
      </c>
      <c r="K31" s="13">
        <v>15</v>
      </c>
      <c r="L31" s="13">
        <v>2</v>
      </c>
      <c r="M31" s="13">
        <v>29</v>
      </c>
      <c r="N31" s="13">
        <v>13</v>
      </c>
      <c r="O31" s="13">
        <v>92</v>
      </c>
      <c r="P31" s="13">
        <v>114</v>
      </c>
      <c r="Q31" s="13">
        <v>96</v>
      </c>
      <c r="R31" s="13">
        <v>7</v>
      </c>
      <c r="S31" s="13">
        <v>5</v>
      </c>
      <c r="T31" s="71">
        <v>120</v>
      </c>
      <c r="U31" s="71">
        <v>35</v>
      </c>
      <c r="V31" s="13">
        <v>10</v>
      </c>
      <c r="W31" s="120">
        <v>26635</v>
      </c>
      <c r="X31" s="13">
        <v>32084</v>
      </c>
    </row>
    <row r="32" spans="1:24" ht="12" customHeight="1">
      <c r="A32" s="6">
        <v>381</v>
      </c>
      <c r="B32" s="16" t="s">
        <v>35</v>
      </c>
      <c r="C32" s="13">
        <v>27</v>
      </c>
      <c r="D32" s="72">
        <v>17.31</v>
      </c>
      <c r="E32" s="13">
        <v>23</v>
      </c>
      <c r="F32" s="74">
        <v>3.98</v>
      </c>
      <c r="G32" s="121">
        <v>3</v>
      </c>
      <c r="H32" s="122">
        <v>5.39</v>
      </c>
      <c r="I32" s="125">
        <v>186</v>
      </c>
      <c r="J32" s="13">
        <v>94</v>
      </c>
      <c r="K32" s="13">
        <v>5</v>
      </c>
      <c r="L32" s="13" t="s">
        <v>132</v>
      </c>
      <c r="M32" s="13">
        <v>5</v>
      </c>
      <c r="N32" s="13">
        <v>4</v>
      </c>
      <c r="O32" s="13">
        <v>16</v>
      </c>
      <c r="P32" s="13">
        <v>27</v>
      </c>
      <c r="Q32" s="13">
        <v>22</v>
      </c>
      <c r="R32" s="130" t="s">
        <v>144</v>
      </c>
      <c r="S32" s="130" t="s">
        <v>144</v>
      </c>
      <c r="T32" s="71">
        <v>55</v>
      </c>
      <c r="U32" s="71">
        <v>6</v>
      </c>
      <c r="V32" s="13">
        <v>4</v>
      </c>
      <c r="W32" s="75">
        <v>7760</v>
      </c>
      <c r="X32" s="13">
        <v>3978</v>
      </c>
    </row>
    <row r="33" spans="1:24" ht="12" customHeight="1">
      <c r="A33" s="6">
        <v>382</v>
      </c>
      <c r="B33" s="16" t="s">
        <v>36</v>
      </c>
      <c r="C33" s="13">
        <v>34</v>
      </c>
      <c r="D33" s="72">
        <v>25.62</v>
      </c>
      <c r="E33" s="13">
        <v>22</v>
      </c>
      <c r="F33" s="74">
        <v>4.43</v>
      </c>
      <c r="G33" s="121">
        <v>4</v>
      </c>
      <c r="H33" s="122">
        <v>4.93</v>
      </c>
      <c r="I33" s="13">
        <v>237</v>
      </c>
      <c r="J33" s="13">
        <v>155</v>
      </c>
      <c r="K33" s="13">
        <v>3</v>
      </c>
      <c r="L33" s="13" t="s">
        <v>132</v>
      </c>
      <c r="M33" s="13">
        <v>9</v>
      </c>
      <c r="N33" s="13">
        <v>5</v>
      </c>
      <c r="O33" s="13">
        <v>31</v>
      </c>
      <c r="P33" s="13">
        <v>35</v>
      </c>
      <c r="Q33" s="13">
        <v>34</v>
      </c>
      <c r="R33" s="13">
        <v>2</v>
      </c>
      <c r="S33" s="130" t="s">
        <v>144</v>
      </c>
      <c r="T33" s="71">
        <v>31</v>
      </c>
      <c r="U33" s="71">
        <v>2</v>
      </c>
      <c r="V33" s="13">
        <v>3</v>
      </c>
      <c r="W33" s="120">
        <v>8200</v>
      </c>
      <c r="X33" s="13">
        <v>754</v>
      </c>
    </row>
    <row r="34" spans="2:34" s="38" customFormat="1" ht="18" customHeight="1">
      <c r="B34" s="3" t="s">
        <v>37</v>
      </c>
      <c r="C34" s="13">
        <v>172</v>
      </c>
      <c r="D34" s="72">
        <v>356.73</v>
      </c>
      <c r="E34" s="13">
        <v>131</v>
      </c>
      <c r="F34" s="74">
        <v>28.75</v>
      </c>
      <c r="G34" s="121">
        <v>14</v>
      </c>
      <c r="H34" s="122">
        <v>29.25</v>
      </c>
      <c r="I34" s="13">
        <v>3424</v>
      </c>
      <c r="J34" s="13">
        <v>1452</v>
      </c>
      <c r="K34" s="13">
        <v>36</v>
      </c>
      <c r="L34" s="13">
        <v>6</v>
      </c>
      <c r="M34" s="13">
        <v>68</v>
      </c>
      <c r="N34" s="13">
        <v>116</v>
      </c>
      <c r="O34" s="13">
        <v>317</v>
      </c>
      <c r="P34" s="13">
        <v>415</v>
      </c>
      <c r="Q34" s="13">
        <v>235</v>
      </c>
      <c r="R34" s="13">
        <v>68</v>
      </c>
      <c r="S34" s="13">
        <v>21</v>
      </c>
      <c r="T34" s="71">
        <v>1041</v>
      </c>
      <c r="U34" s="71">
        <v>106</v>
      </c>
      <c r="V34" s="13">
        <v>70</v>
      </c>
      <c r="W34" s="120">
        <v>76788</v>
      </c>
      <c r="X34" s="13">
        <v>12026</v>
      </c>
      <c r="Y34" s="19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24" ht="12" customHeight="1">
      <c r="A35" s="6">
        <v>213</v>
      </c>
      <c r="B35" s="16" t="s">
        <v>38</v>
      </c>
      <c r="C35" s="13">
        <v>19</v>
      </c>
      <c r="D35" s="72">
        <v>40.75</v>
      </c>
      <c r="E35" s="13">
        <v>14</v>
      </c>
      <c r="F35" s="74">
        <v>4.75</v>
      </c>
      <c r="G35" s="13" t="s">
        <v>144</v>
      </c>
      <c r="H35" s="13" t="s">
        <v>144</v>
      </c>
      <c r="I35" s="13">
        <v>585</v>
      </c>
      <c r="J35" s="13">
        <v>286</v>
      </c>
      <c r="K35" s="13">
        <v>4</v>
      </c>
      <c r="L35" s="13">
        <v>1</v>
      </c>
      <c r="M35" s="13">
        <v>10</v>
      </c>
      <c r="N35" s="13">
        <v>10</v>
      </c>
      <c r="O35" s="13">
        <v>60</v>
      </c>
      <c r="P35" s="13">
        <v>72</v>
      </c>
      <c r="Q35" s="13">
        <v>33</v>
      </c>
      <c r="R35" s="13">
        <v>13</v>
      </c>
      <c r="S35" s="13">
        <v>4</v>
      </c>
      <c r="T35" s="71">
        <v>104</v>
      </c>
      <c r="U35" s="71">
        <v>16</v>
      </c>
      <c r="V35" s="13">
        <v>13</v>
      </c>
      <c r="W35" s="120">
        <v>10195</v>
      </c>
      <c r="X35" s="13" t="s">
        <v>144</v>
      </c>
    </row>
    <row r="36" spans="1:24" ht="12" customHeight="1">
      <c r="A36" s="6">
        <v>215</v>
      </c>
      <c r="B36" s="16" t="s">
        <v>39</v>
      </c>
      <c r="C36" s="13">
        <v>81</v>
      </c>
      <c r="D36" s="72">
        <v>48.71</v>
      </c>
      <c r="E36" s="13">
        <v>71</v>
      </c>
      <c r="F36" s="74">
        <v>13.56</v>
      </c>
      <c r="G36" s="121">
        <v>7</v>
      </c>
      <c r="H36" s="122">
        <v>16.75</v>
      </c>
      <c r="I36" s="125">
        <v>801</v>
      </c>
      <c r="J36" s="13">
        <v>401</v>
      </c>
      <c r="K36" s="13">
        <v>13</v>
      </c>
      <c r="L36" s="13">
        <v>1</v>
      </c>
      <c r="M36" s="13">
        <v>20</v>
      </c>
      <c r="N36" s="13">
        <v>27</v>
      </c>
      <c r="O36" s="13">
        <v>74</v>
      </c>
      <c r="P36" s="13">
        <v>117</v>
      </c>
      <c r="Q36" s="13">
        <v>73</v>
      </c>
      <c r="R36" s="13">
        <v>9</v>
      </c>
      <c r="S36" s="13">
        <v>4</v>
      </c>
      <c r="T36" s="71">
        <v>193</v>
      </c>
      <c r="U36" s="71">
        <v>28</v>
      </c>
      <c r="V36" s="13">
        <v>12</v>
      </c>
      <c r="W36" s="120">
        <v>19935</v>
      </c>
      <c r="X36" s="13">
        <v>11290</v>
      </c>
    </row>
    <row r="37" spans="1:24" ht="12" customHeight="1">
      <c r="A37" s="6">
        <v>218</v>
      </c>
      <c r="B37" s="16" t="s">
        <v>40</v>
      </c>
      <c r="C37" s="13">
        <v>7</v>
      </c>
      <c r="D37" s="72">
        <v>24.75</v>
      </c>
      <c r="E37" s="13">
        <v>2</v>
      </c>
      <c r="F37" s="74">
        <v>0.42</v>
      </c>
      <c r="G37" s="121">
        <v>2</v>
      </c>
      <c r="H37" s="122">
        <v>3.69</v>
      </c>
      <c r="I37" s="125">
        <v>536</v>
      </c>
      <c r="J37" s="13">
        <v>253</v>
      </c>
      <c r="K37" s="13">
        <v>8</v>
      </c>
      <c r="L37" s="13">
        <v>1</v>
      </c>
      <c r="M37" s="13">
        <v>7</v>
      </c>
      <c r="N37" s="13">
        <v>13</v>
      </c>
      <c r="O37" s="13">
        <v>42</v>
      </c>
      <c r="P37" s="13">
        <v>59</v>
      </c>
      <c r="Q37" s="13">
        <v>35</v>
      </c>
      <c r="R37" s="13">
        <v>7</v>
      </c>
      <c r="S37" s="13">
        <v>4</v>
      </c>
      <c r="T37" s="71">
        <v>144</v>
      </c>
      <c r="U37" s="71">
        <v>18</v>
      </c>
      <c r="V37" s="13">
        <v>12</v>
      </c>
      <c r="W37" s="120">
        <v>12209</v>
      </c>
      <c r="X37" s="13" t="s">
        <v>144</v>
      </c>
    </row>
    <row r="38" spans="1:24" ht="12" customHeight="1">
      <c r="A38" s="6">
        <v>220</v>
      </c>
      <c r="B38" s="16" t="s">
        <v>41</v>
      </c>
      <c r="C38" s="13">
        <v>10</v>
      </c>
      <c r="D38" s="72">
        <v>20.15</v>
      </c>
      <c r="E38" s="13">
        <v>5</v>
      </c>
      <c r="F38" s="74">
        <v>1.57</v>
      </c>
      <c r="G38" s="121">
        <v>3</v>
      </c>
      <c r="H38" s="122">
        <v>5.41</v>
      </c>
      <c r="I38" s="125">
        <v>593</v>
      </c>
      <c r="J38" s="13">
        <v>172</v>
      </c>
      <c r="K38" s="13">
        <v>5</v>
      </c>
      <c r="L38" s="13">
        <v>1</v>
      </c>
      <c r="M38" s="13">
        <v>8</v>
      </c>
      <c r="N38" s="13">
        <v>15</v>
      </c>
      <c r="O38" s="13">
        <v>50</v>
      </c>
      <c r="P38" s="13">
        <v>62</v>
      </c>
      <c r="Q38" s="13">
        <v>39</v>
      </c>
      <c r="R38" s="13">
        <v>8</v>
      </c>
      <c r="S38" s="13">
        <v>1</v>
      </c>
      <c r="T38" s="71">
        <v>245</v>
      </c>
      <c r="U38" s="71">
        <v>11</v>
      </c>
      <c r="V38" s="13">
        <v>12</v>
      </c>
      <c r="W38" s="120">
        <v>13077</v>
      </c>
      <c r="X38" s="13" t="s">
        <v>144</v>
      </c>
    </row>
    <row r="39" spans="1:24" ht="12" customHeight="1">
      <c r="A39" s="6">
        <v>321</v>
      </c>
      <c r="B39" s="16" t="s">
        <v>42</v>
      </c>
      <c r="C39" s="13">
        <v>10</v>
      </c>
      <c r="D39" s="72">
        <v>11.73</v>
      </c>
      <c r="E39" s="13">
        <v>9</v>
      </c>
      <c r="F39" s="74">
        <v>2.09</v>
      </c>
      <c r="G39" s="13" t="s">
        <v>144</v>
      </c>
      <c r="H39" s="13" t="s">
        <v>144</v>
      </c>
      <c r="I39" s="125">
        <v>90</v>
      </c>
      <c r="J39" s="13">
        <v>25</v>
      </c>
      <c r="K39" s="13" t="s">
        <v>132</v>
      </c>
      <c r="L39" s="13" t="s">
        <v>132</v>
      </c>
      <c r="M39" s="13">
        <v>1</v>
      </c>
      <c r="N39" s="13">
        <v>14</v>
      </c>
      <c r="O39" s="13">
        <v>6</v>
      </c>
      <c r="P39" s="13">
        <v>7</v>
      </c>
      <c r="Q39" s="13">
        <v>3</v>
      </c>
      <c r="R39" s="13">
        <v>2</v>
      </c>
      <c r="S39" s="13">
        <v>1</v>
      </c>
      <c r="T39" s="71">
        <v>52</v>
      </c>
      <c r="U39" s="71">
        <v>3</v>
      </c>
      <c r="V39" s="13">
        <v>3</v>
      </c>
      <c r="W39" s="120">
        <v>2136</v>
      </c>
      <c r="X39" s="13">
        <v>679</v>
      </c>
    </row>
    <row r="40" spans="1:24" ht="12" customHeight="1">
      <c r="A40" s="6">
        <v>341</v>
      </c>
      <c r="B40" s="16" t="s">
        <v>43</v>
      </c>
      <c r="C40" s="13">
        <v>10</v>
      </c>
      <c r="D40" s="72">
        <v>9.78</v>
      </c>
      <c r="E40" s="13">
        <v>8</v>
      </c>
      <c r="F40" s="74">
        <v>1.57</v>
      </c>
      <c r="G40" s="121">
        <v>1</v>
      </c>
      <c r="H40" s="122">
        <v>1.59</v>
      </c>
      <c r="I40" s="13">
        <v>272</v>
      </c>
      <c r="J40" s="13">
        <v>121</v>
      </c>
      <c r="K40" s="13">
        <v>4</v>
      </c>
      <c r="L40" s="13">
        <v>1</v>
      </c>
      <c r="M40" s="13">
        <v>9</v>
      </c>
      <c r="N40" s="13">
        <v>10</v>
      </c>
      <c r="O40" s="13">
        <v>21</v>
      </c>
      <c r="P40" s="13">
        <v>30</v>
      </c>
      <c r="Q40" s="13">
        <v>15</v>
      </c>
      <c r="R40" s="13">
        <v>7</v>
      </c>
      <c r="S40" s="13">
        <v>2</v>
      </c>
      <c r="T40" s="71">
        <v>73</v>
      </c>
      <c r="U40" s="71">
        <v>5</v>
      </c>
      <c r="V40" s="13">
        <v>4</v>
      </c>
      <c r="W40" s="120">
        <v>6171</v>
      </c>
      <c r="X40" s="13" t="s">
        <v>144</v>
      </c>
    </row>
    <row r="41" spans="1:24" ht="12" customHeight="1">
      <c r="A41" s="6">
        <v>342</v>
      </c>
      <c r="B41" s="16" t="s">
        <v>44</v>
      </c>
      <c r="C41" s="13">
        <v>16</v>
      </c>
      <c r="D41" s="72">
        <v>175.25</v>
      </c>
      <c r="E41" s="13">
        <v>11</v>
      </c>
      <c r="F41" s="74">
        <v>2</v>
      </c>
      <c r="G41" s="13" t="s">
        <v>144</v>
      </c>
      <c r="H41" s="13" t="s">
        <v>144</v>
      </c>
      <c r="I41" s="13">
        <v>127</v>
      </c>
      <c r="J41" s="13">
        <v>71</v>
      </c>
      <c r="K41" s="13" t="s">
        <v>132</v>
      </c>
      <c r="L41" s="13" t="s">
        <v>132</v>
      </c>
      <c r="M41" s="13">
        <v>7</v>
      </c>
      <c r="N41" s="13">
        <v>4</v>
      </c>
      <c r="O41" s="13">
        <v>13</v>
      </c>
      <c r="P41" s="13">
        <v>16</v>
      </c>
      <c r="Q41" s="13">
        <v>7</v>
      </c>
      <c r="R41" s="13">
        <v>7</v>
      </c>
      <c r="S41" s="13">
        <v>4</v>
      </c>
      <c r="T41" s="71">
        <v>30</v>
      </c>
      <c r="U41" s="71">
        <v>5</v>
      </c>
      <c r="V41" s="13">
        <v>2</v>
      </c>
      <c r="W41" s="120">
        <v>2955</v>
      </c>
      <c r="X41" s="13" t="s">
        <v>144</v>
      </c>
    </row>
    <row r="42" spans="1:24" ht="12" customHeight="1">
      <c r="A42" s="6">
        <v>343</v>
      </c>
      <c r="B42" s="16" t="s">
        <v>45</v>
      </c>
      <c r="C42" s="13">
        <v>7</v>
      </c>
      <c r="D42" s="72">
        <v>3.26</v>
      </c>
      <c r="E42" s="13">
        <v>1</v>
      </c>
      <c r="F42" s="74">
        <v>0.25</v>
      </c>
      <c r="G42" s="13">
        <v>1</v>
      </c>
      <c r="H42" s="13">
        <v>1.81</v>
      </c>
      <c r="I42" s="13">
        <v>77</v>
      </c>
      <c r="J42" s="13">
        <v>35</v>
      </c>
      <c r="K42" s="13">
        <v>1</v>
      </c>
      <c r="L42" s="13" t="s">
        <v>132</v>
      </c>
      <c r="M42" s="13">
        <v>2</v>
      </c>
      <c r="N42" s="13">
        <v>13</v>
      </c>
      <c r="O42" s="13">
        <v>9</v>
      </c>
      <c r="P42" s="13">
        <v>5</v>
      </c>
      <c r="Q42" s="13">
        <v>3</v>
      </c>
      <c r="R42" s="13">
        <v>5</v>
      </c>
      <c r="S42" s="130" t="s">
        <v>144</v>
      </c>
      <c r="T42" s="71">
        <v>49</v>
      </c>
      <c r="U42" s="71">
        <v>6</v>
      </c>
      <c r="V42" s="13">
        <v>2</v>
      </c>
      <c r="W42" s="120">
        <v>1838</v>
      </c>
      <c r="X42" s="13">
        <v>57</v>
      </c>
    </row>
    <row r="43" spans="1:24" ht="12" customHeight="1">
      <c r="A43" s="6">
        <v>361</v>
      </c>
      <c r="B43" s="16" t="s">
        <v>46</v>
      </c>
      <c r="C43" s="13">
        <v>12</v>
      </c>
      <c r="D43" s="72">
        <v>22.35</v>
      </c>
      <c r="E43" s="13">
        <v>10</v>
      </c>
      <c r="F43" s="74">
        <v>2.54</v>
      </c>
      <c r="G43" s="13" t="s">
        <v>144</v>
      </c>
      <c r="H43" s="13" t="s">
        <v>144</v>
      </c>
      <c r="I43" s="13">
        <v>149</v>
      </c>
      <c r="J43" s="13">
        <v>37</v>
      </c>
      <c r="K43" s="13">
        <v>1</v>
      </c>
      <c r="L43" s="13">
        <v>1</v>
      </c>
      <c r="M43" s="13">
        <v>2</v>
      </c>
      <c r="N43" s="13">
        <v>3</v>
      </c>
      <c r="O43" s="13">
        <v>17</v>
      </c>
      <c r="P43" s="13">
        <v>25</v>
      </c>
      <c r="Q43" s="13">
        <v>11</v>
      </c>
      <c r="R43" s="13">
        <v>4</v>
      </c>
      <c r="S43" s="13">
        <v>1</v>
      </c>
      <c r="T43" s="71">
        <v>48</v>
      </c>
      <c r="U43" s="71">
        <v>7</v>
      </c>
      <c r="V43" s="13">
        <v>3</v>
      </c>
      <c r="W43" s="120">
        <v>2886</v>
      </c>
      <c r="X43" s="13" t="s">
        <v>144</v>
      </c>
    </row>
    <row r="44" spans="1:24" ht="12" customHeight="1">
      <c r="A44" s="6">
        <v>362</v>
      </c>
      <c r="B44" s="16" t="s">
        <v>47</v>
      </c>
      <c r="C44" s="13" t="s">
        <v>144</v>
      </c>
      <c r="D44" s="13" t="s">
        <v>144</v>
      </c>
      <c r="E44" s="13" t="s">
        <v>144</v>
      </c>
      <c r="F44" s="13" t="s">
        <v>144</v>
      </c>
      <c r="G44" s="13" t="s">
        <v>144</v>
      </c>
      <c r="H44" s="13" t="s">
        <v>144</v>
      </c>
      <c r="I44" s="13">
        <v>74</v>
      </c>
      <c r="J44" s="13">
        <v>9</v>
      </c>
      <c r="K44" s="13" t="s">
        <v>132</v>
      </c>
      <c r="L44" s="13" t="s">
        <v>132</v>
      </c>
      <c r="M44" s="13" t="s">
        <v>144</v>
      </c>
      <c r="N44" s="13">
        <v>3</v>
      </c>
      <c r="O44" s="13">
        <v>7</v>
      </c>
      <c r="P44" s="13">
        <v>7</v>
      </c>
      <c r="Q44" s="13">
        <v>5</v>
      </c>
      <c r="R44" s="13">
        <v>4</v>
      </c>
      <c r="S44" s="130" t="s">
        <v>144</v>
      </c>
      <c r="T44" s="71">
        <v>49</v>
      </c>
      <c r="U44" s="13">
        <v>3</v>
      </c>
      <c r="V44" s="13">
        <v>2</v>
      </c>
      <c r="W44" s="120">
        <v>1842</v>
      </c>
      <c r="X44" s="13" t="s">
        <v>144</v>
      </c>
    </row>
    <row r="45" spans="1:24" ht="12" customHeight="1">
      <c r="A45" s="6">
        <v>363</v>
      </c>
      <c r="B45" s="16" t="s">
        <v>48</v>
      </c>
      <c r="C45" s="13" t="s">
        <v>144</v>
      </c>
      <c r="D45" s="13" t="s">
        <v>144</v>
      </c>
      <c r="E45" s="13" t="s">
        <v>144</v>
      </c>
      <c r="F45" s="13" t="s">
        <v>144</v>
      </c>
      <c r="G45" s="13" t="s">
        <v>144</v>
      </c>
      <c r="H45" s="13" t="s">
        <v>144</v>
      </c>
      <c r="I45" s="13">
        <v>46</v>
      </c>
      <c r="J45" s="13">
        <v>9</v>
      </c>
      <c r="K45" s="13" t="s">
        <v>132</v>
      </c>
      <c r="L45" s="13" t="s">
        <v>132</v>
      </c>
      <c r="M45" s="13" t="s">
        <v>144</v>
      </c>
      <c r="N45" s="13">
        <v>1</v>
      </c>
      <c r="O45" s="13">
        <v>7</v>
      </c>
      <c r="P45" s="13">
        <v>6</v>
      </c>
      <c r="Q45" s="13">
        <v>3</v>
      </c>
      <c r="R45" s="13">
        <v>1</v>
      </c>
      <c r="S45" s="130" t="s">
        <v>144</v>
      </c>
      <c r="T45" s="71">
        <v>24</v>
      </c>
      <c r="U45" s="71" t="s">
        <v>144</v>
      </c>
      <c r="V45" s="13">
        <v>3</v>
      </c>
      <c r="W45" s="120">
        <v>1552</v>
      </c>
      <c r="X45" s="13" t="s">
        <v>144</v>
      </c>
    </row>
    <row r="46" spans="1:24" ht="12" customHeight="1">
      <c r="A46" s="6">
        <v>364</v>
      </c>
      <c r="B46" s="16" t="s">
        <v>49</v>
      </c>
      <c r="C46" s="13" t="s">
        <v>144</v>
      </c>
      <c r="D46" s="13" t="s">
        <v>144</v>
      </c>
      <c r="E46" s="13" t="s">
        <v>144</v>
      </c>
      <c r="F46" s="13" t="s">
        <v>144</v>
      </c>
      <c r="G46" s="13" t="s">
        <v>144</v>
      </c>
      <c r="H46" s="13" t="s">
        <v>144</v>
      </c>
      <c r="I46" s="13">
        <v>74</v>
      </c>
      <c r="J46" s="13">
        <v>33</v>
      </c>
      <c r="K46" s="13" t="s">
        <v>132</v>
      </c>
      <c r="L46" s="13" t="s">
        <v>132</v>
      </c>
      <c r="M46" s="13">
        <v>2</v>
      </c>
      <c r="N46" s="13">
        <v>3</v>
      </c>
      <c r="O46" s="13">
        <v>11</v>
      </c>
      <c r="P46" s="13">
        <v>9</v>
      </c>
      <c r="Q46" s="13">
        <v>8</v>
      </c>
      <c r="R46" s="13">
        <v>1</v>
      </c>
      <c r="S46" s="130" t="s">
        <v>144</v>
      </c>
      <c r="T46" s="13">
        <v>30</v>
      </c>
      <c r="U46" s="126">
        <v>4</v>
      </c>
      <c r="V46" s="13">
        <v>2</v>
      </c>
      <c r="W46" s="120">
        <v>1992</v>
      </c>
      <c r="X46" s="13" t="s">
        <v>144</v>
      </c>
    </row>
    <row r="47" spans="2:34" s="38" customFormat="1" ht="18" customHeight="1">
      <c r="B47" s="3" t="s">
        <v>50</v>
      </c>
      <c r="C47" s="13">
        <v>687</v>
      </c>
      <c r="D47" s="72">
        <v>457.09</v>
      </c>
      <c r="E47" s="13">
        <v>578</v>
      </c>
      <c r="F47" s="74">
        <v>79.21</v>
      </c>
      <c r="G47" s="121">
        <v>24</v>
      </c>
      <c r="H47" s="122">
        <v>37.34</v>
      </c>
      <c r="I47" s="13">
        <v>7091</v>
      </c>
      <c r="J47" s="13">
        <v>4122</v>
      </c>
      <c r="K47" s="13">
        <v>96</v>
      </c>
      <c r="L47" s="13">
        <v>12</v>
      </c>
      <c r="M47" s="13">
        <v>123</v>
      </c>
      <c r="N47" s="13">
        <v>111</v>
      </c>
      <c r="O47" s="13">
        <v>631</v>
      </c>
      <c r="P47" s="13">
        <v>935</v>
      </c>
      <c r="Q47" s="13">
        <v>659</v>
      </c>
      <c r="R47" s="13">
        <v>123</v>
      </c>
      <c r="S47" s="13">
        <v>47</v>
      </c>
      <c r="T47" s="71">
        <v>1096</v>
      </c>
      <c r="U47" s="71">
        <v>470</v>
      </c>
      <c r="V47" s="13">
        <v>115</v>
      </c>
      <c r="W47" s="120">
        <v>151595</v>
      </c>
      <c r="X47" s="13">
        <v>155875</v>
      </c>
      <c r="Y47" s="19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24" ht="12" customHeight="1">
      <c r="A48" s="6">
        <v>201</v>
      </c>
      <c r="B48" s="16" t="s">
        <v>51</v>
      </c>
      <c r="C48" s="13">
        <v>682</v>
      </c>
      <c r="D48" s="72">
        <v>440.29</v>
      </c>
      <c r="E48" s="13">
        <v>576</v>
      </c>
      <c r="F48" s="74">
        <v>78.28</v>
      </c>
      <c r="G48" s="121">
        <v>22</v>
      </c>
      <c r="H48" s="122">
        <v>33.77</v>
      </c>
      <c r="I48" s="13">
        <v>5954</v>
      </c>
      <c r="J48" s="13">
        <v>3795</v>
      </c>
      <c r="K48" s="13">
        <v>89</v>
      </c>
      <c r="L48" s="13">
        <v>11</v>
      </c>
      <c r="M48" s="13">
        <v>112</v>
      </c>
      <c r="N48" s="13">
        <v>80</v>
      </c>
      <c r="O48" s="13">
        <v>529</v>
      </c>
      <c r="P48" s="13">
        <v>814</v>
      </c>
      <c r="Q48" s="13">
        <v>576</v>
      </c>
      <c r="R48" s="13">
        <v>82</v>
      </c>
      <c r="S48" s="13">
        <v>45</v>
      </c>
      <c r="T48" s="13">
        <v>715</v>
      </c>
      <c r="U48" s="126">
        <v>445</v>
      </c>
      <c r="V48" s="13">
        <v>90</v>
      </c>
      <c r="W48" s="120">
        <v>125738</v>
      </c>
      <c r="X48" s="13">
        <v>155875</v>
      </c>
    </row>
    <row r="49" spans="1:24" ht="12" customHeight="1">
      <c r="A49" s="6">
        <v>421</v>
      </c>
      <c r="B49" s="16" t="s">
        <v>52</v>
      </c>
      <c r="C49" s="13" t="s">
        <v>144</v>
      </c>
      <c r="D49" s="13" t="s">
        <v>144</v>
      </c>
      <c r="E49" s="13" t="s">
        <v>144</v>
      </c>
      <c r="F49" s="13" t="s">
        <v>144</v>
      </c>
      <c r="G49" s="13" t="s">
        <v>144</v>
      </c>
      <c r="H49" s="13" t="s">
        <v>144</v>
      </c>
      <c r="I49" s="13">
        <v>160</v>
      </c>
      <c r="J49" s="13">
        <v>41</v>
      </c>
      <c r="K49" s="13" t="s">
        <v>132</v>
      </c>
      <c r="L49" s="13" t="s">
        <v>132</v>
      </c>
      <c r="M49" s="13" t="s">
        <v>144</v>
      </c>
      <c r="N49" s="13">
        <v>1</v>
      </c>
      <c r="O49" s="13">
        <v>11</v>
      </c>
      <c r="P49" s="13">
        <v>8</v>
      </c>
      <c r="Q49" s="13">
        <v>10</v>
      </c>
      <c r="R49" s="13">
        <v>15</v>
      </c>
      <c r="S49" s="130" t="s">
        <v>144</v>
      </c>
      <c r="T49" s="71">
        <v>15</v>
      </c>
      <c r="U49" s="71">
        <v>5</v>
      </c>
      <c r="V49" s="13">
        <v>2</v>
      </c>
      <c r="W49" s="120">
        <v>2118</v>
      </c>
      <c r="X49" s="13" t="s">
        <v>144</v>
      </c>
    </row>
    <row r="50" spans="1:24" ht="12" customHeight="1">
      <c r="A50" s="6">
        <v>422</v>
      </c>
      <c r="B50" s="16" t="s">
        <v>53</v>
      </c>
      <c r="C50" s="13" t="s">
        <v>144</v>
      </c>
      <c r="D50" s="13" t="s">
        <v>144</v>
      </c>
      <c r="E50" s="13" t="s">
        <v>144</v>
      </c>
      <c r="F50" s="13" t="s">
        <v>144</v>
      </c>
      <c r="G50" s="13" t="s">
        <v>144</v>
      </c>
      <c r="H50" s="13" t="s">
        <v>144</v>
      </c>
      <c r="I50" s="13">
        <v>172</v>
      </c>
      <c r="J50" s="13">
        <v>56</v>
      </c>
      <c r="K50" s="13">
        <v>1</v>
      </c>
      <c r="L50" s="13" t="s">
        <v>132</v>
      </c>
      <c r="M50" s="13">
        <v>3</v>
      </c>
      <c r="N50" s="13">
        <v>6</v>
      </c>
      <c r="O50" s="13">
        <v>19</v>
      </c>
      <c r="P50" s="13">
        <v>27</v>
      </c>
      <c r="Q50" s="13">
        <v>14</v>
      </c>
      <c r="R50" s="13">
        <v>11</v>
      </c>
      <c r="S50" s="130" t="s">
        <v>144</v>
      </c>
      <c r="T50" s="71">
        <v>89</v>
      </c>
      <c r="U50" s="71">
        <v>3</v>
      </c>
      <c r="V50" s="13">
        <v>6</v>
      </c>
      <c r="W50" s="120">
        <v>4993</v>
      </c>
      <c r="X50" s="13" t="s">
        <v>144</v>
      </c>
    </row>
    <row r="51" spans="1:24" ht="12" customHeight="1">
      <c r="A51" s="6">
        <v>441</v>
      </c>
      <c r="B51" s="16" t="s">
        <v>54</v>
      </c>
      <c r="C51" s="13" t="s">
        <v>144</v>
      </c>
      <c r="D51" s="13" t="s">
        <v>144</v>
      </c>
      <c r="E51" s="13" t="s">
        <v>144</v>
      </c>
      <c r="F51" s="13" t="s">
        <v>144</v>
      </c>
      <c r="G51" s="13" t="s">
        <v>144</v>
      </c>
      <c r="H51" s="13" t="s">
        <v>144</v>
      </c>
      <c r="I51" s="13">
        <v>111</v>
      </c>
      <c r="J51" s="13">
        <v>39</v>
      </c>
      <c r="K51" s="13" t="s">
        <v>132</v>
      </c>
      <c r="L51" s="13" t="s">
        <v>132</v>
      </c>
      <c r="M51" s="13" t="s">
        <v>144</v>
      </c>
      <c r="N51" s="13">
        <v>5</v>
      </c>
      <c r="O51" s="13">
        <v>14</v>
      </c>
      <c r="P51" s="13">
        <v>9</v>
      </c>
      <c r="Q51" s="13">
        <v>7</v>
      </c>
      <c r="R51" s="13">
        <v>1</v>
      </c>
      <c r="S51" s="130" t="s">
        <v>144</v>
      </c>
      <c r="T51" s="71">
        <v>47</v>
      </c>
      <c r="U51" s="71">
        <v>1</v>
      </c>
      <c r="V51" s="13">
        <v>3</v>
      </c>
      <c r="W51" s="120">
        <v>2251</v>
      </c>
      <c r="X51" s="13" t="s">
        <v>144</v>
      </c>
    </row>
    <row r="52" spans="1:24" ht="12" customHeight="1">
      <c r="A52" s="6">
        <v>442</v>
      </c>
      <c r="B52" s="16" t="s">
        <v>55</v>
      </c>
      <c r="C52" s="13" t="s">
        <v>144</v>
      </c>
      <c r="D52" s="13" t="s">
        <v>144</v>
      </c>
      <c r="E52" s="13" t="s">
        <v>144</v>
      </c>
      <c r="F52" s="13" t="s">
        <v>144</v>
      </c>
      <c r="G52" s="13" t="s">
        <v>144</v>
      </c>
      <c r="H52" s="13" t="s">
        <v>144</v>
      </c>
      <c r="I52" s="13">
        <v>131</v>
      </c>
      <c r="J52" s="13">
        <v>28</v>
      </c>
      <c r="K52" s="13">
        <v>1</v>
      </c>
      <c r="L52" s="13" t="s">
        <v>132</v>
      </c>
      <c r="M52" s="13">
        <v>2</v>
      </c>
      <c r="N52" s="13">
        <v>7</v>
      </c>
      <c r="O52" s="13">
        <v>15</v>
      </c>
      <c r="P52" s="13">
        <v>16</v>
      </c>
      <c r="Q52" s="13">
        <v>14</v>
      </c>
      <c r="R52" s="13">
        <v>3</v>
      </c>
      <c r="S52" s="130" t="s">
        <v>144</v>
      </c>
      <c r="T52" s="71">
        <v>77</v>
      </c>
      <c r="U52" s="71">
        <v>3</v>
      </c>
      <c r="V52" s="13">
        <v>5</v>
      </c>
      <c r="W52" s="120">
        <v>3654</v>
      </c>
      <c r="X52" s="13" t="s">
        <v>144</v>
      </c>
    </row>
    <row r="53" spans="1:24" ht="12" customHeight="1">
      <c r="A53" s="6">
        <v>443</v>
      </c>
      <c r="B53" s="16" t="s">
        <v>56</v>
      </c>
      <c r="C53" s="13">
        <v>2</v>
      </c>
      <c r="D53" s="72">
        <v>3.57</v>
      </c>
      <c r="E53" s="13" t="s">
        <v>144</v>
      </c>
      <c r="F53" s="13" t="s">
        <v>144</v>
      </c>
      <c r="G53" s="121">
        <v>2</v>
      </c>
      <c r="H53" s="122">
        <v>3.57</v>
      </c>
      <c r="I53" s="13">
        <v>302</v>
      </c>
      <c r="J53" s="13">
        <v>99</v>
      </c>
      <c r="K53" s="13">
        <v>3</v>
      </c>
      <c r="L53" s="13">
        <v>1</v>
      </c>
      <c r="M53" s="13">
        <v>4</v>
      </c>
      <c r="N53" s="13">
        <v>5</v>
      </c>
      <c r="O53" s="13">
        <v>24</v>
      </c>
      <c r="P53" s="13">
        <v>31</v>
      </c>
      <c r="Q53" s="13">
        <v>16</v>
      </c>
      <c r="R53" s="13">
        <v>6</v>
      </c>
      <c r="S53" s="13">
        <v>1</v>
      </c>
      <c r="T53" s="71">
        <v>70</v>
      </c>
      <c r="U53" s="71">
        <v>9</v>
      </c>
      <c r="V53" s="13">
        <v>4</v>
      </c>
      <c r="W53" s="120">
        <v>5803</v>
      </c>
      <c r="X53" s="13" t="s">
        <v>144</v>
      </c>
    </row>
    <row r="54" spans="1:24" ht="12" customHeight="1">
      <c r="A54" s="6">
        <v>444</v>
      </c>
      <c r="B54" s="16" t="s">
        <v>57</v>
      </c>
      <c r="C54" s="13">
        <v>3</v>
      </c>
      <c r="D54" s="72">
        <v>13.23</v>
      </c>
      <c r="E54" s="13">
        <v>2</v>
      </c>
      <c r="F54" s="74">
        <v>0.93</v>
      </c>
      <c r="G54" s="13" t="s">
        <v>144</v>
      </c>
      <c r="H54" s="13" t="s">
        <v>144</v>
      </c>
      <c r="I54" s="13">
        <v>181</v>
      </c>
      <c r="J54" s="13">
        <v>49</v>
      </c>
      <c r="K54" s="13">
        <v>2</v>
      </c>
      <c r="L54" s="13" t="s">
        <v>132</v>
      </c>
      <c r="M54" s="13">
        <v>2</v>
      </c>
      <c r="N54" s="13">
        <v>5</v>
      </c>
      <c r="O54" s="13">
        <v>16</v>
      </c>
      <c r="P54" s="13">
        <v>23</v>
      </c>
      <c r="Q54" s="13">
        <v>18</v>
      </c>
      <c r="R54" s="13">
        <v>2</v>
      </c>
      <c r="S54" s="130" t="s">
        <v>144</v>
      </c>
      <c r="T54" s="71">
        <v>46</v>
      </c>
      <c r="U54" s="13">
        <v>4</v>
      </c>
      <c r="V54" s="13">
        <v>3</v>
      </c>
      <c r="W54" s="120">
        <v>5467</v>
      </c>
      <c r="X54" s="13" t="s">
        <v>144</v>
      </c>
    </row>
    <row r="55" spans="1:24" ht="12" customHeight="1">
      <c r="A55" s="6">
        <v>445</v>
      </c>
      <c r="B55" s="16" t="s">
        <v>58</v>
      </c>
      <c r="C55" s="13" t="s">
        <v>144</v>
      </c>
      <c r="D55" s="13" t="s">
        <v>144</v>
      </c>
      <c r="E55" s="13" t="s">
        <v>144</v>
      </c>
      <c r="F55" s="13" t="s">
        <v>144</v>
      </c>
      <c r="G55" s="13" t="s">
        <v>144</v>
      </c>
      <c r="H55" s="13" t="s">
        <v>144</v>
      </c>
      <c r="I55" s="13">
        <v>80</v>
      </c>
      <c r="J55" s="13">
        <v>15</v>
      </c>
      <c r="K55" s="13" t="s">
        <v>132</v>
      </c>
      <c r="L55" s="13" t="s">
        <v>132</v>
      </c>
      <c r="M55" s="13" t="s">
        <v>144</v>
      </c>
      <c r="N55" s="13">
        <v>2</v>
      </c>
      <c r="O55" s="13">
        <v>3</v>
      </c>
      <c r="P55" s="13">
        <v>7</v>
      </c>
      <c r="Q55" s="13">
        <v>4</v>
      </c>
      <c r="R55" s="13">
        <v>3</v>
      </c>
      <c r="S55" s="13">
        <v>1</v>
      </c>
      <c r="T55" s="13">
        <v>37</v>
      </c>
      <c r="U55" s="126" t="s">
        <v>144</v>
      </c>
      <c r="V55" s="13">
        <v>2</v>
      </c>
      <c r="W55" s="120">
        <v>1571</v>
      </c>
      <c r="X55" s="13" t="s">
        <v>144</v>
      </c>
    </row>
    <row r="56" spans="2:34" s="38" customFormat="1" ht="18" customHeight="1">
      <c r="B56" s="3" t="s">
        <v>59</v>
      </c>
      <c r="C56" s="13">
        <v>158</v>
      </c>
      <c r="D56" s="72">
        <v>336.75</v>
      </c>
      <c r="E56" s="13">
        <v>125</v>
      </c>
      <c r="F56" s="74">
        <v>28.01</v>
      </c>
      <c r="G56" s="121">
        <v>11</v>
      </c>
      <c r="H56" s="122">
        <v>31.43</v>
      </c>
      <c r="I56" s="13">
        <v>3618</v>
      </c>
      <c r="J56" s="13">
        <v>1232</v>
      </c>
      <c r="K56" s="13">
        <v>43</v>
      </c>
      <c r="L56" s="13">
        <v>7</v>
      </c>
      <c r="M56" s="13">
        <v>54</v>
      </c>
      <c r="N56" s="13">
        <v>97</v>
      </c>
      <c r="O56" s="13">
        <v>319</v>
      </c>
      <c r="P56" s="13">
        <v>463</v>
      </c>
      <c r="Q56" s="13">
        <v>298</v>
      </c>
      <c r="R56" s="13">
        <v>112</v>
      </c>
      <c r="S56" s="13">
        <v>27</v>
      </c>
      <c r="T56" s="71">
        <v>909</v>
      </c>
      <c r="U56" s="71">
        <v>100</v>
      </c>
      <c r="V56" s="13">
        <v>106</v>
      </c>
      <c r="W56" s="120">
        <v>81886</v>
      </c>
      <c r="X56" s="13">
        <v>2184</v>
      </c>
      <c r="Y56" s="19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24" ht="12" customHeight="1">
      <c r="A57" s="6">
        <v>208</v>
      </c>
      <c r="B57" s="16" t="s">
        <v>60</v>
      </c>
      <c r="C57" s="13">
        <v>35</v>
      </c>
      <c r="D57" s="72">
        <v>29.83</v>
      </c>
      <c r="E57" s="13">
        <v>30</v>
      </c>
      <c r="F57" s="74">
        <v>4.87</v>
      </c>
      <c r="G57" s="121">
        <v>2</v>
      </c>
      <c r="H57" s="122">
        <v>3.2</v>
      </c>
      <c r="I57" s="13">
        <v>380</v>
      </c>
      <c r="J57" s="13">
        <v>186</v>
      </c>
      <c r="K57" s="13">
        <v>7</v>
      </c>
      <c r="L57" s="13">
        <v>1</v>
      </c>
      <c r="M57" s="13">
        <v>4</v>
      </c>
      <c r="N57" s="13">
        <v>9</v>
      </c>
      <c r="O57" s="13">
        <v>42</v>
      </c>
      <c r="P57" s="13">
        <v>67</v>
      </c>
      <c r="Q57" s="13">
        <v>42</v>
      </c>
      <c r="R57" s="13">
        <v>10</v>
      </c>
      <c r="S57" s="13">
        <v>1</v>
      </c>
      <c r="T57" s="71">
        <v>81</v>
      </c>
      <c r="U57" s="71">
        <v>15</v>
      </c>
      <c r="V57" s="13">
        <v>9</v>
      </c>
      <c r="W57" s="120">
        <v>10829</v>
      </c>
      <c r="X57" s="13" t="s">
        <v>144</v>
      </c>
    </row>
    <row r="58" spans="1:24" ht="12" customHeight="1">
      <c r="A58" s="6">
        <v>211</v>
      </c>
      <c r="B58" s="16" t="s">
        <v>61</v>
      </c>
      <c r="C58" s="13">
        <v>29</v>
      </c>
      <c r="D58" s="72">
        <v>46.04</v>
      </c>
      <c r="E58" s="13">
        <v>24</v>
      </c>
      <c r="F58" s="74">
        <v>6.56</v>
      </c>
      <c r="G58" s="121">
        <v>1</v>
      </c>
      <c r="H58" s="122">
        <v>1</v>
      </c>
      <c r="I58" s="124">
        <v>557</v>
      </c>
      <c r="J58" s="13">
        <v>155</v>
      </c>
      <c r="K58" s="13">
        <v>10</v>
      </c>
      <c r="L58" s="13">
        <v>2</v>
      </c>
      <c r="M58" s="13">
        <v>9</v>
      </c>
      <c r="N58" s="13">
        <v>6</v>
      </c>
      <c r="O58" s="13">
        <v>39</v>
      </c>
      <c r="P58" s="13">
        <v>68</v>
      </c>
      <c r="Q58" s="13">
        <v>47</v>
      </c>
      <c r="R58" s="13">
        <v>4</v>
      </c>
      <c r="S58" s="130" t="s">
        <v>144</v>
      </c>
      <c r="T58" s="13">
        <v>107</v>
      </c>
      <c r="U58" s="126">
        <v>14</v>
      </c>
      <c r="V58" s="13">
        <v>13</v>
      </c>
      <c r="W58" s="120">
        <v>10391</v>
      </c>
      <c r="X58" s="13" t="s">
        <v>144</v>
      </c>
    </row>
    <row r="59" spans="1:24" ht="12" customHeight="1">
      <c r="A59" s="6">
        <v>212</v>
      </c>
      <c r="B59" s="16" t="s">
        <v>62</v>
      </c>
      <c r="C59" s="13">
        <v>38</v>
      </c>
      <c r="D59" s="72">
        <v>171.73</v>
      </c>
      <c r="E59" s="13">
        <v>30</v>
      </c>
      <c r="F59" s="74">
        <v>8.73</v>
      </c>
      <c r="G59" s="121">
        <v>2</v>
      </c>
      <c r="H59" s="122">
        <v>3.7</v>
      </c>
      <c r="I59" s="125">
        <v>636</v>
      </c>
      <c r="J59" s="13">
        <v>247</v>
      </c>
      <c r="K59" s="13">
        <v>6</v>
      </c>
      <c r="L59" s="13">
        <v>2</v>
      </c>
      <c r="M59" s="13">
        <v>11</v>
      </c>
      <c r="N59" s="13">
        <v>20</v>
      </c>
      <c r="O59" s="13">
        <v>61</v>
      </c>
      <c r="P59" s="13">
        <v>75</v>
      </c>
      <c r="Q59" s="13">
        <v>44</v>
      </c>
      <c r="R59" s="13">
        <v>29</v>
      </c>
      <c r="S59" s="13">
        <v>7</v>
      </c>
      <c r="T59" s="71">
        <v>104</v>
      </c>
      <c r="U59" s="71">
        <v>27</v>
      </c>
      <c r="V59" s="13">
        <v>14</v>
      </c>
      <c r="W59" s="120">
        <v>15326</v>
      </c>
      <c r="X59" s="13" t="s">
        <v>144</v>
      </c>
    </row>
    <row r="60" spans="1:24" ht="12" customHeight="1">
      <c r="A60" s="6">
        <v>461</v>
      </c>
      <c r="B60" s="16" t="s">
        <v>63</v>
      </c>
      <c r="C60" s="13">
        <v>7</v>
      </c>
      <c r="D60" s="72">
        <v>37.55</v>
      </c>
      <c r="E60" s="13">
        <v>3</v>
      </c>
      <c r="F60" s="74">
        <v>0.54</v>
      </c>
      <c r="G60" s="121">
        <v>1</v>
      </c>
      <c r="H60" s="122">
        <v>13.21</v>
      </c>
      <c r="I60" s="125">
        <v>186</v>
      </c>
      <c r="J60" s="13">
        <v>41</v>
      </c>
      <c r="K60" s="13">
        <v>1</v>
      </c>
      <c r="L60" s="13" t="s">
        <v>132</v>
      </c>
      <c r="M60" s="13">
        <v>4</v>
      </c>
      <c r="N60" s="13">
        <v>3</v>
      </c>
      <c r="O60" s="13">
        <v>14</v>
      </c>
      <c r="P60" s="13">
        <v>22</v>
      </c>
      <c r="Q60" s="13">
        <v>27</v>
      </c>
      <c r="R60" s="13">
        <v>3</v>
      </c>
      <c r="S60" s="130" t="s">
        <v>144</v>
      </c>
      <c r="T60" s="71">
        <v>57</v>
      </c>
      <c r="U60" s="71">
        <v>3</v>
      </c>
      <c r="V60" s="13">
        <v>6</v>
      </c>
      <c r="W60" s="120">
        <v>4040</v>
      </c>
      <c r="X60" s="13">
        <v>219</v>
      </c>
    </row>
    <row r="61" spans="1:24" ht="12" customHeight="1">
      <c r="A61" s="6">
        <v>462</v>
      </c>
      <c r="B61" s="16" t="s">
        <v>64</v>
      </c>
      <c r="C61" s="13">
        <v>3</v>
      </c>
      <c r="D61" s="72">
        <v>16.04</v>
      </c>
      <c r="E61" s="13">
        <v>1</v>
      </c>
      <c r="F61" s="74">
        <v>0.33</v>
      </c>
      <c r="G61" s="13" t="s">
        <v>144</v>
      </c>
      <c r="H61" s="13" t="s">
        <v>144</v>
      </c>
      <c r="I61" s="13">
        <v>95</v>
      </c>
      <c r="J61" s="13">
        <v>29</v>
      </c>
      <c r="K61" s="13" t="s">
        <v>132</v>
      </c>
      <c r="L61" s="13" t="s">
        <v>132</v>
      </c>
      <c r="M61" s="13">
        <v>3</v>
      </c>
      <c r="N61" s="13">
        <v>3</v>
      </c>
      <c r="O61" s="13">
        <v>9</v>
      </c>
      <c r="P61" s="13">
        <v>18</v>
      </c>
      <c r="Q61" s="13">
        <v>16</v>
      </c>
      <c r="R61" s="13">
        <v>2</v>
      </c>
      <c r="S61" s="13">
        <v>2</v>
      </c>
      <c r="T61" s="71">
        <v>28</v>
      </c>
      <c r="U61" s="71">
        <v>2</v>
      </c>
      <c r="V61" s="13">
        <v>5</v>
      </c>
      <c r="W61" s="120">
        <v>3490</v>
      </c>
      <c r="X61" s="13" t="s">
        <v>144</v>
      </c>
    </row>
    <row r="62" spans="1:24" ht="12" customHeight="1">
      <c r="A62" s="6">
        <v>463</v>
      </c>
      <c r="B62" s="16" t="s">
        <v>65</v>
      </c>
      <c r="C62" s="13">
        <v>6</v>
      </c>
      <c r="D62" s="72">
        <v>1.16</v>
      </c>
      <c r="E62" s="13">
        <v>6</v>
      </c>
      <c r="F62" s="74">
        <v>1.16</v>
      </c>
      <c r="G62" s="13" t="s">
        <v>144</v>
      </c>
      <c r="H62" s="13" t="s">
        <v>144</v>
      </c>
      <c r="I62" s="13">
        <v>110</v>
      </c>
      <c r="J62" s="13">
        <v>27</v>
      </c>
      <c r="K62" s="13">
        <v>1</v>
      </c>
      <c r="L62" s="13" t="s">
        <v>132</v>
      </c>
      <c r="M62" s="13" t="s">
        <v>144</v>
      </c>
      <c r="N62" s="13">
        <v>4</v>
      </c>
      <c r="O62" s="13">
        <v>9</v>
      </c>
      <c r="P62" s="13">
        <v>8</v>
      </c>
      <c r="Q62" s="13">
        <v>11</v>
      </c>
      <c r="R62" s="13">
        <v>11</v>
      </c>
      <c r="S62" s="13">
        <v>2</v>
      </c>
      <c r="T62" s="71">
        <v>31</v>
      </c>
      <c r="U62" s="71">
        <v>6</v>
      </c>
      <c r="V62" s="13">
        <v>5</v>
      </c>
      <c r="W62" s="120">
        <v>3441</v>
      </c>
      <c r="X62" s="13" t="s">
        <v>144</v>
      </c>
    </row>
    <row r="63" spans="1:24" ht="12" customHeight="1">
      <c r="A63" s="6">
        <v>464</v>
      </c>
      <c r="B63" s="16" t="s">
        <v>66</v>
      </c>
      <c r="C63" s="13">
        <v>8</v>
      </c>
      <c r="D63" s="72">
        <v>15.75</v>
      </c>
      <c r="E63" s="13">
        <v>3</v>
      </c>
      <c r="F63" s="74">
        <v>0.98</v>
      </c>
      <c r="G63" s="121">
        <v>3</v>
      </c>
      <c r="H63" s="122">
        <v>7.53</v>
      </c>
      <c r="I63" s="13">
        <v>351</v>
      </c>
      <c r="J63" s="13">
        <v>154</v>
      </c>
      <c r="K63" s="13">
        <v>10</v>
      </c>
      <c r="L63" s="13">
        <v>1</v>
      </c>
      <c r="M63" s="13">
        <v>5</v>
      </c>
      <c r="N63" s="13">
        <v>7</v>
      </c>
      <c r="O63" s="13">
        <v>24</v>
      </c>
      <c r="P63" s="13">
        <v>52</v>
      </c>
      <c r="Q63" s="13">
        <v>32</v>
      </c>
      <c r="R63" s="13">
        <v>3</v>
      </c>
      <c r="S63" s="13">
        <v>2</v>
      </c>
      <c r="T63" s="71">
        <v>56</v>
      </c>
      <c r="U63" s="71">
        <v>6</v>
      </c>
      <c r="V63" s="13">
        <v>6</v>
      </c>
      <c r="W63" s="120">
        <v>8966</v>
      </c>
      <c r="X63" s="13">
        <v>1680</v>
      </c>
    </row>
    <row r="64" spans="1:24" ht="12" customHeight="1">
      <c r="A64" s="6">
        <v>481</v>
      </c>
      <c r="B64" s="16" t="s">
        <v>67</v>
      </c>
      <c r="C64" s="13">
        <v>24</v>
      </c>
      <c r="D64" s="72">
        <v>4.71</v>
      </c>
      <c r="E64" s="13">
        <v>23</v>
      </c>
      <c r="F64" s="74">
        <v>3.5</v>
      </c>
      <c r="G64" s="13" t="s">
        <v>144</v>
      </c>
      <c r="H64" s="13" t="s">
        <v>144</v>
      </c>
      <c r="I64" s="13">
        <v>207</v>
      </c>
      <c r="J64" s="13">
        <v>73</v>
      </c>
      <c r="K64" s="13">
        <v>4</v>
      </c>
      <c r="L64" s="13" t="s">
        <v>132</v>
      </c>
      <c r="M64" s="13">
        <v>2</v>
      </c>
      <c r="N64" s="13">
        <v>8</v>
      </c>
      <c r="O64" s="13">
        <v>17</v>
      </c>
      <c r="P64" s="13">
        <v>20</v>
      </c>
      <c r="Q64" s="13">
        <v>19</v>
      </c>
      <c r="R64" s="13">
        <v>4</v>
      </c>
      <c r="S64" s="13">
        <v>2</v>
      </c>
      <c r="T64" s="71">
        <v>79</v>
      </c>
      <c r="U64" s="71">
        <v>4</v>
      </c>
      <c r="V64" s="13">
        <v>8</v>
      </c>
      <c r="W64" s="120">
        <v>5249</v>
      </c>
      <c r="X64" s="13">
        <v>236</v>
      </c>
    </row>
    <row r="65" spans="1:24" ht="12" customHeight="1">
      <c r="A65" s="6">
        <v>501</v>
      </c>
      <c r="B65" s="16" t="s">
        <v>68</v>
      </c>
      <c r="C65" s="13" t="s">
        <v>144</v>
      </c>
      <c r="D65" s="13" t="s">
        <v>144</v>
      </c>
      <c r="E65" s="13" t="s">
        <v>144</v>
      </c>
      <c r="F65" s="13" t="s">
        <v>144</v>
      </c>
      <c r="G65" s="13" t="s">
        <v>144</v>
      </c>
      <c r="H65" s="13" t="s">
        <v>144</v>
      </c>
      <c r="I65" s="13">
        <v>151</v>
      </c>
      <c r="J65" s="13">
        <v>49</v>
      </c>
      <c r="K65" s="13">
        <v>2</v>
      </c>
      <c r="L65" s="13" t="s">
        <v>132</v>
      </c>
      <c r="M65" s="13">
        <v>2</v>
      </c>
      <c r="N65" s="13">
        <v>4</v>
      </c>
      <c r="O65" s="13">
        <v>12</v>
      </c>
      <c r="P65" s="13">
        <v>14</v>
      </c>
      <c r="Q65" s="13">
        <v>7</v>
      </c>
      <c r="R65" s="13">
        <v>4</v>
      </c>
      <c r="S65" s="13">
        <v>1</v>
      </c>
      <c r="T65" s="71">
        <v>59</v>
      </c>
      <c r="U65" s="71">
        <v>8</v>
      </c>
      <c r="V65" s="13">
        <v>4</v>
      </c>
      <c r="W65" s="120">
        <v>2420</v>
      </c>
      <c r="X65" s="13" t="s">
        <v>144</v>
      </c>
    </row>
    <row r="66" spans="1:24" ht="12" customHeight="1">
      <c r="A66" s="6">
        <v>502</v>
      </c>
      <c r="B66" s="16" t="s">
        <v>69</v>
      </c>
      <c r="C66" s="13" t="s">
        <v>144</v>
      </c>
      <c r="D66" s="13" t="s">
        <v>144</v>
      </c>
      <c r="E66" s="13" t="s">
        <v>144</v>
      </c>
      <c r="F66" s="13" t="s">
        <v>144</v>
      </c>
      <c r="G66" s="13" t="s">
        <v>144</v>
      </c>
      <c r="H66" s="13" t="s">
        <v>144</v>
      </c>
      <c r="I66" s="13">
        <v>82</v>
      </c>
      <c r="J66" s="13">
        <v>16</v>
      </c>
      <c r="K66" s="13" t="s">
        <v>132</v>
      </c>
      <c r="L66" s="13" t="s">
        <v>132</v>
      </c>
      <c r="M66" s="13">
        <v>1</v>
      </c>
      <c r="N66" s="13">
        <v>4</v>
      </c>
      <c r="O66" s="13">
        <v>7</v>
      </c>
      <c r="P66" s="13">
        <v>10</v>
      </c>
      <c r="Q66" s="13">
        <v>4</v>
      </c>
      <c r="R66" s="13">
        <v>5</v>
      </c>
      <c r="S66" s="13">
        <v>4</v>
      </c>
      <c r="T66" s="71">
        <v>23</v>
      </c>
      <c r="U66" s="71">
        <v>2</v>
      </c>
      <c r="V66" s="13">
        <v>3</v>
      </c>
      <c r="W66" s="120">
        <v>1628</v>
      </c>
      <c r="X66" s="13" t="s">
        <v>144</v>
      </c>
    </row>
    <row r="67" spans="1:24" ht="12" customHeight="1">
      <c r="A67" s="6">
        <v>503</v>
      </c>
      <c r="B67" s="16" t="s">
        <v>70</v>
      </c>
      <c r="C67" s="13" t="s">
        <v>144</v>
      </c>
      <c r="D67" s="13" t="s">
        <v>144</v>
      </c>
      <c r="E67" s="13" t="s">
        <v>144</v>
      </c>
      <c r="F67" s="13" t="s">
        <v>144</v>
      </c>
      <c r="G67" s="13" t="s">
        <v>144</v>
      </c>
      <c r="H67" s="13" t="s">
        <v>144</v>
      </c>
      <c r="I67" s="13">
        <v>66</v>
      </c>
      <c r="J67" s="13">
        <v>11</v>
      </c>
      <c r="K67" s="13" t="s">
        <v>132</v>
      </c>
      <c r="L67" s="13" t="s">
        <v>132</v>
      </c>
      <c r="M67" s="13">
        <v>1</v>
      </c>
      <c r="N67" s="13">
        <v>2</v>
      </c>
      <c r="O67" s="13">
        <v>7</v>
      </c>
      <c r="P67" s="13">
        <v>9</v>
      </c>
      <c r="Q67" s="13">
        <v>4</v>
      </c>
      <c r="R67" s="13">
        <v>3</v>
      </c>
      <c r="S67" s="130" t="s">
        <v>144</v>
      </c>
      <c r="T67" s="71">
        <v>22</v>
      </c>
      <c r="U67" s="71" t="s">
        <v>144</v>
      </c>
      <c r="V67" s="13">
        <v>4</v>
      </c>
      <c r="W67" s="120">
        <v>1126</v>
      </c>
      <c r="X67" s="13" t="s">
        <v>144</v>
      </c>
    </row>
    <row r="68" spans="1:24" ht="12" customHeight="1">
      <c r="A68" s="6">
        <v>504</v>
      </c>
      <c r="B68" s="16" t="s">
        <v>71</v>
      </c>
      <c r="C68" s="13" t="s">
        <v>144</v>
      </c>
      <c r="D68" s="13" t="s">
        <v>144</v>
      </c>
      <c r="E68" s="13" t="s">
        <v>144</v>
      </c>
      <c r="F68" s="13" t="s">
        <v>144</v>
      </c>
      <c r="G68" s="13" t="s">
        <v>144</v>
      </c>
      <c r="H68" s="13" t="s">
        <v>144</v>
      </c>
      <c r="I68" s="13">
        <v>47</v>
      </c>
      <c r="J68" s="13">
        <v>7</v>
      </c>
      <c r="K68" s="13" t="s">
        <v>132</v>
      </c>
      <c r="L68" s="13" t="s">
        <v>132</v>
      </c>
      <c r="M68" s="13">
        <v>1</v>
      </c>
      <c r="N68" s="13">
        <v>4</v>
      </c>
      <c r="O68" s="13">
        <v>4</v>
      </c>
      <c r="P68" s="13">
        <v>6</v>
      </c>
      <c r="Q68" s="13">
        <v>3</v>
      </c>
      <c r="R68" s="130" t="s">
        <v>144</v>
      </c>
      <c r="S68" s="13">
        <v>1</v>
      </c>
      <c r="T68" s="71">
        <v>16</v>
      </c>
      <c r="U68" s="71" t="s">
        <v>144</v>
      </c>
      <c r="V68" s="13">
        <v>3</v>
      </c>
      <c r="W68" s="120">
        <v>995</v>
      </c>
      <c r="X68" s="13">
        <v>49</v>
      </c>
    </row>
    <row r="69" spans="1:24" ht="12" customHeight="1">
      <c r="A69" s="6">
        <v>521</v>
      </c>
      <c r="B69" s="16" t="s">
        <v>72</v>
      </c>
      <c r="C69" s="13">
        <v>8</v>
      </c>
      <c r="D69" s="72">
        <v>13.94</v>
      </c>
      <c r="E69" s="13">
        <v>5</v>
      </c>
      <c r="F69" s="74">
        <v>1.34</v>
      </c>
      <c r="G69" s="121">
        <v>2</v>
      </c>
      <c r="H69" s="122">
        <v>2.79</v>
      </c>
      <c r="I69" s="13">
        <v>411</v>
      </c>
      <c r="J69" s="13">
        <v>147</v>
      </c>
      <c r="K69" s="13">
        <v>2</v>
      </c>
      <c r="L69" s="13">
        <v>1</v>
      </c>
      <c r="M69" s="13">
        <v>7</v>
      </c>
      <c r="N69" s="13">
        <v>5</v>
      </c>
      <c r="O69" s="13">
        <v>42</v>
      </c>
      <c r="P69" s="13">
        <v>53</v>
      </c>
      <c r="Q69" s="13">
        <v>21</v>
      </c>
      <c r="R69" s="13">
        <v>8</v>
      </c>
      <c r="S69" s="13">
        <v>3</v>
      </c>
      <c r="T69" s="127">
        <v>115</v>
      </c>
      <c r="U69" s="127">
        <v>10</v>
      </c>
      <c r="V69" s="13">
        <v>10</v>
      </c>
      <c r="W69" s="13">
        <v>7081</v>
      </c>
      <c r="X69" s="13" t="s">
        <v>144</v>
      </c>
    </row>
    <row r="70" spans="1:24" ht="12" customHeight="1">
      <c r="A70" s="6">
        <v>522</v>
      </c>
      <c r="B70" s="16" t="s">
        <v>73</v>
      </c>
      <c r="C70" s="13" t="s">
        <v>144</v>
      </c>
      <c r="D70" s="13" t="s">
        <v>144</v>
      </c>
      <c r="E70" s="13" t="s">
        <v>144</v>
      </c>
      <c r="F70" s="13" t="s">
        <v>144</v>
      </c>
      <c r="G70" s="13" t="s">
        <v>144</v>
      </c>
      <c r="H70" s="13" t="s">
        <v>144</v>
      </c>
      <c r="I70" s="13">
        <v>45</v>
      </c>
      <c r="J70" s="13">
        <v>19</v>
      </c>
      <c r="K70" s="13" t="s">
        <v>132</v>
      </c>
      <c r="L70" s="13" t="s">
        <v>132</v>
      </c>
      <c r="M70" s="13">
        <v>2</v>
      </c>
      <c r="N70" s="13">
        <v>3</v>
      </c>
      <c r="O70" s="13">
        <v>7</v>
      </c>
      <c r="P70" s="13">
        <v>7</v>
      </c>
      <c r="Q70" s="13">
        <v>5</v>
      </c>
      <c r="R70" s="13">
        <v>1</v>
      </c>
      <c r="S70" s="130" t="s">
        <v>144</v>
      </c>
      <c r="T70" s="71">
        <v>26</v>
      </c>
      <c r="U70" s="13">
        <v>1</v>
      </c>
      <c r="V70" s="13">
        <v>3</v>
      </c>
      <c r="W70" s="120">
        <v>1596</v>
      </c>
      <c r="X70" s="13" t="s">
        <v>144</v>
      </c>
    </row>
    <row r="71" spans="1:24" ht="12" customHeight="1">
      <c r="A71" s="6">
        <v>523</v>
      </c>
      <c r="B71" s="16" t="s">
        <v>174</v>
      </c>
      <c r="C71" s="13" t="s">
        <v>144</v>
      </c>
      <c r="D71" s="13" t="s">
        <v>144</v>
      </c>
      <c r="E71" s="13" t="s">
        <v>144</v>
      </c>
      <c r="F71" s="13" t="s">
        <v>144</v>
      </c>
      <c r="G71" s="13" t="s">
        <v>144</v>
      </c>
      <c r="H71" s="13" t="s">
        <v>144</v>
      </c>
      <c r="I71" s="13">
        <v>141</v>
      </c>
      <c r="J71" s="13">
        <v>32</v>
      </c>
      <c r="K71" s="13" t="s">
        <v>132</v>
      </c>
      <c r="L71" s="13" t="s">
        <v>132</v>
      </c>
      <c r="M71" s="13" t="s">
        <v>144</v>
      </c>
      <c r="N71" s="13">
        <v>6</v>
      </c>
      <c r="O71" s="13">
        <v>16</v>
      </c>
      <c r="P71" s="13">
        <v>21</v>
      </c>
      <c r="Q71" s="13">
        <v>10</v>
      </c>
      <c r="R71" s="13">
        <v>6</v>
      </c>
      <c r="S71" s="130" t="s">
        <v>144</v>
      </c>
      <c r="T71" s="71">
        <v>58</v>
      </c>
      <c r="U71" s="13">
        <v>2</v>
      </c>
      <c r="V71" s="13">
        <v>6</v>
      </c>
      <c r="W71" s="120">
        <v>2840</v>
      </c>
      <c r="X71" s="13" t="s">
        <v>144</v>
      </c>
    </row>
    <row r="72" spans="1:24" ht="12" customHeight="1">
      <c r="A72" s="6">
        <v>524</v>
      </c>
      <c r="B72" s="16" t="s">
        <v>74</v>
      </c>
      <c r="C72" s="13" t="s">
        <v>144</v>
      </c>
      <c r="D72" s="13" t="s">
        <v>144</v>
      </c>
      <c r="E72" s="13" t="s">
        <v>144</v>
      </c>
      <c r="F72" s="13" t="s">
        <v>144</v>
      </c>
      <c r="G72" s="13" t="s">
        <v>144</v>
      </c>
      <c r="H72" s="13" t="s">
        <v>144</v>
      </c>
      <c r="I72" s="13">
        <v>81</v>
      </c>
      <c r="J72" s="13">
        <v>28</v>
      </c>
      <c r="K72" s="13" t="s">
        <v>132</v>
      </c>
      <c r="L72" s="13" t="s">
        <v>132</v>
      </c>
      <c r="M72" s="13">
        <v>1</v>
      </c>
      <c r="N72" s="13">
        <v>4</v>
      </c>
      <c r="O72" s="13">
        <v>5</v>
      </c>
      <c r="P72" s="13">
        <v>5</v>
      </c>
      <c r="Q72" s="13">
        <v>3</v>
      </c>
      <c r="R72" s="13">
        <v>12</v>
      </c>
      <c r="S72" s="130" t="s">
        <v>144</v>
      </c>
      <c r="T72" s="71">
        <v>22</v>
      </c>
      <c r="U72" s="71" t="s">
        <v>144</v>
      </c>
      <c r="V72" s="13">
        <v>4</v>
      </c>
      <c r="W72" s="120">
        <v>1344</v>
      </c>
      <c r="X72" s="13" t="s">
        <v>144</v>
      </c>
    </row>
    <row r="73" spans="1:24" ht="12" customHeight="1">
      <c r="A73" s="6">
        <v>525</v>
      </c>
      <c r="B73" s="16" t="s">
        <v>75</v>
      </c>
      <c r="C73" s="13" t="s">
        <v>144</v>
      </c>
      <c r="D73" s="13" t="s">
        <v>144</v>
      </c>
      <c r="E73" s="13" t="s">
        <v>144</v>
      </c>
      <c r="F73" s="13" t="s">
        <v>144</v>
      </c>
      <c r="G73" s="13" t="s">
        <v>144</v>
      </c>
      <c r="H73" s="13" t="s">
        <v>144</v>
      </c>
      <c r="I73" s="13">
        <v>72</v>
      </c>
      <c r="J73" s="13">
        <v>11</v>
      </c>
      <c r="K73" s="13" t="s">
        <v>132</v>
      </c>
      <c r="L73" s="13" t="s">
        <v>132</v>
      </c>
      <c r="M73" s="13">
        <v>1</v>
      </c>
      <c r="N73" s="13">
        <v>5</v>
      </c>
      <c r="O73" s="13">
        <v>4</v>
      </c>
      <c r="P73" s="13">
        <v>8</v>
      </c>
      <c r="Q73" s="13">
        <v>3</v>
      </c>
      <c r="R73" s="13">
        <v>7</v>
      </c>
      <c r="S73" s="13">
        <v>2</v>
      </c>
      <c r="T73" s="71">
        <v>25</v>
      </c>
      <c r="U73" s="71" t="s">
        <v>144</v>
      </c>
      <c r="V73" s="13">
        <v>3</v>
      </c>
      <c r="W73" s="120">
        <v>1124</v>
      </c>
      <c r="X73" s="13" t="s">
        <v>144</v>
      </c>
    </row>
    <row r="74" spans="2:34" s="38" customFormat="1" ht="18" customHeight="1">
      <c r="B74" s="4" t="s">
        <v>76</v>
      </c>
      <c r="C74" s="13">
        <v>29</v>
      </c>
      <c r="D74" s="72">
        <v>83.91</v>
      </c>
      <c r="E74" s="13">
        <v>14</v>
      </c>
      <c r="F74" s="74">
        <v>2.88</v>
      </c>
      <c r="G74" s="121">
        <v>4</v>
      </c>
      <c r="H74" s="122">
        <v>9.44</v>
      </c>
      <c r="I74" s="13">
        <v>3543</v>
      </c>
      <c r="J74" s="13">
        <v>1279</v>
      </c>
      <c r="K74" s="13">
        <v>21</v>
      </c>
      <c r="L74" s="13">
        <v>2</v>
      </c>
      <c r="M74" s="13">
        <v>12</v>
      </c>
      <c r="N74" s="13">
        <v>90</v>
      </c>
      <c r="O74" s="13">
        <v>263</v>
      </c>
      <c r="P74" s="13">
        <v>386</v>
      </c>
      <c r="Q74" s="13">
        <v>226</v>
      </c>
      <c r="R74" s="13">
        <v>783</v>
      </c>
      <c r="S74" s="13">
        <v>39</v>
      </c>
      <c r="T74" s="71">
        <v>1280</v>
      </c>
      <c r="U74" s="71">
        <v>187</v>
      </c>
      <c r="V74" s="13">
        <v>95</v>
      </c>
      <c r="W74" s="120">
        <v>64070</v>
      </c>
      <c r="X74" s="13">
        <v>8915</v>
      </c>
      <c r="Y74" s="19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24" ht="12" customHeight="1">
      <c r="A75" s="6">
        <v>209</v>
      </c>
      <c r="B75" s="16" t="s">
        <v>77</v>
      </c>
      <c r="C75" s="13">
        <v>15</v>
      </c>
      <c r="D75" s="72">
        <v>30.44</v>
      </c>
      <c r="E75" s="13">
        <v>8</v>
      </c>
      <c r="F75" s="74">
        <v>1.2</v>
      </c>
      <c r="G75" s="121">
        <v>2</v>
      </c>
      <c r="H75" s="122">
        <v>3.3</v>
      </c>
      <c r="I75" s="13">
        <v>855</v>
      </c>
      <c r="J75" s="13">
        <v>445</v>
      </c>
      <c r="K75" s="13">
        <v>8</v>
      </c>
      <c r="L75" s="13">
        <v>1</v>
      </c>
      <c r="M75" s="13">
        <v>2</v>
      </c>
      <c r="N75" s="13">
        <v>13</v>
      </c>
      <c r="O75" s="13">
        <v>73</v>
      </c>
      <c r="P75" s="13">
        <v>104</v>
      </c>
      <c r="Q75" s="13">
        <v>65</v>
      </c>
      <c r="R75" s="13">
        <v>42</v>
      </c>
      <c r="S75" s="13">
        <v>5</v>
      </c>
      <c r="T75" s="71">
        <v>175</v>
      </c>
      <c r="U75" s="71">
        <v>47</v>
      </c>
      <c r="V75" s="13">
        <v>15</v>
      </c>
      <c r="W75" s="120">
        <v>14325</v>
      </c>
      <c r="X75" s="13">
        <v>8915</v>
      </c>
    </row>
    <row r="76" spans="1:24" ht="12" customHeight="1">
      <c r="A76" s="6">
        <v>222</v>
      </c>
      <c r="B76" s="16" t="s">
        <v>199</v>
      </c>
      <c r="C76" s="13">
        <f>SUM(C77:C80)</f>
        <v>3</v>
      </c>
      <c r="D76" s="74">
        <f>SUM(D77:D80)</f>
        <v>19.23</v>
      </c>
      <c r="E76" s="13">
        <f>SUM(E77:E80)</f>
        <v>1</v>
      </c>
      <c r="F76" s="74">
        <f>SUM(F77:F80)</f>
        <v>0.44</v>
      </c>
      <c r="G76" s="13" t="s">
        <v>201</v>
      </c>
      <c r="H76" s="13" t="s">
        <v>200</v>
      </c>
      <c r="I76" s="13">
        <f>SUM(I77:I80)</f>
        <v>492</v>
      </c>
      <c r="J76" s="13">
        <f>SUM(J77:J80)</f>
        <v>113</v>
      </c>
      <c r="K76" s="13">
        <f>SUM(K77:K80)</f>
        <v>1</v>
      </c>
      <c r="L76" s="13" t="s">
        <v>201</v>
      </c>
      <c r="M76" s="13">
        <f aca="true" t="shared" si="0" ref="M76:W76">SUM(M77:M80)</f>
        <v>4</v>
      </c>
      <c r="N76" s="13">
        <f t="shared" si="0"/>
        <v>15</v>
      </c>
      <c r="O76" s="13">
        <f t="shared" si="0"/>
        <v>33</v>
      </c>
      <c r="P76" s="13">
        <f t="shared" si="0"/>
        <v>57</v>
      </c>
      <c r="Q76" s="13">
        <f t="shared" si="0"/>
        <v>31</v>
      </c>
      <c r="R76" s="13">
        <f t="shared" si="0"/>
        <v>102</v>
      </c>
      <c r="S76" s="13">
        <f t="shared" si="0"/>
        <v>5</v>
      </c>
      <c r="T76" s="13">
        <f t="shared" si="0"/>
        <v>228</v>
      </c>
      <c r="U76" s="13">
        <f t="shared" si="0"/>
        <v>11</v>
      </c>
      <c r="V76" s="13">
        <f t="shared" si="0"/>
        <v>21</v>
      </c>
      <c r="W76" s="13">
        <f t="shared" si="0"/>
        <v>9805</v>
      </c>
      <c r="X76" s="13" t="s">
        <v>200</v>
      </c>
    </row>
    <row r="77" spans="1:25" s="145" customFormat="1" ht="12" customHeight="1">
      <c r="A77" s="142">
        <v>601</v>
      </c>
      <c r="B77" s="143" t="s">
        <v>209</v>
      </c>
      <c r="C77" s="110">
        <v>3</v>
      </c>
      <c r="D77" s="111">
        <v>19.23</v>
      </c>
      <c r="E77" s="110">
        <v>1</v>
      </c>
      <c r="F77" s="112">
        <v>0.44</v>
      </c>
      <c r="G77" s="110" t="s">
        <v>144</v>
      </c>
      <c r="H77" s="110" t="s">
        <v>144</v>
      </c>
      <c r="I77" s="110">
        <v>213</v>
      </c>
      <c r="J77" s="110">
        <v>57</v>
      </c>
      <c r="K77" s="110">
        <v>1</v>
      </c>
      <c r="L77" s="110" t="s">
        <v>200</v>
      </c>
      <c r="M77" s="110">
        <v>2</v>
      </c>
      <c r="N77" s="110">
        <v>7</v>
      </c>
      <c r="O77" s="110">
        <v>14</v>
      </c>
      <c r="P77" s="110">
        <v>26</v>
      </c>
      <c r="Q77" s="110">
        <v>18</v>
      </c>
      <c r="R77" s="110">
        <v>5</v>
      </c>
      <c r="S77" s="110">
        <v>3</v>
      </c>
      <c r="T77" s="128">
        <v>72</v>
      </c>
      <c r="U77" s="110">
        <v>7</v>
      </c>
      <c r="V77" s="110">
        <v>5</v>
      </c>
      <c r="W77" s="129">
        <v>3684</v>
      </c>
      <c r="X77" s="110" t="s">
        <v>144</v>
      </c>
      <c r="Y77" s="144"/>
    </row>
    <row r="78" spans="1:25" s="145" customFormat="1" ht="12" customHeight="1">
      <c r="A78" s="142">
        <v>602</v>
      </c>
      <c r="B78" s="143" t="s">
        <v>210</v>
      </c>
      <c r="C78" s="110" t="s">
        <v>144</v>
      </c>
      <c r="D78" s="110" t="s">
        <v>144</v>
      </c>
      <c r="E78" s="110" t="s">
        <v>144</v>
      </c>
      <c r="F78" s="110" t="s">
        <v>144</v>
      </c>
      <c r="G78" s="110" t="s">
        <v>144</v>
      </c>
      <c r="H78" s="110" t="s">
        <v>144</v>
      </c>
      <c r="I78" s="110">
        <v>106</v>
      </c>
      <c r="J78" s="110">
        <v>27</v>
      </c>
      <c r="K78" s="110" t="s">
        <v>200</v>
      </c>
      <c r="L78" s="110" t="s">
        <v>200</v>
      </c>
      <c r="M78" s="110">
        <v>1</v>
      </c>
      <c r="N78" s="110">
        <v>3</v>
      </c>
      <c r="O78" s="110">
        <v>9</v>
      </c>
      <c r="P78" s="110">
        <v>15</v>
      </c>
      <c r="Q78" s="110">
        <v>9</v>
      </c>
      <c r="R78" s="110">
        <v>7</v>
      </c>
      <c r="S78" s="110">
        <v>1</v>
      </c>
      <c r="T78" s="128">
        <v>66</v>
      </c>
      <c r="U78" s="128">
        <v>3</v>
      </c>
      <c r="V78" s="110">
        <v>6</v>
      </c>
      <c r="W78" s="129">
        <v>2637</v>
      </c>
      <c r="X78" s="110" t="s">
        <v>144</v>
      </c>
      <c r="Y78" s="144"/>
    </row>
    <row r="79" spans="1:25" s="145" customFormat="1" ht="12" customHeight="1">
      <c r="A79" s="142">
        <v>603</v>
      </c>
      <c r="B79" s="143" t="s">
        <v>211</v>
      </c>
      <c r="C79" s="110" t="s">
        <v>144</v>
      </c>
      <c r="D79" s="110" t="s">
        <v>144</v>
      </c>
      <c r="E79" s="110" t="s">
        <v>144</v>
      </c>
      <c r="F79" s="110" t="s">
        <v>144</v>
      </c>
      <c r="G79" s="110" t="s">
        <v>144</v>
      </c>
      <c r="H79" s="110" t="s">
        <v>144</v>
      </c>
      <c r="I79" s="110">
        <v>97</v>
      </c>
      <c r="J79" s="110">
        <v>13</v>
      </c>
      <c r="K79" s="110" t="s">
        <v>200</v>
      </c>
      <c r="L79" s="110" t="s">
        <v>200</v>
      </c>
      <c r="M79" s="110" t="s">
        <v>144</v>
      </c>
      <c r="N79" s="110">
        <v>4</v>
      </c>
      <c r="O79" s="110">
        <v>4</v>
      </c>
      <c r="P79" s="110">
        <v>9</v>
      </c>
      <c r="Q79" s="110">
        <v>3</v>
      </c>
      <c r="R79" s="110">
        <v>5</v>
      </c>
      <c r="S79" s="110">
        <v>1</v>
      </c>
      <c r="T79" s="128">
        <v>42</v>
      </c>
      <c r="U79" s="128" t="s">
        <v>144</v>
      </c>
      <c r="V79" s="110">
        <v>6</v>
      </c>
      <c r="W79" s="129">
        <v>1591</v>
      </c>
      <c r="X79" s="110" t="s">
        <v>144</v>
      </c>
      <c r="Y79" s="144"/>
    </row>
    <row r="80" spans="1:25" s="145" customFormat="1" ht="12" customHeight="1">
      <c r="A80" s="142">
        <v>604</v>
      </c>
      <c r="B80" s="143" t="s">
        <v>212</v>
      </c>
      <c r="C80" s="110" t="s">
        <v>144</v>
      </c>
      <c r="D80" s="110" t="s">
        <v>144</v>
      </c>
      <c r="E80" s="110" t="s">
        <v>144</v>
      </c>
      <c r="F80" s="110" t="s">
        <v>144</v>
      </c>
      <c r="G80" s="110" t="s">
        <v>144</v>
      </c>
      <c r="H80" s="110" t="s">
        <v>144</v>
      </c>
      <c r="I80" s="110">
        <v>76</v>
      </c>
      <c r="J80" s="110">
        <v>16</v>
      </c>
      <c r="K80" s="110" t="s">
        <v>200</v>
      </c>
      <c r="L80" s="110" t="s">
        <v>200</v>
      </c>
      <c r="M80" s="110">
        <v>1</v>
      </c>
      <c r="N80" s="110">
        <v>1</v>
      </c>
      <c r="O80" s="110">
        <v>6</v>
      </c>
      <c r="P80" s="110">
        <v>7</v>
      </c>
      <c r="Q80" s="110">
        <v>1</v>
      </c>
      <c r="R80" s="110">
        <v>85</v>
      </c>
      <c r="S80" s="131" t="s">
        <v>144</v>
      </c>
      <c r="T80" s="128">
        <v>48</v>
      </c>
      <c r="U80" s="110">
        <v>1</v>
      </c>
      <c r="V80" s="110">
        <v>4</v>
      </c>
      <c r="W80" s="129">
        <v>1893</v>
      </c>
      <c r="X80" s="110" t="s">
        <v>144</v>
      </c>
      <c r="Y80" s="144"/>
    </row>
    <row r="81" spans="1:24" ht="12" customHeight="1">
      <c r="A81" s="6">
        <v>541</v>
      </c>
      <c r="B81" s="16" t="s">
        <v>78</v>
      </c>
      <c r="C81" s="13">
        <v>1</v>
      </c>
      <c r="D81" s="72">
        <v>4</v>
      </c>
      <c r="E81" s="13" t="s">
        <v>144</v>
      </c>
      <c r="F81" s="13" t="s">
        <v>144</v>
      </c>
      <c r="G81" s="121">
        <v>1</v>
      </c>
      <c r="H81" s="122">
        <v>4</v>
      </c>
      <c r="I81" s="124">
        <v>151</v>
      </c>
      <c r="J81" s="13">
        <v>88</v>
      </c>
      <c r="K81" s="13" t="s">
        <v>132</v>
      </c>
      <c r="L81" s="13" t="s">
        <v>132</v>
      </c>
      <c r="M81" s="13">
        <v>1</v>
      </c>
      <c r="N81" s="13">
        <v>8</v>
      </c>
      <c r="O81" s="13">
        <v>4</v>
      </c>
      <c r="P81" s="13">
        <v>8</v>
      </c>
      <c r="Q81" s="13">
        <v>9</v>
      </c>
      <c r="R81" s="13">
        <v>109</v>
      </c>
      <c r="S81" s="13">
        <v>3</v>
      </c>
      <c r="T81" s="71">
        <v>26</v>
      </c>
      <c r="U81" s="71">
        <v>74</v>
      </c>
      <c r="V81" s="13">
        <v>1</v>
      </c>
      <c r="W81" s="120">
        <v>2077</v>
      </c>
      <c r="X81" s="13" t="s">
        <v>144</v>
      </c>
    </row>
    <row r="82" spans="1:24" ht="12" customHeight="1">
      <c r="A82" s="6">
        <v>542</v>
      </c>
      <c r="B82" s="16" t="s">
        <v>79</v>
      </c>
      <c r="C82" s="13">
        <v>2</v>
      </c>
      <c r="D82" s="72">
        <v>6.9</v>
      </c>
      <c r="E82" s="13" t="s">
        <v>144</v>
      </c>
      <c r="F82" s="13" t="s">
        <v>144</v>
      </c>
      <c r="G82" s="13" t="s">
        <v>144</v>
      </c>
      <c r="H82" s="13" t="s">
        <v>144</v>
      </c>
      <c r="I82" s="13">
        <v>72</v>
      </c>
      <c r="J82" s="13">
        <v>29</v>
      </c>
      <c r="K82" s="13">
        <v>1</v>
      </c>
      <c r="L82" s="13" t="s">
        <v>132</v>
      </c>
      <c r="M82" s="13" t="s">
        <v>144</v>
      </c>
      <c r="N82" s="13">
        <v>4</v>
      </c>
      <c r="O82" s="13">
        <v>5</v>
      </c>
      <c r="P82" s="13">
        <v>7</v>
      </c>
      <c r="Q82" s="13">
        <v>3</v>
      </c>
      <c r="R82" s="13">
        <v>95</v>
      </c>
      <c r="S82" s="13">
        <v>1</v>
      </c>
      <c r="T82" s="71">
        <v>51</v>
      </c>
      <c r="U82" s="13">
        <v>2</v>
      </c>
      <c r="V82" s="13">
        <v>5</v>
      </c>
      <c r="W82" s="120">
        <v>1952</v>
      </c>
      <c r="X82" s="13" t="s">
        <v>144</v>
      </c>
    </row>
    <row r="83" spans="1:24" ht="12" customHeight="1">
      <c r="A83" s="6">
        <v>543</v>
      </c>
      <c r="B83" s="16" t="s">
        <v>80</v>
      </c>
      <c r="C83" s="13" t="s">
        <v>144</v>
      </c>
      <c r="D83" s="13" t="s">
        <v>144</v>
      </c>
      <c r="E83" s="13" t="s">
        <v>144</v>
      </c>
      <c r="F83" s="13" t="s">
        <v>144</v>
      </c>
      <c r="G83" s="13" t="s">
        <v>144</v>
      </c>
      <c r="H83" s="13" t="s">
        <v>144</v>
      </c>
      <c r="I83" s="13">
        <v>290</v>
      </c>
      <c r="J83" s="13">
        <v>81</v>
      </c>
      <c r="K83" s="13" t="s">
        <v>132</v>
      </c>
      <c r="L83" s="13" t="s">
        <v>132</v>
      </c>
      <c r="M83" s="13" t="s">
        <v>144</v>
      </c>
      <c r="N83" s="13">
        <v>3</v>
      </c>
      <c r="O83" s="13">
        <v>20</v>
      </c>
      <c r="P83" s="13">
        <v>24</v>
      </c>
      <c r="Q83" s="13">
        <v>18</v>
      </c>
      <c r="R83" s="13">
        <v>176</v>
      </c>
      <c r="S83" s="13">
        <v>2</v>
      </c>
      <c r="T83" s="71">
        <v>76</v>
      </c>
      <c r="U83" s="13">
        <v>6</v>
      </c>
      <c r="V83" s="13">
        <v>6</v>
      </c>
      <c r="W83" s="120">
        <v>4800</v>
      </c>
      <c r="X83" s="13" t="s">
        <v>144</v>
      </c>
    </row>
    <row r="84" spans="1:24" ht="12" customHeight="1">
      <c r="A84" s="6">
        <v>544</v>
      </c>
      <c r="B84" s="16" t="s">
        <v>81</v>
      </c>
      <c r="C84" s="13">
        <v>3</v>
      </c>
      <c r="D84" s="72">
        <v>14.6</v>
      </c>
      <c r="E84" s="13">
        <v>2</v>
      </c>
      <c r="F84" s="74">
        <v>0.4</v>
      </c>
      <c r="G84" s="13" t="s">
        <v>144</v>
      </c>
      <c r="H84" s="13" t="s">
        <v>144</v>
      </c>
      <c r="I84" s="13">
        <v>275</v>
      </c>
      <c r="J84" s="13">
        <v>95</v>
      </c>
      <c r="K84" s="13">
        <v>4</v>
      </c>
      <c r="L84" s="13" t="s">
        <v>132</v>
      </c>
      <c r="M84" s="13">
        <v>1</v>
      </c>
      <c r="N84" s="13">
        <v>7</v>
      </c>
      <c r="O84" s="13">
        <v>22</v>
      </c>
      <c r="P84" s="13">
        <v>39</v>
      </c>
      <c r="Q84" s="13">
        <v>14</v>
      </c>
      <c r="R84" s="13">
        <v>119</v>
      </c>
      <c r="S84" s="13">
        <v>12</v>
      </c>
      <c r="T84" s="13">
        <v>118</v>
      </c>
      <c r="U84" s="126">
        <v>7</v>
      </c>
      <c r="V84" s="13">
        <v>7</v>
      </c>
      <c r="W84" s="120">
        <v>5645</v>
      </c>
      <c r="X84" s="13" t="s">
        <v>144</v>
      </c>
    </row>
    <row r="85" spans="1:24" ht="12" customHeight="1">
      <c r="A85" s="6">
        <v>561</v>
      </c>
      <c r="B85" s="16" t="s">
        <v>82</v>
      </c>
      <c r="C85" s="13">
        <v>2</v>
      </c>
      <c r="D85" s="72">
        <v>0.62</v>
      </c>
      <c r="E85" s="13">
        <v>2</v>
      </c>
      <c r="F85" s="74">
        <v>0.62</v>
      </c>
      <c r="G85" s="13" t="s">
        <v>144</v>
      </c>
      <c r="H85" s="13" t="s">
        <v>144</v>
      </c>
      <c r="I85" s="13">
        <v>177</v>
      </c>
      <c r="J85" s="13">
        <v>96</v>
      </c>
      <c r="K85" s="13">
        <v>2</v>
      </c>
      <c r="L85" s="13" t="s">
        <v>132</v>
      </c>
      <c r="M85" s="13" t="s">
        <v>144</v>
      </c>
      <c r="N85" s="13">
        <v>4</v>
      </c>
      <c r="O85" s="13">
        <v>9</v>
      </c>
      <c r="P85" s="13">
        <v>14</v>
      </c>
      <c r="Q85" s="13">
        <v>14</v>
      </c>
      <c r="R85" s="13">
        <v>5</v>
      </c>
      <c r="S85" s="13">
        <v>1</v>
      </c>
      <c r="T85" s="71">
        <v>76</v>
      </c>
      <c r="U85" s="71">
        <v>3</v>
      </c>
      <c r="V85" s="13">
        <v>5</v>
      </c>
      <c r="W85" s="120">
        <v>3337</v>
      </c>
      <c r="X85" s="13" t="s">
        <v>144</v>
      </c>
    </row>
    <row r="86" spans="1:24" ht="12" customHeight="1">
      <c r="A86" s="6">
        <v>562</v>
      </c>
      <c r="B86" s="16" t="s">
        <v>83</v>
      </c>
      <c r="C86" s="13" t="s">
        <v>144</v>
      </c>
      <c r="D86" s="13" t="s">
        <v>144</v>
      </c>
      <c r="E86" s="13" t="s">
        <v>144</v>
      </c>
      <c r="F86" s="13" t="s">
        <v>144</v>
      </c>
      <c r="G86" s="13" t="s">
        <v>144</v>
      </c>
      <c r="H86" s="13" t="s">
        <v>144</v>
      </c>
      <c r="I86" s="13">
        <v>50</v>
      </c>
      <c r="J86" s="13">
        <v>15</v>
      </c>
      <c r="K86" s="13" t="s">
        <v>132</v>
      </c>
      <c r="L86" s="13" t="s">
        <v>132</v>
      </c>
      <c r="M86" s="13" t="s">
        <v>144</v>
      </c>
      <c r="N86" s="13">
        <v>3</v>
      </c>
      <c r="O86" s="13">
        <v>6</v>
      </c>
      <c r="P86" s="13">
        <v>7</v>
      </c>
      <c r="Q86" s="13">
        <v>3</v>
      </c>
      <c r="R86" s="13">
        <v>3</v>
      </c>
      <c r="S86" s="130" t="s">
        <v>144</v>
      </c>
      <c r="T86" s="71">
        <v>71</v>
      </c>
      <c r="U86" s="71" t="s">
        <v>144</v>
      </c>
      <c r="V86" s="13">
        <v>3</v>
      </c>
      <c r="W86" s="120">
        <v>1718</v>
      </c>
      <c r="X86" s="13" t="s">
        <v>144</v>
      </c>
    </row>
    <row r="87" spans="1:24" ht="12" customHeight="1">
      <c r="A87" s="6">
        <v>581</v>
      </c>
      <c r="B87" s="16" t="s">
        <v>84</v>
      </c>
      <c r="C87" s="13" t="s">
        <v>144</v>
      </c>
      <c r="D87" s="13" t="s">
        <v>144</v>
      </c>
      <c r="E87" s="13" t="s">
        <v>144</v>
      </c>
      <c r="F87" s="13" t="s">
        <v>144</v>
      </c>
      <c r="G87" s="13" t="s">
        <v>144</v>
      </c>
      <c r="H87" s="13" t="s">
        <v>144</v>
      </c>
      <c r="I87" s="13">
        <v>125</v>
      </c>
      <c r="J87" s="13">
        <v>30</v>
      </c>
      <c r="K87" s="13" t="s">
        <v>132</v>
      </c>
      <c r="L87" s="13" t="s">
        <v>132</v>
      </c>
      <c r="M87" s="13" t="s">
        <v>144</v>
      </c>
      <c r="N87" s="13">
        <v>5</v>
      </c>
      <c r="O87" s="13">
        <v>11</v>
      </c>
      <c r="P87" s="13">
        <v>12</v>
      </c>
      <c r="Q87" s="13">
        <v>6</v>
      </c>
      <c r="R87" s="13">
        <v>38</v>
      </c>
      <c r="S87" s="13">
        <v>2</v>
      </c>
      <c r="T87" s="71">
        <v>61</v>
      </c>
      <c r="U87" s="71">
        <v>3</v>
      </c>
      <c r="V87" s="13">
        <v>5</v>
      </c>
      <c r="W87" s="120">
        <v>2474</v>
      </c>
      <c r="X87" s="13" t="s">
        <v>144</v>
      </c>
    </row>
    <row r="88" spans="1:24" ht="12" customHeight="1">
      <c r="A88" s="6">
        <v>582</v>
      </c>
      <c r="B88" s="16" t="s">
        <v>85</v>
      </c>
      <c r="C88" s="13">
        <v>2</v>
      </c>
      <c r="D88" s="72">
        <v>7.9</v>
      </c>
      <c r="E88" s="13" t="s">
        <v>144</v>
      </c>
      <c r="F88" s="13" t="s">
        <v>144</v>
      </c>
      <c r="G88" s="121">
        <v>1</v>
      </c>
      <c r="H88" s="122">
        <v>2.14</v>
      </c>
      <c r="I88" s="13">
        <v>197</v>
      </c>
      <c r="J88" s="13">
        <v>44</v>
      </c>
      <c r="K88" s="13">
        <v>1</v>
      </c>
      <c r="L88" s="13" t="s">
        <v>132</v>
      </c>
      <c r="M88" s="13">
        <v>1</v>
      </c>
      <c r="N88" s="13">
        <v>3</v>
      </c>
      <c r="O88" s="13">
        <v>17</v>
      </c>
      <c r="P88" s="13">
        <v>26</v>
      </c>
      <c r="Q88" s="13">
        <v>14</v>
      </c>
      <c r="R88" s="13">
        <v>38</v>
      </c>
      <c r="S88" s="130" t="s">
        <v>144</v>
      </c>
      <c r="T88" s="71">
        <v>65</v>
      </c>
      <c r="U88" s="71">
        <v>4</v>
      </c>
      <c r="V88" s="13">
        <v>4</v>
      </c>
      <c r="W88" s="120">
        <v>3580</v>
      </c>
      <c r="X88" s="13" t="s">
        <v>144</v>
      </c>
    </row>
    <row r="89" spans="1:24" ht="12" customHeight="1">
      <c r="A89" s="6">
        <v>583</v>
      </c>
      <c r="B89" s="16" t="s">
        <v>86</v>
      </c>
      <c r="C89" s="13" t="s">
        <v>144</v>
      </c>
      <c r="D89" s="13" t="s">
        <v>144</v>
      </c>
      <c r="E89" s="13" t="s">
        <v>144</v>
      </c>
      <c r="F89" s="13" t="s">
        <v>144</v>
      </c>
      <c r="G89" s="13" t="s">
        <v>144</v>
      </c>
      <c r="H89" s="13" t="s">
        <v>144</v>
      </c>
      <c r="I89" s="13">
        <v>60</v>
      </c>
      <c r="J89" s="13">
        <v>14</v>
      </c>
      <c r="K89" s="13" t="s">
        <v>132</v>
      </c>
      <c r="L89" s="13" t="s">
        <v>132</v>
      </c>
      <c r="M89" s="13" t="s">
        <v>144</v>
      </c>
      <c r="N89" s="13">
        <v>3</v>
      </c>
      <c r="O89" s="13">
        <v>3</v>
      </c>
      <c r="P89" s="13">
        <v>5</v>
      </c>
      <c r="Q89" s="13">
        <v>1</v>
      </c>
      <c r="R89" s="13">
        <v>17</v>
      </c>
      <c r="S89" s="130" t="s">
        <v>144</v>
      </c>
      <c r="T89" s="71">
        <v>25</v>
      </c>
      <c r="U89" s="71" t="s">
        <v>144</v>
      </c>
      <c r="V89" s="13">
        <v>2</v>
      </c>
      <c r="W89" s="120">
        <v>912</v>
      </c>
      <c r="X89" s="13" t="s">
        <v>144</v>
      </c>
    </row>
    <row r="90" spans="1:24" ht="12" customHeight="1">
      <c r="A90" s="6">
        <v>584</v>
      </c>
      <c r="B90" s="16" t="s">
        <v>87</v>
      </c>
      <c r="C90" s="13" t="s">
        <v>144</v>
      </c>
      <c r="D90" s="13" t="s">
        <v>144</v>
      </c>
      <c r="E90" s="13" t="s">
        <v>144</v>
      </c>
      <c r="F90" s="13" t="s">
        <v>144</v>
      </c>
      <c r="G90" s="13" t="s">
        <v>144</v>
      </c>
      <c r="H90" s="13" t="s">
        <v>144</v>
      </c>
      <c r="I90" s="13">
        <v>122</v>
      </c>
      <c r="J90" s="13">
        <v>28</v>
      </c>
      <c r="K90" s="13" t="s">
        <v>132</v>
      </c>
      <c r="L90" s="13" t="s">
        <v>132</v>
      </c>
      <c r="M90" s="13">
        <v>1</v>
      </c>
      <c r="N90" s="13">
        <v>11</v>
      </c>
      <c r="O90" s="13">
        <v>10</v>
      </c>
      <c r="P90" s="13">
        <v>14</v>
      </c>
      <c r="Q90" s="13">
        <v>6</v>
      </c>
      <c r="R90" s="13">
        <v>20</v>
      </c>
      <c r="S90" s="13">
        <v>1</v>
      </c>
      <c r="T90" s="71">
        <v>52</v>
      </c>
      <c r="U90" s="71">
        <v>13</v>
      </c>
      <c r="V90" s="13">
        <v>6</v>
      </c>
      <c r="W90" s="120">
        <v>2379</v>
      </c>
      <c r="X90" s="13" t="s">
        <v>144</v>
      </c>
    </row>
    <row r="91" spans="1:24" ht="12" customHeight="1">
      <c r="A91" s="6">
        <v>621</v>
      </c>
      <c r="B91" s="16" t="s">
        <v>88</v>
      </c>
      <c r="C91" s="13" t="s">
        <v>144</v>
      </c>
      <c r="D91" s="13" t="s">
        <v>144</v>
      </c>
      <c r="E91" s="13" t="s">
        <v>144</v>
      </c>
      <c r="F91" s="13" t="s">
        <v>144</v>
      </c>
      <c r="G91" s="13" t="s">
        <v>144</v>
      </c>
      <c r="H91" s="13" t="s">
        <v>144</v>
      </c>
      <c r="I91" s="13">
        <v>91</v>
      </c>
      <c r="J91" s="13">
        <v>24</v>
      </c>
      <c r="K91" s="13">
        <v>1</v>
      </c>
      <c r="L91" s="13" t="s">
        <v>132</v>
      </c>
      <c r="M91" s="13" t="s">
        <v>144</v>
      </c>
      <c r="N91" s="13">
        <v>3</v>
      </c>
      <c r="O91" s="13">
        <v>8</v>
      </c>
      <c r="P91" s="13">
        <v>8</v>
      </c>
      <c r="Q91" s="13">
        <v>4</v>
      </c>
      <c r="R91" s="13">
        <v>4</v>
      </c>
      <c r="S91" s="13">
        <v>1</v>
      </c>
      <c r="T91" s="71">
        <v>57</v>
      </c>
      <c r="U91" s="71">
        <v>2</v>
      </c>
      <c r="V91" s="13">
        <v>4</v>
      </c>
      <c r="W91" s="120">
        <v>1687</v>
      </c>
      <c r="X91" s="13" t="s">
        <v>144</v>
      </c>
    </row>
    <row r="92" spans="1:24" ht="12" customHeight="1">
      <c r="A92" s="6">
        <v>622</v>
      </c>
      <c r="B92" s="16" t="s">
        <v>89</v>
      </c>
      <c r="C92" s="13">
        <v>1</v>
      </c>
      <c r="D92" s="72">
        <v>0.22</v>
      </c>
      <c r="E92" s="71">
        <v>1</v>
      </c>
      <c r="F92" s="72">
        <v>0.22</v>
      </c>
      <c r="G92" s="13" t="s">
        <v>144</v>
      </c>
      <c r="H92" s="13" t="s">
        <v>144</v>
      </c>
      <c r="I92" s="13">
        <v>401</v>
      </c>
      <c r="J92" s="13">
        <v>131</v>
      </c>
      <c r="K92" s="13">
        <v>3</v>
      </c>
      <c r="L92" s="13">
        <v>1</v>
      </c>
      <c r="M92" s="13">
        <v>2</v>
      </c>
      <c r="N92" s="13">
        <v>2</v>
      </c>
      <c r="O92" s="13">
        <v>24</v>
      </c>
      <c r="P92" s="13">
        <v>38</v>
      </c>
      <c r="Q92" s="13">
        <v>25</v>
      </c>
      <c r="R92" s="13">
        <v>10</v>
      </c>
      <c r="S92" s="13">
        <v>6</v>
      </c>
      <c r="T92" s="71">
        <v>88</v>
      </c>
      <c r="U92" s="71">
        <v>12</v>
      </c>
      <c r="V92" s="13">
        <v>6</v>
      </c>
      <c r="W92" s="120">
        <v>5366</v>
      </c>
      <c r="X92" s="13" t="s">
        <v>144</v>
      </c>
    </row>
    <row r="93" spans="1:24" ht="12" customHeight="1">
      <c r="A93" s="6">
        <v>623</v>
      </c>
      <c r="B93" s="16" t="s">
        <v>90</v>
      </c>
      <c r="C93" s="13" t="s">
        <v>144</v>
      </c>
      <c r="D93" s="13" t="s">
        <v>144</v>
      </c>
      <c r="E93" s="13" t="s">
        <v>144</v>
      </c>
      <c r="F93" s="13" t="s">
        <v>144</v>
      </c>
      <c r="G93" s="13" t="s">
        <v>144</v>
      </c>
      <c r="H93" s="13" t="s">
        <v>144</v>
      </c>
      <c r="I93" s="13">
        <v>96</v>
      </c>
      <c r="J93" s="13">
        <v>22</v>
      </c>
      <c r="K93" s="13" t="s">
        <v>132</v>
      </c>
      <c r="L93" s="13" t="s">
        <v>132</v>
      </c>
      <c r="M93" s="13" t="s">
        <v>144</v>
      </c>
      <c r="N93" s="13">
        <v>4</v>
      </c>
      <c r="O93" s="13">
        <v>8</v>
      </c>
      <c r="P93" s="13">
        <v>9</v>
      </c>
      <c r="Q93" s="13">
        <v>7</v>
      </c>
      <c r="R93" s="13">
        <v>2</v>
      </c>
      <c r="S93" s="130" t="s">
        <v>144</v>
      </c>
      <c r="T93" s="71">
        <v>52</v>
      </c>
      <c r="U93" s="71" t="s">
        <v>144</v>
      </c>
      <c r="V93" s="13">
        <v>2</v>
      </c>
      <c r="W93" s="120">
        <v>1821</v>
      </c>
      <c r="X93" s="13" t="s">
        <v>144</v>
      </c>
    </row>
    <row r="94" spans="1:24" ht="12" customHeight="1">
      <c r="A94" s="6">
        <v>624</v>
      </c>
      <c r="B94" s="16" t="s">
        <v>91</v>
      </c>
      <c r="C94" s="13" t="s">
        <v>144</v>
      </c>
      <c r="D94" s="13" t="s">
        <v>144</v>
      </c>
      <c r="E94" s="13" t="s">
        <v>144</v>
      </c>
      <c r="F94" s="13" t="s">
        <v>144</v>
      </c>
      <c r="G94" s="13" t="s">
        <v>144</v>
      </c>
      <c r="H94" s="13" t="s">
        <v>144</v>
      </c>
      <c r="I94" s="13">
        <v>89</v>
      </c>
      <c r="J94" s="13">
        <v>24</v>
      </c>
      <c r="K94" s="13" t="s">
        <v>132</v>
      </c>
      <c r="L94" s="13" t="s">
        <v>132</v>
      </c>
      <c r="M94" s="13" t="s">
        <v>144</v>
      </c>
      <c r="N94" s="13">
        <v>2</v>
      </c>
      <c r="O94" s="13">
        <v>10</v>
      </c>
      <c r="P94" s="13">
        <v>14</v>
      </c>
      <c r="Q94" s="13">
        <v>6</v>
      </c>
      <c r="R94" s="13">
        <v>3</v>
      </c>
      <c r="S94" s="130" t="s">
        <v>144</v>
      </c>
      <c r="T94" s="71">
        <v>59</v>
      </c>
      <c r="U94" s="13">
        <v>3</v>
      </c>
      <c r="V94" s="13">
        <v>3</v>
      </c>
      <c r="W94" s="120">
        <v>2192</v>
      </c>
      <c r="X94" s="13" t="s">
        <v>144</v>
      </c>
    </row>
    <row r="95" spans="2:34" s="38" customFormat="1" ht="18" customHeight="1">
      <c r="B95" s="39" t="s">
        <v>92</v>
      </c>
      <c r="C95" s="13">
        <v>27</v>
      </c>
      <c r="D95" s="73">
        <v>34.96</v>
      </c>
      <c r="E95" s="13">
        <v>21</v>
      </c>
      <c r="F95" s="74">
        <v>2.9</v>
      </c>
      <c r="G95" s="121">
        <v>2</v>
      </c>
      <c r="H95" s="122">
        <v>3.2</v>
      </c>
      <c r="I95" s="13">
        <v>1663</v>
      </c>
      <c r="J95" s="13">
        <v>547</v>
      </c>
      <c r="K95" s="13">
        <v>9</v>
      </c>
      <c r="L95" s="130" t="s">
        <v>144</v>
      </c>
      <c r="M95" s="13">
        <v>23</v>
      </c>
      <c r="N95" s="13">
        <v>36</v>
      </c>
      <c r="O95" s="13">
        <v>137</v>
      </c>
      <c r="P95" s="13">
        <v>165</v>
      </c>
      <c r="Q95" s="13">
        <v>94</v>
      </c>
      <c r="R95" s="13">
        <v>55</v>
      </c>
      <c r="S95" s="13">
        <v>12</v>
      </c>
      <c r="T95" s="71">
        <v>786</v>
      </c>
      <c r="U95" s="71">
        <v>70</v>
      </c>
      <c r="V95" s="13">
        <v>52</v>
      </c>
      <c r="W95" s="120">
        <v>32529</v>
      </c>
      <c r="X95" s="13" t="s">
        <v>144</v>
      </c>
      <c r="Y95" s="19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24" ht="12" customHeight="1">
      <c r="A96" s="6">
        <v>221</v>
      </c>
      <c r="B96" s="16" t="s">
        <v>93</v>
      </c>
      <c r="C96" s="13">
        <v>15</v>
      </c>
      <c r="D96" s="73">
        <v>27.61</v>
      </c>
      <c r="E96" s="13">
        <v>12</v>
      </c>
      <c r="F96" s="74">
        <v>1.81</v>
      </c>
      <c r="G96" s="121">
        <v>1</v>
      </c>
      <c r="H96" s="122">
        <v>2.3</v>
      </c>
      <c r="I96" s="13">
        <v>678</v>
      </c>
      <c r="J96" s="13">
        <v>219</v>
      </c>
      <c r="K96" s="13">
        <v>5</v>
      </c>
      <c r="L96" s="13" t="s">
        <v>132</v>
      </c>
      <c r="M96" s="13">
        <v>10</v>
      </c>
      <c r="N96" s="13">
        <v>22</v>
      </c>
      <c r="O96" s="13">
        <v>42</v>
      </c>
      <c r="P96" s="13">
        <v>46</v>
      </c>
      <c r="Q96" s="13">
        <v>42</v>
      </c>
      <c r="R96" s="13">
        <v>27</v>
      </c>
      <c r="S96" s="13">
        <v>6</v>
      </c>
      <c r="T96" s="71">
        <v>336</v>
      </c>
      <c r="U96" s="71">
        <v>22</v>
      </c>
      <c r="V96" s="13">
        <v>24</v>
      </c>
      <c r="W96" s="120">
        <v>12900</v>
      </c>
      <c r="X96" s="13" t="s">
        <v>144</v>
      </c>
    </row>
    <row r="97" spans="1:24" ht="12" customHeight="1">
      <c r="A97" s="6">
        <v>641</v>
      </c>
      <c r="B97" s="16" t="s">
        <v>94</v>
      </c>
      <c r="C97" s="13">
        <v>5</v>
      </c>
      <c r="D97" s="72">
        <v>6.74</v>
      </c>
      <c r="E97" s="13">
        <v>2</v>
      </c>
      <c r="F97" s="74">
        <v>0.48</v>
      </c>
      <c r="G97" s="121">
        <v>1</v>
      </c>
      <c r="H97" s="122">
        <v>0.9</v>
      </c>
      <c r="I97" s="125">
        <v>203</v>
      </c>
      <c r="J97" s="13">
        <v>92</v>
      </c>
      <c r="K97" s="13">
        <v>2</v>
      </c>
      <c r="L97" s="13" t="s">
        <v>132</v>
      </c>
      <c r="M97" s="13">
        <v>4</v>
      </c>
      <c r="N97" s="13">
        <v>3</v>
      </c>
      <c r="O97" s="13">
        <v>15</v>
      </c>
      <c r="P97" s="13">
        <v>21</v>
      </c>
      <c r="Q97" s="13">
        <v>8</v>
      </c>
      <c r="R97" s="13">
        <v>6</v>
      </c>
      <c r="S97" s="13">
        <v>2</v>
      </c>
      <c r="T97" s="71">
        <v>45</v>
      </c>
      <c r="U97" s="71">
        <v>10</v>
      </c>
      <c r="V97" s="13">
        <v>2</v>
      </c>
      <c r="W97" s="120">
        <v>2949</v>
      </c>
      <c r="X97" s="13" t="s">
        <v>144</v>
      </c>
    </row>
    <row r="98" spans="1:24" ht="12" customHeight="1">
      <c r="A98" s="6">
        <v>642</v>
      </c>
      <c r="B98" s="16" t="s">
        <v>95</v>
      </c>
      <c r="C98" s="13">
        <v>7</v>
      </c>
      <c r="D98" s="72">
        <v>0.61</v>
      </c>
      <c r="E98" s="13">
        <v>7</v>
      </c>
      <c r="F98" s="74">
        <v>0.61</v>
      </c>
      <c r="G98" s="13" t="s">
        <v>144</v>
      </c>
      <c r="H98" s="13" t="s">
        <v>144</v>
      </c>
      <c r="I98" s="13">
        <v>285</v>
      </c>
      <c r="J98" s="13">
        <v>110</v>
      </c>
      <c r="K98" s="13">
        <v>1</v>
      </c>
      <c r="L98" s="13" t="s">
        <v>132</v>
      </c>
      <c r="M98" s="13">
        <v>3</v>
      </c>
      <c r="N98" s="13">
        <v>3</v>
      </c>
      <c r="O98" s="13">
        <v>26</v>
      </c>
      <c r="P98" s="13">
        <v>36</v>
      </c>
      <c r="Q98" s="13">
        <v>15</v>
      </c>
      <c r="R98" s="13">
        <v>4</v>
      </c>
      <c r="S98" s="13">
        <v>2</v>
      </c>
      <c r="T98" s="71">
        <v>102</v>
      </c>
      <c r="U98" s="71">
        <v>15</v>
      </c>
      <c r="V98" s="13">
        <v>7</v>
      </c>
      <c r="W98" s="120">
        <v>4890</v>
      </c>
      <c r="X98" s="13" t="s">
        <v>144</v>
      </c>
    </row>
    <row r="99" spans="1:24" ht="12" customHeight="1">
      <c r="A99" s="6">
        <v>643</v>
      </c>
      <c r="B99" s="16" t="s">
        <v>96</v>
      </c>
      <c r="C99" s="13" t="s">
        <v>144</v>
      </c>
      <c r="D99" s="13" t="s">
        <v>144</v>
      </c>
      <c r="E99" s="13" t="s">
        <v>144</v>
      </c>
      <c r="F99" s="13" t="s">
        <v>144</v>
      </c>
      <c r="G99" s="13" t="s">
        <v>144</v>
      </c>
      <c r="H99" s="13" t="s">
        <v>144</v>
      </c>
      <c r="I99" s="13">
        <v>85</v>
      </c>
      <c r="J99" s="13">
        <v>22</v>
      </c>
      <c r="K99" s="13" t="s">
        <v>132</v>
      </c>
      <c r="L99" s="13" t="s">
        <v>132</v>
      </c>
      <c r="M99" s="13">
        <v>1</v>
      </c>
      <c r="N99" s="13">
        <v>2</v>
      </c>
      <c r="O99" s="13">
        <v>8</v>
      </c>
      <c r="P99" s="13">
        <v>12</v>
      </c>
      <c r="Q99" s="13">
        <v>4</v>
      </c>
      <c r="R99" s="13">
        <v>4</v>
      </c>
      <c r="S99" s="130" t="s">
        <v>144</v>
      </c>
      <c r="T99" s="71">
        <v>83</v>
      </c>
      <c r="U99" s="71">
        <v>2</v>
      </c>
      <c r="V99" s="13">
        <v>4</v>
      </c>
      <c r="W99" s="120">
        <v>2038</v>
      </c>
      <c r="X99" s="13" t="s">
        <v>144</v>
      </c>
    </row>
    <row r="100" spans="1:24" ht="12" customHeight="1">
      <c r="A100" s="6">
        <v>644</v>
      </c>
      <c r="B100" s="16" t="s">
        <v>97</v>
      </c>
      <c r="C100" s="13" t="s">
        <v>144</v>
      </c>
      <c r="D100" s="13" t="s">
        <v>144</v>
      </c>
      <c r="E100" s="13" t="s">
        <v>144</v>
      </c>
      <c r="F100" s="13" t="s">
        <v>144</v>
      </c>
      <c r="G100" s="13" t="s">
        <v>144</v>
      </c>
      <c r="H100" s="13" t="s">
        <v>144</v>
      </c>
      <c r="I100" s="13">
        <v>155</v>
      </c>
      <c r="J100" s="13">
        <v>39</v>
      </c>
      <c r="K100" s="13">
        <v>1</v>
      </c>
      <c r="L100" s="13" t="s">
        <v>132</v>
      </c>
      <c r="M100" s="13">
        <v>1</v>
      </c>
      <c r="N100" s="13">
        <v>2</v>
      </c>
      <c r="O100" s="13">
        <v>14</v>
      </c>
      <c r="P100" s="13">
        <v>18</v>
      </c>
      <c r="Q100" s="13">
        <v>8</v>
      </c>
      <c r="R100" s="13">
        <v>7</v>
      </c>
      <c r="S100" s="13">
        <v>1</v>
      </c>
      <c r="T100" s="71">
        <v>84</v>
      </c>
      <c r="U100" s="71">
        <v>9</v>
      </c>
      <c r="V100" s="13">
        <v>5</v>
      </c>
      <c r="W100" s="120">
        <v>3375</v>
      </c>
      <c r="X100" s="13" t="s">
        <v>144</v>
      </c>
    </row>
    <row r="101" spans="1:24" ht="12" customHeight="1">
      <c r="A101" s="6">
        <v>645</v>
      </c>
      <c r="B101" s="16" t="s">
        <v>98</v>
      </c>
      <c r="C101" s="13" t="s">
        <v>144</v>
      </c>
      <c r="D101" s="13" t="s">
        <v>144</v>
      </c>
      <c r="E101" s="13" t="s">
        <v>144</v>
      </c>
      <c r="F101" s="13" t="s">
        <v>144</v>
      </c>
      <c r="G101" s="13" t="s">
        <v>144</v>
      </c>
      <c r="H101" s="13" t="s">
        <v>144</v>
      </c>
      <c r="I101" s="13">
        <v>146</v>
      </c>
      <c r="J101" s="13">
        <v>41</v>
      </c>
      <c r="K101" s="13" t="s">
        <v>132</v>
      </c>
      <c r="L101" s="13" t="s">
        <v>132</v>
      </c>
      <c r="M101" s="13">
        <v>1</v>
      </c>
      <c r="N101" s="13">
        <v>4</v>
      </c>
      <c r="O101" s="13">
        <v>21</v>
      </c>
      <c r="P101" s="13">
        <v>17</v>
      </c>
      <c r="Q101" s="13">
        <v>8</v>
      </c>
      <c r="R101" s="13">
        <v>5</v>
      </c>
      <c r="S101" s="130" t="s">
        <v>144</v>
      </c>
      <c r="T101" s="71">
        <v>71</v>
      </c>
      <c r="U101" s="71">
        <v>6</v>
      </c>
      <c r="V101" s="13">
        <v>5</v>
      </c>
      <c r="W101" s="120">
        <v>3562</v>
      </c>
      <c r="X101" s="13" t="s">
        <v>144</v>
      </c>
    </row>
    <row r="102" spans="1:24" ht="12" customHeight="1">
      <c r="A102" s="6">
        <v>646</v>
      </c>
      <c r="B102" s="16" t="s">
        <v>99</v>
      </c>
      <c r="C102" s="13" t="s">
        <v>144</v>
      </c>
      <c r="D102" s="13" t="s">
        <v>144</v>
      </c>
      <c r="E102" s="13" t="s">
        <v>144</v>
      </c>
      <c r="F102" s="13" t="s">
        <v>144</v>
      </c>
      <c r="G102" s="13" t="s">
        <v>144</v>
      </c>
      <c r="H102" s="13" t="s">
        <v>144</v>
      </c>
      <c r="I102" s="13">
        <v>111</v>
      </c>
      <c r="J102" s="13">
        <v>24</v>
      </c>
      <c r="K102" s="13" t="s">
        <v>132</v>
      </c>
      <c r="L102" s="13" t="s">
        <v>132</v>
      </c>
      <c r="M102" s="13">
        <v>3</v>
      </c>
      <c r="N102" s="130" t="s">
        <v>144</v>
      </c>
      <c r="O102" s="13">
        <v>11</v>
      </c>
      <c r="P102" s="13">
        <v>15</v>
      </c>
      <c r="Q102" s="13">
        <v>9</v>
      </c>
      <c r="R102" s="13">
        <v>2</v>
      </c>
      <c r="S102" s="13">
        <v>1</v>
      </c>
      <c r="T102" s="13">
        <v>65</v>
      </c>
      <c r="U102" s="126">
        <v>6</v>
      </c>
      <c r="V102" s="13">
        <v>5</v>
      </c>
      <c r="W102" s="120">
        <v>2815</v>
      </c>
      <c r="X102" s="13" t="s">
        <v>144</v>
      </c>
    </row>
    <row r="103" spans="2:34" s="38" customFormat="1" ht="18" customHeight="1">
      <c r="B103" s="5" t="s">
        <v>100</v>
      </c>
      <c r="C103" s="13">
        <v>12</v>
      </c>
      <c r="D103" s="73">
        <v>128.18</v>
      </c>
      <c r="E103" s="13">
        <v>7</v>
      </c>
      <c r="F103" s="74">
        <v>2.5</v>
      </c>
      <c r="G103" s="13" t="s">
        <v>144</v>
      </c>
      <c r="H103" s="13" t="s">
        <v>144</v>
      </c>
      <c r="I103" s="13">
        <v>2899</v>
      </c>
      <c r="J103" s="13">
        <v>1093</v>
      </c>
      <c r="K103" s="13">
        <v>17</v>
      </c>
      <c r="L103" s="13">
        <v>4</v>
      </c>
      <c r="M103" s="13">
        <v>41</v>
      </c>
      <c r="N103" s="13">
        <v>69</v>
      </c>
      <c r="O103" s="13">
        <v>209</v>
      </c>
      <c r="P103" s="13">
        <v>273</v>
      </c>
      <c r="Q103" s="13">
        <v>172</v>
      </c>
      <c r="R103" s="13">
        <v>212</v>
      </c>
      <c r="S103" s="13">
        <v>26</v>
      </c>
      <c r="T103" s="71">
        <v>653</v>
      </c>
      <c r="U103" s="71">
        <v>136</v>
      </c>
      <c r="V103" s="13">
        <v>57</v>
      </c>
      <c r="W103" s="13">
        <v>47832</v>
      </c>
      <c r="X103" s="13" t="s">
        <v>144</v>
      </c>
      <c r="Y103" s="19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24" ht="12" customHeight="1">
      <c r="A104" s="6">
        <v>205</v>
      </c>
      <c r="B104" s="16" t="s">
        <v>101</v>
      </c>
      <c r="C104" s="13">
        <v>4</v>
      </c>
      <c r="D104" s="72">
        <v>10.4</v>
      </c>
      <c r="E104" s="13">
        <v>2</v>
      </c>
      <c r="F104" s="74">
        <v>0.85</v>
      </c>
      <c r="G104" s="13" t="s">
        <v>144</v>
      </c>
      <c r="H104" s="13" t="s">
        <v>144</v>
      </c>
      <c r="I104" s="13">
        <v>723</v>
      </c>
      <c r="J104" s="13">
        <v>390</v>
      </c>
      <c r="K104" s="13">
        <v>6</v>
      </c>
      <c r="L104" s="13">
        <v>1</v>
      </c>
      <c r="M104" s="13">
        <v>11</v>
      </c>
      <c r="N104" s="13">
        <v>21</v>
      </c>
      <c r="O104" s="13">
        <v>58</v>
      </c>
      <c r="P104" s="13">
        <v>87</v>
      </c>
      <c r="Q104" s="13">
        <v>48</v>
      </c>
      <c r="R104" s="13">
        <v>61</v>
      </c>
      <c r="S104" s="13">
        <v>10</v>
      </c>
      <c r="T104" s="13">
        <v>120</v>
      </c>
      <c r="U104" s="126">
        <v>47</v>
      </c>
      <c r="V104" s="13">
        <v>12</v>
      </c>
      <c r="W104" s="120">
        <v>13130</v>
      </c>
      <c r="X104" s="13" t="s">
        <v>144</v>
      </c>
    </row>
    <row r="105" spans="1:24" ht="12" customHeight="1">
      <c r="A105" s="6">
        <v>681</v>
      </c>
      <c r="B105" s="16" t="s">
        <v>102</v>
      </c>
      <c r="C105" s="13" t="s">
        <v>144</v>
      </c>
      <c r="D105" s="13" t="s">
        <v>144</v>
      </c>
      <c r="E105" s="13" t="s">
        <v>144</v>
      </c>
      <c r="F105" s="13" t="s">
        <v>144</v>
      </c>
      <c r="G105" s="13" t="s">
        <v>144</v>
      </c>
      <c r="H105" s="13" t="s">
        <v>144</v>
      </c>
      <c r="I105" s="124">
        <v>371</v>
      </c>
      <c r="J105" s="13">
        <v>139</v>
      </c>
      <c r="K105" s="13">
        <v>3</v>
      </c>
      <c r="L105" s="13">
        <v>2</v>
      </c>
      <c r="M105" s="13">
        <v>5</v>
      </c>
      <c r="N105" s="13">
        <v>5</v>
      </c>
      <c r="O105" s="13">
        <v>24</v>
      </c>
      <c r="P105" s="13">
        <v>31</v>
      </c>
      <c r="Q105" s="13">
        <v>26</v>
      </c>
      <c r="R105" s="13">
        <v>19</v>
      </c>
      <c r="S105" s="13">
        <v>2</v>
      </c>
      <c r="T105" s="126">
        <v>76</v>
      </c>
      <c r="U105" s="126">
        <v>8</v>
      </c>
      <c r="V105" s="13">
        <v>5</v>
      </c>
      <c r="W105" s="120">
        <v>5208</v>
      </c>
      <c r="X105" s="13" t="s">
        <v>144</v>
      </c>
    </row>
    <row r="106" spans="1:24" ht="12" customHeight="1">
      <c r="A106" s="6">
        <v>682</v>
      </c>
      <c r="B106" s="16" t="s">
        <v>103</v>
      </c>
      <c r="C106" s="13">
        <v>1</v>
      </c>
      <c r="D106" s="72">
        <v>76.03</v>
      </c>
      <c r="E106" s="13" t="s">
        <v>144</v>
      </c>
      <c r="F106" s="13" t="s">
        <v>144</v>
      </c>
      <c r="G106" s="13" t="s">
        <v>144</v>
      </c>
      <c r="H106" s="13" t="s">
        <v>144</v>
      </c>
      <c r="I106" s="13">
        <v>136</v>
      </c>
      <c r="J106" s="13">
        <v>53</v>
      </c>
      <c r="K106" s="13">
        <v>1</v>
      </c>
      <c r="L106" s="13" t="s">
        <v>132</v>
      </c>
      <c r="M106" s="13">
        <v>2</v>
      </c>
      <c r="N106" s="13">
        <v>6</v>
      </c>
      <c r="O106" s="13">
        <v>7</v>
      </c>
      <c r="P106" s="13">
        <v>5</v>
      </c>
      <c r="Q106" s="13">
        <v>5</v>
      </c>
      <c r="R106" s="13">
        <v>16</v>
      </c>
      <c r="S106" s="130" t="s">
        <v>144</v>
      </c>
      <c r="T106" s="71">
        <v>8</v>
      </c>
      <c r="U106" s="71">
        <v>8</v>
      </c>
      <c r="V106" s="13">
        <v>1</v>
      </c>
      <c r="W106" s="120">
        <v>2091</v>
      </c>
      <c r="X106" s="13" t="s">
        <v>144</v>
      </c>
    </row>
    <row r="107" spans="1:24" ht="12" customHeight="1">
      <c r="A107" s="6">
        <v>683</v>
      </c>
      <c r="B107" s="16" t="s">
        <v>104</v>
      </c>
      <c r="C107" s="13" t="s">
        <v>144</v>
      </c>
      <c r="D107" s="13" t="s">
        <v>144</v>
      </c>
      <c r="E107" s="13" t="s">
        <v>144</v>
      </c>
      <c r="F107" s="13" t="s">
        <v>144</v>
      </c>
      <c r="G107" s="13" t="s">
        <v>144</v>
      </c>
      <c r="H107" s="13" t="s">
        <v>144</v>
      </c>
      <c r="I107" s="13">
        <v>187</v>
      </c>
      <c r="J107" s="13">
        <v>50</v>
      </c>
      <c r="K107" s="13" t="s">
        <v>132</v>
      </c>
      <c r="L107" s="13" t="s">
        <v>132</v>
      </c>
      <c r="M107" s="13">
        <v>3</v>
      </c>
      <c r="N107" s="13">
        <v>4</v>
      </c>
      <c r="O107" s="13">
        <v>13</v>
      </c>
      <c r="P107" s="13">
        <v>14</v>
      </c>
      <c r="Q107" s="13">
        <v>11</v>
      </c>
      <c r="R107" s="13">
        <v>7</v>
      </c>
      <c r="S107" s="130" t="s">
        <v>144</v>
      </c>
      <c r="T107" s="71">
        <v>50</v>
      </c>
      <c r="U107" s="71">
        <v>7</v>
      </c>
      <c r="V107" s="13">
        <v>6</v>
      </c>
      <c r="W107" s="120">
        <v>3055</v>
      </c>
      <c r="X107" s="13" t="s">
        <v>144</v>
      </c>
    </row>
    <row r="108" spans="1:24" ht="12" customHeight="1">
      <c r="A108" s="6">
        <v>684</v>
      </c>
      <c r="B108" s="16" t="s">
        <v>175</v>
      </c>
      <c r="C108" s="13" t="s">
        <v>144</v>
      </c>
      <c r="D108" s="13" t="s">
        <v>144</v>
      </c>
      <c r="E108" s="13" t="s">
        <v>144</v>
      </c>
      <c r="F108" s="13" t="s">
        <v>144</v>
      </c>
      <c r="G108" s="13" t="s">
        <v>144</v>
      </c>
      <c r="H108" s="13" t="s">
        <v>144</v>
      </c>
      <c r="I108" s="13">
        <v>149</v>
      </c>
      <c r="J108" s="13">
        <v>39</v>
      </c>
      <c r="K108" s="13">
        <v>1</v>
      </c>
      <c r="L108" s="13" t="s">
        <v>132</v>
      </c>
      <c r="M108" s="13">
        <v>1</v>
      </c>
      <c r="N108" s="13">
        <v>3</v>
      </c>
      <c r="O108" s="13">
        <v>8</v>
      </c>
      <c r="P108" s="13">
        <v>11</v>
      </c>
      <c r="Q108" s="13">
        <v>10</v>
      </c>
      <c r="R108" s="13">
        <v>19</v>
      </c>
      <c r="S108" s="130" t="s">
        <v>144</v>
      </c>
      <c r="T108" s="71">
        <v>63</v>
      </c>
      <c r="U108" s="71">
        <v>5</v>
      </c>
      <c r="V108" s="13">
        <v>5</v>
      </c>
      <c r="W108" s="120">
        <v>2762</v>
      </c>
      <c r="X108" s="13" t="s">
        <v>144</v>
      </c>
    </row>
    <row r="109" spans="1:24" ht="12" customHeight="1">
      <c r="A109" s="6">
        <v>685</v>
      </c>
      <c r="B109" s="16" t="s">
        <v>105</v>
      </c>
      <c r="C109" s="13" t="s">
        <v>144</v>
      </c>
      <c r="D109" s="13" t="s">
        <v>144</v>
      </c>
      <c r="E109" s="13" t="s">
        <v>144</v>
      </c>
      <c r="F109" s="13" t="s">
        <v>144</v>
      </c>
      <c r="G109" s="13" t="s">
        <v>144</v>
      </c>
      <c r="H109" s="13" t="s">
        <v>144</v>
      </c>
      <c r="I109" s="13">
        <v>169</v>
      </c>
      <c r="J109" s="13">
        <v>33</v>
      </c>
      <c r="K109" s="13" t="s">
        <v>132</v>
      </c>
      <c r="L109" s="13" t="s">
        <v>132</v>
      </c>
      <c r="M109" s="13">
        <v>1</v>
      </c>
      <c r="N109" s="13">
        <v>5</v>
      </c>
      <c r="O109" s="13">
        <v>13</v>
      </c>
      <c r="P109" s="13">
        <v>17</v>
      </c>
      <c r="Q109" s="13">
        <v>12</v>
      </c>
      <c r="R109" s="13">
        <v>10</v>
      </c>
      <c r="S109" s="13">
        <v>3</v>
      </c>
      <c r="T109" s="71">
        <v>63</v>
      </c>
      <c r="U109" s="71">
        <v>3</v>
      </c>
      <c r="V109" s="13">
        <v>4</v>
      </c>
      <c r="W109" s="120">
        <v>3180</v>
      </c>
      <c r="X109" s="13" t="s">
        <v>144</v>
      </c>
    </row>
    <row r="110" spans="1:24" ht="12" customHeight="1">
      <c r="A110" s="6">
        <v>686</v>
      </c>
      <c r="B110" s="16" t="s">
        <v>106</v>
      </c>
      <c r="C110" s="13">
        <v>2</v>
      </c>
      <c r="D110" s="72">
        <v>40.1</v>
      </c>
      <c r="E110" s="13" t="s">
        <v>144</v>
      </c>
      <c r="F110" s="13" t="s">
        <v>144</v>
      </c>
      <c r="G110" s="13" t="s">
        <v>144</v>
      </c>
      <c r="H110" s="13" t="s">
        <v>144</v>
      </c>
      <c r="I110" s="13">
        <v>146</v>
      </c>
      <c r="J110" s="13">
        <v>67</v>
      </c>
      <c r="K110" s="13">
        <v>1</v>
      </c>
      <c r="L110" s="13" t="s">
        <v>132</v>
      </c>
      <c r="M110" s="13">
        <v>3</v>
      </c>
      <c r="N110" s="13">
        <v>2</v>
      </c>
      <c r="O110" s="13">
        <v>8</v>
      </c>
      <c r="P110" s="13">
        <v>10</v>
      </c>
      <c r="Q110" s="13">
        <v>5</v>
      </c>
      <c r="R110" s="13">
        <v>13</v>
      </c>
      <c r="S110" s="13">
        <v>3</v>
      </c>
      <c r="T110" s="71">
        <v>40</v>
      </c>
      <c r="U110" s="71">
        <v>5</v>
      </c>
      <c r="V110" s="13">
        <v>3</v>
      </c>
      <c r="W110" s="120">
        <v>2832</v>
      </c>
      <c r="X110" s="13" t="s">
        <v>144</v>
      </c>
    </row>
    <row r="111" spans="1:24" ht="12" customHeight="1">
      <c r="A111" s="6">
        <v>701</v>
      </c>
      <c r="B111" s="16" t="s">
        <v>107</v>
      </c>
      <c r="C111" s="13" t="s">
        <v>144</v>
      </c>
      <c r="D111" s="13" t="s">
        <v>144</v>
      </c>
      <c r="E111" s="13" t="s">
        <v>144</v>
      </c>
      <c r="F111" s="13" t="s">
        <v>144</v>
      </c>
      <c r="G111" s="13" t="s">
        <v>144</v>
      </c>
      <c r="H111" s="13" t="s">
        <v>144</v>
      </c>
      <c r="I111" s="13">
        <v>99</v>
      </c>
      <c r="J111" s="13">
        <v>49</v>
      </c>
      <c r="K111" s="13" t="s">
        <v>132</v>
      </c>
      <c r="L111" s="13" t="s">
        <v>132</v>
      </c>
      <c r="M111" s="13">
        <v>2</v>
      </c>
      <c r="N111" s="13">
        <v>2</v>
      </c>
      <c r="O111" s="13">
        <v>8</v>
      </c>
      <c r="P111" s="13">
        <v>5</v>
      </c>
      <c r="Q111" s="13">
        <v>3</v>
      </c>
      <c r="R111" s="13">
        <v>1</v>
      </c>
      <c r="S111" s="13">
        <v>1</v>
      </c>
      <c r="T111" s="71">
        <v>28</v>
      </c>
      <c r="U111" s="71">
        <v>4</v>
      </c>
      <c r="V111" s="13">
        <v>2</v>
      </c>
      <c r="W111" s="120">
        <v>1768</v>
      </c>
      <c r="X111" s="13" t="s">
        <v>144</v>
      </c>
    </row>
    <row r="112" spans="1:24" ht="12" customHeight="1">
      <c r="A112" s="6">
        <v>702</v>
      </c>
      <c r="B112" s="16" t="s">
        <v>108</v>
      </c>
      <c r="C112" s="13" t="s">
        <v>144</v>
      </c>
      <c r="D112" s="13" t="s">
        <v>144</v>
      </c>
      <c r="E112" s="13" t="s">
        <v>144</v>
      </c>
      <c r="F112" s="13" t="s">
        <v>144</v>
      </c>
      <c r="G112" s="13" t="s">
        <v>144</v>
      </c>
      <c r="H112" s="13" t="s">
        <v>144</v>
      </c>
      <c r="I112" s="13">
        <v>222</v>
      </c>
      <c r="J112" s="13">
        <v>73</v>
      </c>
      <c r="K112" s="13" t="s">
        <v>132</v>
      </c>
      <c r="L112" s="13" t="s">
        <v>132</v>
      </c>
      <c r="M112" s="13">
        <v>3</v>
      </c>
      <c r="N112" s="13">
        <v>5</v>
      </c>
      <c r="O112" s="13">
        <v>19</v>
      </c>
      <c r="P112" s="13">
        <v>24</v>
      </c>
      <c r="Q112" s="13">
        <v>15</v>
      </c>
      <c r="R112" s="13">
        <v>42</v>
      </c>
      <c r="S112" s="13">
        <v>4</v>
      </c>
      <c r="T112" s="13">
        <v>55</v>
      </c>
      <c r="U112" s="126">
        <v>10</v>
      </c>
      <c r="V112" s="13">
        <v>5</v>
      </c>
      <c r="W112" s="120">
        <v>3520</v>
      </c>
      <c r="X112" s="13" t="s">
        <v>144</v>
      </c>
    </row>
    <row r="113" spans="1:24" ht="12" customHeight="1">
      <c r="A113" s="6">
        <v>703</v>
      </c>
      <c r="B113" s="16" t="s">
        <v>109</v>
      </c>
      <c r="C113" s="13" t="s">
        <v>144</v>
      </c>
      <c r="D113" s="13" t="s">
        <v>144</v>
      </c>
      <c r="E113" s="13" t="s">
        <v>144</v>
      </c>
      <c r="F113" s="13" t="s">
        <v>144</v>
      </c>
      <c r="G113" s="13" t="s">
        <v>144</v>
      </c>
      <c r="H113" s="13" t="s">
        <v>144</v>
      </c>
      <c r="I113" s="13">
        <v>311</v>
      </c>
      <c r="J113" s="13">
        <v>111</v>
      </c>
      <c r="K113" s="13">
        <v>2</v>
      </c>
      <c r="L113" s="13" t="s">
        <v>132</v>
      </c>
      <c r="M113" s="13">
        <v>6</v>
      </c>
      <c r="N113" s="13">
        <v>5</v>
      </c>
      <c r="O113" s="13">
        <v>22</v>
      </c>
      <c r="P113" s="13">
        <v>33</v>
      </c>
      <c r="Q113" s="13">
        <v>17</v>
      </c>
      <c r="R113" s="13">
        <v>4</v>
      </c>
      <c r="S113" s="13">
        <v>1</v>
      </c>
      <c r="T113" s="71">
        <v>84</v>
      </c>
      <c r="U113" s="71">
        <v>13</v>
      </c>
      <c r="V113" s="13">
        <v>5</v>
      </c>
      <c r="W113" s="120">
        <v>4347</v>
      </c>
      <c r="X113" s="13" t="s">
        <v>144</v>
      </c>
    </row>
    <row r="114" spans="1:24" ht="12" customHeight="1">
      <c r="A114" s="6">
        <v>704</v>
      </c>
      <c r="B114" s="16" t="s">
        <v>110</v>
      </c>
      <c r="C114" s="13">
        <v>5</v>
      </c>
      <c r="D114" s="72">
        <v>1.65</v>
      </c>
      <c r="E114" s="13">
        <v>5</v>
      </c>
      <c r="F114" s="74">
        <v>1.65</v>
      </c>
      <c r="G114" s="13" t="s">
        <v>144</v>
      </c>
      <c r="H114" s="13" t="s">
        <v>144</v>
      </c>
      <c r="I114" s="13">
        <v>386</v>
      </c>
      <c r="J114" s="13">
        <v>89</v>
      </c>
      <c r="K114" s="13">
        <v>3</v>
      </c>
      <c r="L114" s="13">
        <v>1</v>
      </c>
      <c r="M114" s="13">
        <v>4</v>
      </c>
      <c r="N114" s="13">
        <v>11</v>
      </c>
      <c r="O114" s="13">
        <v>29</v>
      </c>
      <c r="P114" s="13">
        <v>36</v>
      </c>
      <c r="Q114" s="13">
        <v>20</v>
      </c>
      <c r="R114" s="13">
        <v>20</v>
      </c>
      <c r="S114" s="13">
        <v>2</v>
      </c>
      <c r="T114" s="71">
        <v>66</v>
      </c>
      <c r="U114" s="71">
        <v>26</v>
      </c>
      <c r="V114" s="13">
        <v>9</v>
      </c>
      <c r="W114" s="120">
        <v>5939</v>
      </c>
      <c r="X114" s="13" t="s">
        <v>144</v>
      </c>
    </row>
    <row r="115" spans="1:25" s="33" customFormat="1" ht="12" customHeight="1">
      <c r="A115" s="8"/>
      <c r="B115" s="31"/>
      <c r="C115" s="34"/>
      <c r="D115" s="65"/>
      <c r="E115" s="32"/>
      <c r="F115" s="32"/>
      <c r="G115" s="24"/>
      <c r="H115" s="24"/>
      <c r="I115" s="34"/>
      <c r="J115" s="34"/>
      <c r="K115" s="34"/>
      <c r="L115" s="34"/>
      <c r="M115" s="34"/>
      <c r="N115" s="32"/>
      <c r="O115" s="32"/>
      <c r="P115" s="32"/>
      <c r="Q115" s="32"/>
      <c r="R115" s="32"/>
      <c r="S115" s="32"/>
      <c r="T115" s="66"/>
      <c r="U115" s="66"/>
      <c r="V115" s="34"/>
      <c r="W115" s="67"/>
      <c r="X115" s="32"/>
      <c r="Y115" s="56"/>
    </row>
    <row r="116" spans="2:24" ht="12" customHeight="1">
      <c r="B116" s="14" t="s">
        <v>10</v>
      </c>
      <c r="C116" s="52" t="s">
        <v>125</v>
      </c>
      <c r="D116" s="12"/>
      <c r="E116" s="25"/>
      <c r="F116" s="25"/>
      <c r="I116" s="52"/>
      <c r="J116" s="52"/>
      <c r="K116" s="52"/>
      <c r="L116" s="52"/>
      <c r="M116" s="52"/>
      <c r="N116" s="10" t="s">
        <v>126</v>
      </c>
      <c r="O116" s="25"/>
      <c r="P116" s="25"/>
      <c r="Q116" s="25"/>
      <c r="R116" s="25"/>
      <c r="S116" s="25"/>
      <c r="V116" s="52"/>
      <c r="W116" s="12"/>
      <c r="X116" s="25"/>
    </row>
    <row r="117" spans="3:24" ht="12" customHeight="1">
      <c r="C117" s="1" t="s">
        <v>153</v>
      </c>
      <c r="D117" s="12"/>
      <c r="E117" s="25"/>
      <c r="F117" s="25"/>
      <c r="N117" s="60" t="s">
        <v>117</v>
      </c>
      <c r="O117" s="25"/>
      <c r="P117" s="25"/>
      <c r="Q117" s="25"/>
      <c r="R117" s="25"/>
      <c r="S117" s="25"/>
      <c r="T117" s="60"/>
      <c r="U117" s="60"/>
      <c r="X117" s="25"/>
    </row>
    <row r="118" spans="3:24" ht="12" customHeight="1">
      <c r="C118" s="1" t="s">
        <v>176</v>
      </c>
      <c r="D118" s="12"/>
      <c r="E118" s="25"/>
      <c r="F118" s="25"/>
      <c r="N118" s="60" t="s">
        <v>118</v>
      </c>
      <c r="O118" s="25"/>
      <c r="P118" s="25"/>
      <c r="Q118" s="25"/>
      <c r="R118" s="25"/>
      <c r="S118" s="25"/>
      <c r="T118" s="60"/>
      <c r="U118" s="60"/>
      <c r="X118" s="25"/>
    </row>
    <row r="119" spans="5:24" ht="12" customHeight="1">
      <c r="E119" s="25"/>
      <c r="F119" s="25"/>
      <c r="N119" s="14" t="s">
        <v>213</v>
      </c>
      <c r="P119" s="25"/>
      <c r="Q119" s="25"/>
      <c r="R119" s="25"/>
      <c r="S119" s="25"/>
      <c r="T119" s="60"/>
      <c r="U119" s="60"/>
      <c r="W119" s="68"/>
      <c r="X119" s="25"/>
    </row>
    <row r="120" spans="5:24" ht="12" customHeight="1">
      <c r="E120" s="25"/>
      <c r="F120" s="25"/>
      <c r="N120" s="25" t="s">
        <v>149</v>
      </c>
      <c r="P120" s="25"/>
      <c r="Q120" s="25"/>
      <c r="R120" s="25"/>
      <c r="S120" s="25"/>
      <c r="T120" s="60"/>
      <c r="U120" s="60"/>
      <c r="W120" s="68"/>
      <c r="X120" s="25"/>
    </row>
    <row r="121" spans="5:24" ht="12" customHeight="1">
      <c r="E121" s="25"/>
      <c r="F121" s="25"/>
      <c r="N121" s="25" t="s">
        <v>177</v>
      </c>
      <c r="P121" s="25"/>
      <c r="Q121" s="25"/>
      <c r="R121" s="25"/>
      <c r="S121" s="25"/>
      <c r="T121" s="60"/>
      <c r="U121" s="60"/>
      <c r="W121" s="68"/>
      <c r="X121" s="25"/>
    </row>
    <row r="122" spans="2:25" s="46" customFormat="1" ht="21" customHeight="1">
      <c r="B122" s="46" t="s">
        <v>10</v>
      </c>
      <c r="C122" s="48" t="s">
        <v>119</v>
      </c>
      <c r="D122" s="48" t="s">
        <v>119</v>
      </c>
      <c r="E122" s="48" t="s">
        <v>119</v>
      </c>
      <c r="F122" s="48" t="s">
        <v>119</v>
      </c>
      <c r="G122" s="48" t="s">
        <v>119</v>
      </c>
      <c r="H122" s="48" t="s">
        <v>119</v>
      </c>
      <c r="I122" s="51" t="s">
        <v>138</v>
      </c>
      <c r="J122" s="51" t="s">
        <v>138</v>
      </c>
      <c r="K122" s="51" t="s">
        <v>138</v>
      </c>
      <c r="L122" s="51" t="s">
        <v>138</v>
      </c>
      <c r="M122" s="51" t="s">
        <v>188</v>
      </c>
      <c r="N122" s="48"/>
      <c r="O122" s="48"/>
      <c r="P122" s="48"/>
      <c r="Q122" s="48"/>
      <c r="R122" s="48"/>
      <c r="S122" s="48"/>
      <c r="T122" s="47" t="s">
        <v>139</v>
      </c>
      <c r="U122" s="47"/>
      <c r="V122" s="48"/>
      <c r="W122" s="47"/>
      <c r="X122" s="48"/>
      <c r="Y122" s="26"/>
    </row>
    <row r="123" spans="2:25" s="46" customFormat="1" ht="21" customHeight="1">
      <c r="B123" s="46" t="s">
        <v>111</v>
      </c>
      <c r="C123" s="48" t="s">
        <v>154</v>
      </c>
      <c r="D123" s="48" t="s">
        <v>154</v>
      </c>
      <c r="E123" s="48" t="s">
        <v>154</v>
      </c>
      <c r="F123" s="48" t="s">
        <v>154</v>
      </c>
      <c r="G123" s="48" t="s">
        <v>154</v>
      </c>
      <c r="H123" s="48" t="s">
        <v>154</v>
      </c>
      <c r="I123" s="51" t="s">
        <v>137</v>
      </c>
      <c r="J123" s="51" t="s">
        <v>137</v>
      </c>
      <c r="K123" s="51" t="s">
        <v>137</v>
      </c>
      <c r="L123" s="51" t="s">
        <v>137</v>
      </c>
      <c r="M123" s="51" t="s">
        <v>189</v>
      </c>
      <c r="N123" s="48" t="s">
        <v>142</v>
      </c>
      <c r="O123" s="48" t="s">
        <v>206</v>
      </c>
      <c r="P123" s="48" t="s">
        <v>206</v>
      </c>
      <c r="Q123" s="48" t="s">
        <v>206</v>
      </c>
      <c r="R123" s="48" t="s">
        <v>206</v>
      </c>
      <c r="S123" s="48" t="s">
        <v>206</v>
      </c>
      <c r="T123" s="47" t="s">
        <v>140</v>
      </c>
      <c r="U123" s="47" t="s">
        <v>134</v>
      </c>
      <c r="V123" s="48" t="s">
        <v>214</v>
      </c>
      <c r="W123" s="12" t="s">
        <v>136</v>
      </c>
      <c r="X123" s="48" t="s">
        <v>141</v>
      </c>
      <c r="Y123" s="26"/>
    </row>
    <row r="124" spans="4:24" ht="11.25" customHeight="1">
      <c r="D124" s="60"/>
      <c r="E124" s="25"/>
      <c r="F124" s="25"/>
      <c r="N124" s="25"/>
      <c r="P124" s="25"/>
      <c r="Q124" s="25"/>
      <c r="R124" s="25"/>
      <c r="T124" s="60"/>
      <c r="U124" s="60"/>
      <c r="W124" s="1" t="s">
        <v>135</v>
      </c>
      <c r="X124" s="25"/>
    </row>
    <row r="125" spans="4:24" ht="11.25">
      <c r="D125" s="60"/>
      <c r="E125" s="25"/>
      <c r="F125" s="25"/>
      <c r="N125" s="25"/>
      <c r="O125" s="25"/>
      <c r="P125" s="25"/>
      <c r="Q125" s="25"/>
      <c r="R125" s="25"/>
      <c r="S125" s="25"/>
      <c r="T125" s="60"/>
      <c r="U125" s="60"/>
      <c r="W125" s="60"/>
      <c r="X125" s="25"/>
    </row>
    <row r="126" spans="2:24" ht="11.25">
      <c r="B126" s="14" t="s">
        <v>133</v>
      </c>
      <c r="E126" s="25"/>
      <c r="F126" s="25"/>
      <c r="N126" s="25"/>
      <c r="O126" s="25"/>
      <c r="P126" s="25"/>
      <c r="Q126" s="25"/>
      <c r="R126" s="25"/>
      <c r="S126" s="25"/>
      <c r="X126" s="25"/>
    </row>
    <row r="127" spans="5:24" ht="11.25">
      <c r="E127" s="25"/>
      <c r="F127" s="25"/>
      <c r="N127" s="25"/>
      <c r="O127" s="25"/>
      <c r="P127" s="25"/>
      <c r="Q127" s="25"/>
      <c r="R127" s="25"/>
      <c r="S127" s="25"/>
      <c r="X127" s="25"/>
    </row>
    <row r="128" spans="5:24" ht="11.25">
      <c r="E128" s="25"/>
      <c r="F128" s="25"/>
      <c r="N128" s="25"/>
      <c r="O128" s="25"/>
      <c r="P128" s="25"/>
      <c r="Q128" s="25"/>
      <c r="R128" s="25"/>
      <c r="S128" s="25"/>
      <c r="X128" s="25"/>
    </row>
    <row r="129" spans="5:24" ht="11.25">
      <c r="E129" s="25"/>
      <c r="F129" s="25"/>
      <c r="N129" s="25"/>
      <c r="O129" s="25"/>
      <c r="P129" s="25"/>
      <c r="Q129" s="25"/>
      <c r="R129" s="25"/>
      <c r="S129" s="25"/>
      <c r="X129" s="25"/>
    </row>
    <row r="130" spans="5:24" ht="11.25">
      <c r="E130" s="25"/>
      <c r="F130" s="25"/>
      <c r="N130" s="25"/>
      <c r="O130" s="25"/>
      <c r="P130" s="25"/>
      <c r="Q130" s="25"/>
      <c r="R130" s="25"/>
      <c r="S130" s="25"/>
      <c r="X130" s="25"/>
    </row>
    <row r="131" spans="5:24" ht="11.25">
      <c r="E131" s="25"/>
      <c r="F131" s="25"/>
      <c r="N131" s="25"/>
      <c r="O131" s="25"/>
      <c r="P131" s="25"/>
      <c r="Q131" s="25"/>
      <c r="R131" s="25"/>
      <c r="S131" s="25"/>
      <c r="X131" s="25"/>
    </row>
    <row r="132" spans="5:24" ht="11.25">
      <c r="E132" s="25"/>
      <c r="F132" s="25"/>
      <c r="N132" s="25"/>
      <c r="O132" s="25"/>
      <c r="P132" s="25"/>
      <c r="Q132" s="25"/>
      <c r="R132" s="25"/>
      <c r="S132" s="25"/>
      <c r="X132" s="25"/>
    </row>
    <row r="133" spans="5:24" ht="11.25">
      <c r="E133" s="25"/>
      <c r="F133" s="25"/>
      <c r="N133" s="25"/>
      <c r="O133" s="25"/>
      <c r="P133" s="25"/>
      <c r="Q133" s="25"/>
      <c r="R133" s="25"/>
      <c r="S133" s="25"/>
      <c r="X133" s="25"/>
    </row>
    <row r="134" spans="5:24" ht="11.25">
      <c r="E134" s="25"/>
      <c r="F134" s="25"/>
      <c r="N134" s="25"/>
      <c r="O134" s="25"/>
      <c r="P134" s="25"/>
      <c r="Q134" s="25"/>
      <c r="R134" s="25"/>
      <c r="S134" s="25"/>
      <c r="X134" s="25"/>
    </row>
    <row r="135" spans="5:24" ht="11.25">
      <c r="E135" s="25"/>
      <c r="F135" s="25"/>
      <c r="N135" s="25"/>
      <c r="O135" s="25"/>
      <c r="P135" s="25"/>
      <c r="Q135" s="25"/>
      <c r="R135" s="25"/>
      <c r="S135" s="25"/>
      <c r="X135" s="25"/>
    </row>
    <row r="136" spans="5:24" ht="11.25">
      <c r="E136" s="25"/>
      <c r="F136" s="25"/>
      <c r="N136" s="25"/>
      <c r="O136" s="25"/>
      <c r="P136" s="25"/>
      <c r="Q136" s="25"/>
      <c r="R136" s="25"/>
      <c r="S136" s="25"/>
      <c r="X136" s="25"/>
    </row>
    <row r="137" spans="5:24" ht="11.25">
      <c r="E137" s="25"/>
      <c r="F137" s="25"/>
      <c r="N137" s="25"/>
      <c r="O137" s="25"/>
      <c r="P137" s="25"/>
      <c r="Q137" s="25"/>
      <c r="R137" s="25"/>
      <c r="S137" s="25"/>
      <c r="X137" s="25"/>
    </row>
    <row r="138" spans="5:24" ht="11.25">
      <c r="E138" s="25"/>
      <c r="F138" s="25"/>
      <c r="N138" s="25"/>
      <c r="O138" s="25"/>
      <c r="P138" s="25"/>
      <c r="Q138" s="25"/>
      <c r="R138" s="25"/>
      <c r="S138" s="25"/>
      <c r="X138" s="25"/>
    </row>
    <row r="139" spans="5:24" ht="11.25">
      <c r="E139" s="25"/>
      <c r="F139" s="25"/>
      <c r="N139" s="25"/>
      <c r="O139" s="25"/>
      <c r="P139" s="25"/>
      <c r="Q139" s="25"/>
      <c r="R139" s="25"/>
      <c r="S139" s="25"/>
      <c r="X139" s="25"/>
    </row>
    <row r="140" spans="5:24" ht="11.25">
      <c r="E140" s="25"/>
      <c r="F140" s="25"/>
      <c r="N140" s="25"/>
      <c r="O140" s="25"/>
      <c r="P140" s="25"/>
      <c r="Q140" s="25"/>
      <c r="R140" s="25"/>
      <c r="S140" s="25"/>
      <c r="X140" s="25"/>
    </row>
    <row r="141" spans="5:24" ht="11.25">
      <c r="E141" s="25"/>
      <c r="F141" s="25"/>
      <c r="N141" s="25"/>
      <c r="O141" s="25"/>
      <c r="P141" s="25"/>
      <c r="Q141" s="25"/>
      <c r="R141" s="25"/>
      <c r="S141" s="25"/>
      <c r="X141" s="25"/>
    </row>
    <row r="142" spans="5:24" ht="11.25">
      <c r="E142" s="25"/>
      <c r="F142" s="25"/>
      <c r="N142" s="25"/>
      <c r="O142" s="25"/>
      <c r="P142" s="25"/>
      <c r="Q142" s="25"/>
      <c r="R142" s="25"/>
      <c r="S142" s="25"/>
      <c r="X142" s="25"/>
    </row>
    <row r="143" spans="5:24" ht="11.25">
      <c r="E143" s="25"/>
      <c r="F143" s="25"/>
      <c r="N143" s="25"/>
      <c r="O143" s="25"/>
      <c r="P143" s="25"/>
      <c r="Q143" s="25"/>
      <c r="R143" s="25"/>
      <c r="S143" s="25"/>
      <c r="X143" s="25"/>
    </row>
    <row r="144" spans="5:24" ht="11.25">
      <c r="E144" s="25"/>
      <c r="F144" s="25"/>
      <c r="N144" s="25"/>
      <c r="O144" s="25"/>
      <c r="P144" s="25"/>
      <c r="Q144" s="25"/>
      <c r="R144" s="25"/>
      <c r="S144" s="25"/>
      <c r="X144" s="25"/>
    </row>
    <row r="145" spans="5:24" ht="11.25">
      <c r="E145" s="25"/>
      <c r="F145" s="25"/>
      <c r="N145" s="25"/>
      <c r="O145" s="25"/>
      <c r="P145" s="25"/>
      <c r="Q145" s="25"/>
      <c r="R145" s="25"/>
      <c r="S145" s="25"/>
      <c r="X145" s="25"/>
    </row>
    <row r="146" spans="5:24" ht="11.25">
      <c r="E146" s="25"/>
      <c r="F146" s="25"/>
      <c r="N146" s="25"/>
      <c r="O146" s="25"/>
      <c r="P146" s="25"/>
      <c r="Q146" s="25"/>
      <c r="R146" s="25"/>
      <c r="S146" s="25"/>
      <c r="X146" s="25"/>
    </row>
    <row r="147" spans="5:24" ht="11.25">
      <c r="E147" s="25"/>
      <c r="F147" s="25"/>
      <c r="N147" s="25"/>
      <c r="O147" s="25"/>
      <c r="P147" s="25"/>
      <c r="Q147" s="25"/>
      <c r="R147" s="25"/>
      <c r="S147" s="25"/>
      <c r="X147" s="25"/>
    </row>
    <row r="148" spans="5:24" ht="11.25">
      <c r="E148" s="25"/>
      <c r="F148" s="25"/>
      <c r="N148" s="25"/>
      <c r="O148" s="25"/>
      <c r="P148" s="25"/>
      <c r="Q148" s="25"/>
      <c r="R148" s="25"/>
      <c r="S148" s="25"/>
      <c r="X148" s="25"/>
    </row>
    <row r="149" spans="5:24" ht="11.25">
      <c r="E149" s="25"/>
      <c r="F149" s="25"/>
      <c r="N149" s="25"/>
      <c r="O149" s="25"/>
      <c r="P149" s="25"/>
      <c r="Q149" s="25"/>
      <c r="R149" s="25"/>
      <c r="S149" s="25"/>
      <c r="X149" s="25"/>
    </row>
    <row r="150" spans="5:24" ht="11.25">
      <c r="E150" s="25"/>
      <c r="F150" s="25"/>
      <c r="N150" s="25"/>
      <c r="O150" s="25"/>
      <c r="P150" s="25"/>
      <c r="Q150" s="25"/>
      <c r="R150" s="25"/>
      <c r="S150" s="25"/>
      <c r="X150" s="25"/>
    </row>
    <row r="151" spans="5:24" ht="11.25">
      <c r="E151" s="25"/>
      <c r="F151" s="25"/>
      <c r="N151" s="25"/>
      <c r="O151" s="25"/>
      <c r="P151" s="25"/>
      <c r="Q151" s="25"/>
      <c r="R151" s="25"/>
      <c r="S151" s="25"/>
      <c r="X151" s="25"/>
    </row>
    <row r="152" spans="5:24" ht="11.25">
      <c r="E152" s="25"/>
      <c r="F152" s="25"/>
      <c r="N152" s="25"/>
      <c r="O152" s="25"/>
      <c r="P152" s="25"/>
      <c r="Q152" s="25"/>
      <c r="R152" s="25"/>
      <c r="S152" s="25"/>
      <c r="X152" s="25"/>
    </row>
    <row r="153" spans="5:24" ht="11.25">
      <c r="E153" s="25"/>
      <c r="F153" s="25"/>
      <c r="N153" s="25"/>
      <c r="O153" s="25"/>
      <c r="P153" s="25"/>
      <c r="Q153" s="25"/>
      <c r="R153" s="25"/>
      <c r="S153" s="25"/>
      <c r="X153" s="25"/>
    </row>
    <row r="154" spans="5:24" ht="11.25">
      <c r="E154" s="25"/>
      <c r="F154" s="25"/>
      <c r="N154" s="25"/>
      <c r="O154" s="25"/>
      <c r="P154" s="25"/>
      <c r="Q154" s="25"/>
      <c r="R154" s="25"/>
      <c r="S154" s="25"/>
      <c r="X154" s="25"/>
    </row>
    <row r="155" spans="5:24" ht="11.25">
      <c r="E155" s="25"/>
      <c r="F155" s="25"/>
      <c r="N155" s="25"/>
      <c r="O155" s="25"/>
      <c r="P155" s="25"/>
      <c r="Q155" s="25"/>
      <c r="R155" s="25"/>
      <c r="S155" s="25"/>
      <c r="X155" s="25"/>
    </row>
    <row r="156" spans="5:24" ht="11.25">
      <c r="E156" s="25"/>
      <c r="F156" s="25"/>
      <c r="N156" s="25"/>
      <c r="O156" s="25"/>
      <c r="P156" s="25"/>
      <c r="Q156" s="25"/>
      <c r="R156" s="25"/>
      <c r="S156" s="25"/>
      <c r="X156" s="25"/>
    </row>
    <row r="157" spans="5:24" ht="11.25">
      <c r="E157" s="25"/>
      <c r="F157" s="25"/>
      <c r="N157" s="25"/>
      <c r="O157" s="25"/>
      <c r="P157" s="25"/>
      <c r="Q157" s="25"/>
      <c r="R157" s="25"/>
      <c r="S157" s="25"/>
      <c r="X157" s="25"/>
    </row>
    <row r="158" spans="5:24" ht="11.25">
      <c r="E158" s="25"/>
      <c r="F158" s="25"/>
      <c r="N158" s="25"/>
      <c r="O158" s="25"/>
      <c r="P158" s="25"/>
      <c r="Q158" s="25"/>
      <c r="R158" s="25"/>
      <c r="S158" s="25"/>
      <c r="X158" s="25"/>
    </row>
    <row r="159" spans="5:24" ht="11.25">
      <c r="E159" s="25"/>
      <c r="F159" s="25"/>
      <c r="N159" s="25"/>
      <c r="O159" s="25"/>
      <c r="P159" s="25"/>
      <c r="Q159" s="25"/>
      <c r="R159" s="25"/>
      <c r="S159" s="25"/>
      <c r="X159" s="25"/>
    </row>
    <row r="160" spans="5:24" ht="11.25">
      <c r="E160" s="25"/>
      <c r="F160" s="25"/>
      <c r="N160" s="25"/>
      <c r="O160" s="25"/>
      <c r="P160" s="25"/>
      <c r="Q160" s="25"/>
      <c r="R160" s="25"/>
      <c r="S160" s="25"/>
      <c r="X160" s="25"/>
    </row>
    <row r="161" spans="5:24" ht="11.25">
      <c r="E161" s="25"/>
      <c r="F161" s="25"/>
      <c r="N161" s="25"/>
      <c r="O161" s="25"/>
      <c r="P161" s="25"/>
      <c r="Q161" s="25"/>
      <c r="R161" s="25"/>
      <c r="S161" s="25"/>
      <c r="X161" s="25"/>
    </row>
    <row r="162" spans="5:24" ht="11.25">
      <c r="E162" s="25"/>
      <c r="F162" s="25"/>
      <c r="N162" s="25"/>
      <c r="O162" s="25"/>
      <c r="P162" s="25"/>
      <c r="Q162" s="25"/>
      <c r="R162" s="25"/>
      <c r="S162" s="25"/>
      <c r="X162" s="25"/>
    </row>
    <row r="163" spans="5:24" ht="11.25">
      <c r="E163" s="25"/>
      <c r="F163" s="25"/>
      <c r="N163" s="25"/>
      <c r="O163" s="25"/>
      <c r="P163" s="25"/>
      <c r="Q163" s="25"/>
      <c r="R163" s="25"/>
      <c r="S163" s="25"/>
      <c r="X163" s="25"/>
    </row>
    <row r="164" spans="5:24" ht="11.25">
      <c r="E164" s="25"/>
      <c r="F164" s="25"/>
      <c r="N164" s="25"/>
      <c r="O164" s="25"/>
      <c r="P164" s="25"/>
      <c r="Q164" s="25"/>
      <c r="R164" s="25"/>
      <c r="S164" s="25"/>
      <c r="X164" s="25"/>
    </row>
    <row r="165" spans="5:24" ht="11.25">
      <c r="E165" s="25"/>
      <c r="F165" s="25"/>
      <c r="N165" s="25"/>
      <c r="O165" s="25"/>
      <c r="P165" s="25"/>
      <c r="Q165" s="25"/>
      <c r="R165" s="25"/>
      <c r="S165" s="25"/>
      <c r="X165" s="25"/>
    </row>
    <row r="166" spans="5:24" ht="11.25">
      <c r="E166" s="25"/>
      <c r="F166" s="25"/>
      <c r="N166" s="25"/>
      <c r="O166" s="25"/>
      <c r="P166" s="25"/>
      <c r="Q166" s="25"/>
      <c r="R166" s="25"/>
      <c r="S166" s="25"/>
      <c r="X166" s="25"/>
    </row>
    <row r="167" spans="5:24" ht="11.25">
      <c r="E167" s="25"/>
      <c r="F167" s="25"/>
      <c r="N167" s="25"/>
      <c r="O167" s="25"/>
      <c r="P167" s="25"/>
      <c r="Q167" s="25"/>
      <c r="R167" s="25"/>
      <c r="S167" s="25"/>
      <c r="X167" s="25"/>
    </row>
    <row r="168" spans="5:24" ht="11.25">
      <c r="E168" s="25"/>
      <c r="F168" s="25"/>
      <c r="N168" s="25"/>
      <c r="O168" s="25"/>
      <c r="P168" s="25"/>
      <c r="Q168" s="25"/>
      <c r="R168" s="25"/>
      <c r="S168" s="25"/>
      <c r="X168" s="25"/>
    </row>
    <row r="169" spans="5:24" ht="11.25">
      <c r="E169" s="25"/>
      <c r="F169" s="25"/>
      <c r="N169" s="25"/>
      <c r="O169" s="25"/>
      <c r="P169" s="25"/>
      <c r="Q169" s="25"/>
      <c r="R169" s="25"/>
      <c r="S169" s="25"/>
      <c r="X169" s="25"/>
    </row>
    <row r="170" spans="5:24" ht="11.25">
      <c r="E170" s="25"/>
      <c r="F170" s="25"/>
      <c r="N170" s="25"/>
      <c r="O170" s="25"/>
      <c r="P170" s="25"/>
      <c r="Q170" s="25"/>
      <c r="R170" s="25"/>
      <c r="S170" s="25"/>
      <c r="X170" s="25"/>
    </row>
    <row r="171" spans="5:24" ht="11.25">
      <c r="E171" s="25"/>
      <c r="F171" s="25"/>
      <c r="N171" s="25"/>
      <c r="O171" s="25"/>
      <c r="P171" s="25"/>
      <c r="Q171" s="25"/>
      <c r="R171" s="25"/>
      <c r="S171" s="25"/>
      <c r="X171" s="25"/>
    </row>
    <row r="172" spans="5:24" ht="11.25">
      <c r="E172" s="25"/>
      <c r="F172" s="25"/>
      <c r="N172" s="25"/>
      <c r="O172" s="25"/>
      <c r="P172" s="25"/>
      <c r="Q172" s="25"/>
      <c r="R172" s="25"/>
      <c r="S172" s="25"/>
      <c r="X172" s="25"/>
    </row>
    <row r="173" spans="5:24" ht="11.25">
      <c r="E173" s="25"/>
      <c r="F173" s="25"/>
      <c r="N173" s="25"/>
      <c r="O173" s="25"/>
      <c r="P173" s="25"/>
      <c r="Q173" s="25"/>
      <c r="R173" s="25"/>
      <c r="S173" s="25"/>
      <c r="X173" s="25"/>
    </row>
    <row r="174" spans="5:24" ht="11.25">
      <c r="E174" s="25"/>
      <c r="F174" s="25"/>
      <c r="N174" s="25"/>
      <c r="O174" s="25"/>
      <c r="P174" s="25"/>
      <c r="Q174" s="25"/>
      <c r="R174" s="25"/>
      <c r="S174" s="25"/>
      <c r="X174" s="25"/>
    </row>
    <row r="175" spans="5:24" ht="11.25">
      <c r="E175" s="25"/>
      <c r="F175" s="25"/>
      <c r="N175" s="25"/>
      <c r="O175" s="25"/>
      <c r="P175" s="25"/>
      <c r="Q175" s="25"/>
      <c r="R175" s="25"/>
      <c r="S175" s="25"/>
      <c r="X175" s="25"/>
    </row>
    <row r="176" spans="5:24" ht="11.25">
      <c r="E176" s="25"/>
      <c r="F176" s="25"/>
      <c r="N176" s="25"/>
      <c r="O176" s="25"/>
      <c r="P176" s="25"/>
      <c r="Q176" s="25"/>
      <c r="R176" s="25"/>
      <c r="S176" s="25"/>
      <c r="X176" s="25"/>
    </row>
    <row r="177" spans="5:24" ht="11.25">
      <c r="E177" s="25"/>
      <c r="F177" s="25"/>
      <c r="N177" s="25"/>
      <c r="O177" s="25"/>
      <c r="P177" s="25"/>
      <c r="Q177" s="25"/>
      <c r="R177" s="25"/>
      <c r="S177" s="25"/>
      <c r="X177" s="25"/>
    </row>
    <row r="178" spans="5:24" ht="11.25">
      <c r="E178" s="25"/>
      <c r="F178" s="25"/>
      <c r="N178" s="25"/>
      <c r="O178" s="25"/>
      <c r="P178" s="25"/>
      <c r="Q178" s="25"/>
      <c r="R178" s="25"/>
      <c r="S178" s="25"/>
      <c r="X178" s="25"/>
    </row>
    <row r="179" spans="5:24" ht="11.25">
      <c r="E179" s="25"/>
      <c r="F179" s="25"/>
      <c r="N179" s="25"/>
      <c r="O179" s="25"/>
      <c r="P179" s="25"/>
      <c r="Q179" s="25"/>
      <c r="R179" s="25"/>
      <c r="S179" s="25"/>
      <c r="X179" s="25"/>
    </row>
    <row r="180" spans="5:24" ht="11.25">
      <c r="E180" s="25"/>
      <c r="F180" s="25"/>
      <c r="N180" s="25"/>
      <c r="O180" s="25"/>
      <c r="P180" s="25"/>
      <c r="Q180" s="25"/>
      <c r="R180" s="25"/>
      <c r="S180" s="25"/>
      <c r="X180" s="25"/>
    </row>
    <row r="181" spans="5:24" ht="11.25">
      <c r="E181" s="25"/>
      <c r="F181" s="25"/>
      <c r="N181" s="25"/>
      <c r="O181" s="25"/>
      <c r="P181" s="25"/>
      <c r="Q181" s="25"/>
      <c r="R181" s="25"/>
      <c r="S181" s="25"/>
      <c r="X181" s="25"/>
    </row>
    <row r="182" spans="5:24" ht="11.25">
      <c r="E182" s="25"/>
      <c r="F182" s="25"/>
      <c r="N182" s="25"/>
      <c r="O182" s="25"/>
      <c r="P182" s="25"/>
      <c r="Q182" s="25"/>
      <c r="R182" s="25"/>
      <c r="S182" s="25"/>
      <c r="X182" s="25"/>
    </row>
    <row r="183" spans="5:24" ht="11.25">
      <c r="E183" s="25"/>
      <c r="F183" s="25"/>
      <c r="N183" s="25"/>
      <c r="O183" s="25"/>
      <c r="P183" s="25"/>
      <c r="Q183" s="25"/>
      <c r="R183" s="25"/>
      <c r="S183" s="25"/>
      <c r="X183" s="25"/>
    </row>
    <row r="184" spans="5:24" ht="11.25">
      <c r="E184" s="25"/>
      <c r="F184" s="25"/>
      <c r="N184" s="25"/>
      <c r="O184" s="25"/>
      <c r="P184" s="25"/>
      <c r="Q184" s="25"/>
      <c r="R184" s="25"/>
      <c r="S184" s="25"/>
      <c r="X184" s="25"/>
    </row>
    <row r="185" spans="5:24" ht="11.25">
      <c r="E185" s="25"/>
      <c r="F185" s="25"/>
      <c r="N185" s="25"/>
      <c r="O185" s="25"/>
      <c r="P185" s="25"/>
      <c r="Q185" s="25"/>
      <c r="R185" s="25"/>
      <c r="S185" s="25"/>
      <c r="X185" s="25"/>
    </row>
    <row r="186" spans="5:24" ht="11.25">
      <c r="E186" s="25"/>
      <c r="F186" s="25"/>
      <c r="N186" s="25"/>
      <c r="O186" s="25"/>
      <c r="P186" s="25"/>
      <c r="Q186" s="25"/>
      <c r="R186" s="25"/>
      <c r="S186" s="25"/>
      <c r="X186" s="25"/>
    </row>
    <row r="187" spans="5:24" ht="11.25">
      <c r="E187" s="25"/>
      <c r="F187" s="25"/>
      <c r="N187" s="25"/>
      <c r="O187" s="25"/>
      <c r="P187" s="25"/>
      <c r="Q187" s="25"/>
      <c r="R187" s="25"/>
      <c r="S187" s="25"/>
      <c r="X187" s="25"/>
    </row>
    <row r="188" spans="5:24" ht="11.25">
      <c r="E188" s="25"/>
      <c r="F188" s="25"/>
      <c r="N188" s="25"/>
      <c r="O188" s="25"/>
      <c r="P188" s="25"/>
      <c r="Q188" s="25"/>
      <c r="R188" s="25"/>
      <c r="S188" s="25"/>
      <c r="X188" s="25"/>
    </row>
    <row r="189" spans="5:24" ht="11.25">
      <c r="E189" s="25"/>
      <c r="F189" s="25"/>
      <c r="N189" s="25"/>
      <c r="O189" s="25"/>
      <c r="P189" s="25"/>
      <c r="Q189" s="25"/>
      <c r="R189" s="25"/>
      <c r="S189" s="25"/>
      <c r="X189" s="25"/>
    </row>
    <row r="190" spans="5:24" ht="11.25">
      <c r="E190" s="25"/>
      <c r="F190" s="25"/>
      <c r="N190" s="25"/>
      <c r="O190" s="25"/>
      <c r="P190" s="25"/>
      <c r="Q190" s="25"/>
      <c r="R190" s="25"/>
      <c r="S190" s="25"/>
      <c r="X190" s="25"/>
    </row>
    <row r="191" spans="5:24" ht="11.25">
      <c r="E191" s="25"/>
      <c r="F191" s="25"/>
      <c r="N191" s="25"/>
      <c r="O191" s="25"/>
      <c r="P191" s="25"/>
      <c r="Q191" s="25"/>
      <c r="R191" s="25"/>
      <c r="S191" s="25"/>
      <c r="X191" s="25"/>
    </row>
    <row r="192" spans="5:24" ht="11.25">
      <c r="E192" s="25"/>
      <c r="F192" s="25"/>
      <c r="N192" s="25"/>
      <c r="O192" s="25"/>
      <c r="P192" s="25"/>
      <c r="Q192" s="25"/>
      <c r="R192" s="25"/>
      <c r="S192" s="25"/>
      <c r="X192" s="25"/>
    </row>
    <row r="193" spans="5:24" ht="11.25">
      <c r="E193" s="25"/>
      <c r="F193" s="25"/>
      <c r="N193" s="25"/>
      <c r="O193" s="25"/>
      <c r="P193" s="25"/>
      <c r="Q193" s="25"/>
      <c r="R193" s="25"/>
      <c r="S193" s="25"/>
      <c r="X193" s="25"/>
    </row>
    <row r="194" spans="5:24" ht="11.25">
      <c r="E194" s="25"/>
      <c r="F194" s="25"/>
      <c r="N194" s="25"/>
      <c r="O194" s="25"/>
      <c r="P194" s="25"/>
      <c r="Q194" s="25"/>
      <c r="R194" s="25"/>
      <c r="S194" s="25"/>
      <c r="X194" s="25"/>
    </row>
    <row r="195" spans="5:24" ht="11.25">
      <c r="E195" s="25"/>
      <c r="F195" s="25"/>
      <c r="N195" s="25"/>
      <c r="O195" s="25"/>
      <c r="P195" s="25"/>
      <c r="Q195" s="25"/>
      <c r="R195" s="25"/>
      <c r="S195" s="25"/>
      <c r="X195" s="25"/>
    </row>
    <row r="196" spans="5:24" ht="11.25">
      <c r="E196" s="25"/>
      <c r="F196" s="25"/>
      <c r="N196" s="25"/>
      <c r="O196" s="25"/>
      <c r="P196" s="25"/>
      <c r="Q196" s="25"/>
      <c r="R196" s="25"/>
      <c r="S196" s="25"/>
      <c r="X196" s="25"/>
    </row>
    <row r="197" spans="5:24" ht="11.25">
      <c r="E197" s="25"/>
      <c r="F197" s="25"/>
      <c r="N197" s="25"/>
      <c r="O197" s="25"/>
      <c r="P197" s="25"/>
      <c r="Q197" s="25"/>
      <c r="R197" s="25"/>
      <c r="S197" s="25"/>
      <c r="X197" s="25"/>
    </row>
    <row r="198" spans="5:24" ht="11.25">
      <c r="E198" s="25"/>
      <c r="F198" s="25"/>
      <c r="N198" s="25"/>
      <c r="O198" s="25"/>
      <c r="P198" s="25"/>
      <c r="Q198" s="25"/>
      <c r="R198" s="25"/>
      <c r="S198" s="25"/>
      <c r="X198" s="25"/>
    </row>
    <row r="199" spans="5:24" ht="11.25">
      <c r="E199" s="25"/>
      <c r="F199" s="25"/>
      <c r="N199" s="25"/>
      <c r="O199" s="25"/>
      <c r="P199" s="25"/>
      <c r="Q199" s="25"/>
      <c r="R199" s="25"/>
      <c r="S199" s="25"/>
      <c r="X199" s="25"/>
    </row>
    <row r="200" spans="5:24" ht="11.25">
      <c r="E200" s="25"/>
      <c r="F200" s="25"/>
      <c r="N200" s="25"/>
      <c r="O200" s="25"/>
      <c r="P200" s="25"/>
      <c r="Q200" s="25"/>
      <c r="R200" s="25"/>
      <c r="S200" s="25"/>
      <c r="X200" s="25"/>
    </row>
    <row r="201" spans="5:24" ht="11.25">
      <c r="E201" s="25"/>
      <c r="F201" s="25"/>
      <c r="N201" s="25"/>
      <c r="O201" s="25"/>
      <c r="P201" s="25"/>
      <c r="Q201" s="25"/>
      <c r="R201" s="25"/>
      <c r="S201" s="25"/>
      <c r="X201" s="25"/>
    </row>
    <row r="202" spans="5:24" ht="11.25">
      <c r="E202" s="25"/>
      <c r="F202" s="25"/>
      <c r="N202" s="25"/>
      <c r="O202" s="25"/>
      <c r="P202" s="25"/>
      <c r="Q202" s="25"/>
      <c r="R202" s="25"/>
      <c r="S202" s="25"/>
      <c r="X202" s="25"/>
    </row>
    <row r="203" spans="5:24" ht="11.25">
      <c r="E203" s="25"/>
      <c r="F203" s="25"/>
      <c r="N203" s="25"/>
      <c r="O203" s="25"/>
      <c r="P203" s="25"/>
      <c r="Q203" s="25"/>
      <c r="R203" s="25"/>
      <c r="S203" s="25"/>
      <c r="X203" s="25"/>
    </row>
    <row r="204" spans="5:24" ht="11.25">
      <c r="E204" s="25"/>
      <c r="F204" s="25"/>
      <c r="N204" s="25"/>
      <c r="O204" s="25"/>
      <c r="P204" s="25"/>
      <c r="Q204" s="25"/>
      <c r="R204" s="25"/>
      <c r="S204" s="25"/>
      <c r="X204" s="25"/>
    </row>
    <row r="205" spans="5:24" ht="11.25">
      <c r="E205" s="25"/>
      <c r="F205" s="25"/>
      <c r="N205" s="25"/>
      <c r="O205" s="25"/>
      <c r="P205" s="25"/>
      <c r="Q205" s="25"/>
      <c r="R205" s="25"/>
      <c r="S205" s="25"/>
      <c r="X205" s="25"/>
    </row>
    <row r="206" spans="5:24" ht="11.25">
      <c r="E206" s="25"/>
      <c r="F206" s="25"/>
      <c r="N206" s="25"/>
      <c r="O206" s="25"/>
      <c r="P206" s="25"/>
      <c r="Q206" s="25"/>
      <c r="R206" s="25"/>
      <c r="S206" s="25"/>
      <c r="X206" s="25"/>
    </row>
    <row r="207" spans="5:24" ht="11.25">
      <c r="E207" s="25"/>
      <c r="F207" s="25"/>
      <c r="N207" s="25"/>
      <c r="O207" s="25"/>
      <c r="P207" s="25"/>
      <c r="Q207" s="25"/>
      <c r="R207" s="25"/>
      <c r="S207" s="25"/>
      <c r="X207" s="25"/>
    </row>
    <row r="208" spans="5:24" ht="11.25">
      <c r="E208" s="25"/>
      <c r="F208" s="25"/>
      <c r="N208" s="25"/>
      <c r="O208" s="25"/>
      <c r="P208" s="25"/>
      <c r="Q208" s="25"/>
      <c r="R208" s="25"/>
      <c r="S208" s="25"/>
      <c r="X208" s="25"/>
    </row>
    <row r="209" spans="5:24" ht="11.25">
      <c r="E209" s="25"/>
      <c r="F209" s="25"/>
      <c r="N209" s="25"/>
      <c r="O209" s="25"/>
      <c r="P209" s="25"/>
      <c r="Q209" s="25"/>
      <c r="R209" s="25"/>
      <c r="S209" s="25"/>
      <c r="X209" s="25"/>
    </row>
    <row r="210" spans="5:24" ht="11.25">
      <c r="E210" s="25"/>
      <c r="F210" s="25"/>
      <c r="N210" s="25"/>
      <c r="O210" s="25"/>
      <c r="P210" s="25"/>
      <c r="Q210" s="25"/>
      <c r="R210" s="25"/>
      <c r="S210" s="25"/>
      <c r="X210" s="25"/>
    </row>
    <row r="211" spans="5:24" ht="11.25">
      <c r="E211" s="25"/>
      <c r="F211" s="25"/>
      <c r="N211" s="25"/>
      <c r="O211" s="25"/>
      <c r="P211" s="25"/>
      <c r="Q211" s="25"/>
      <c r="R211" s="25"/>
      <c r="S211" s="25"/>
      <c r="X211" s="25"/>
    </row>
    <row r="212" spans="5:24" ht="11.25">
      <c r="E212" s="25"/>
      <c r="F212" s="25"/>
      <c r="N212" s="25"/>
      <c r="O212" s="25"/>
      <c r="P212" s="25"/>
      <c r="Q212" s="25"/>
      <c r="R212" s="25"/>
      <c r="S212" s="25"/>
      <c r="X212" s="25"/>
    </row>
    <row r="213" spans="5:24" ht="11.25">
      <c r="E213" s="25"/>
      <c r="F213" s="25"/>
      <c r="N213" s="25"/>
      <c r="O213" s="25"/>
      <c r="P213" s="25"/>
      <c r="Q213" s="25"/>
      <c r="R213" s="25"/>
      <c r="S213" s="25"/>
      <c r="X213" s="25"/>
    </row>
    <row r="214" spans="5:24" ht="11.25">
      <c r="E214" s="25"/>
      <c r="F214" s="25"/>
      <c r="N214" s="25"/>
      <c r="O214" s="25"/>
      <c r="P214" s="25"/>
      <c r="Q214" s="25"/>
      <c r="R214" s="25"/>
      <c r="S214" s="25"/>
      <c r="X214" s="25"/>
    </row>
    <row r="215" spans="5:24" ht="11.25">
      <c r="E215" s="25"/>
      <c r="F215" s="25"/>
      <c r="N215" s="25"/>
      <c r="O215" s="25"/>
      <c r="P215" s="25"/>
      <c r="Q215" s="25"/>
      <c r="R215" s="25"/>
      <c r="S215" s="25"/>
      <c r="X215" s="25"/>
    </row>
    <row r="216" spans="5:24" ht="11.25">
      <c r="E216" s="25"/>
      <c r="F216" s="25"/>
      <c r="N216" s="25"/>
      <c r="O216" s="25"/>
      <c r="P216" s="25"/>
      <c r="Q216" s="25"/>
      <c r="R216" s="25"/>
      <c r="S216" s="25"/>
      <c r="X216" s="25"/>
    </row>
    <row r="217" spans="5:24" ht="11.25">
      <c r="E217" s="25"/>
      <c r="F217" s="25"/>
      <c r="N217" s="25"/>
      <c r="O217" s="25"/>
      <c r="P217" s="25"/>
      <c r="Q217" s="25"/>
      <c r="R217" s="25"/>
      <c r="S217" s="25"/>
      <c r="X217" s="25"/>
    </row>
    <row r="218" spans="5:24" ht="11.25">
      <c r="E218" s="25"/>
      <c r="F218" s="25"/>
      <c r="N218" s="25"/>
      <c r="O218" s="25"/>
      <c r="P218" s="25"/>
      <c r="Q218" s="25"/>
      <c r="R218" s="25"/>
      <c r="S218" s="25"/>
      <c r="X218" s="25"/>
    </row>
    <row r="219" spans="5:24" ht="11.25">
      <c r="E219" s="25"/>
      <c r="F219" s="25"/>
      <c r="N219" s="25"/>
      <c r="O219" s="25"/>
      <c r="P219" s="25"/>
      <c r="Q219" s="25"/>
      <c r="R219" s="25"/>
      <c r="S219" s="25"/>
      <c r="X219" s="25"/>
    </row>
    <row r="220" spans="5:24" ht="11.25">
      <c r="E220" s="25"/>
      <c r="F220" s="25"/>
      <c r="N220" s="25"/>
      <c r="O220" s="25"/>
      <c r="P220" s="25"/>
      <c r="Q220" s="25"/>
      <c r="R220" s="25"/>
      <c r="S220" s="25"/>
      <c r="X220" s="25"/>
    </row>
    <row r="221" spans="5:24" ht="11.25">
      <c r="E221" s="25"/>
      <c r="F221" s="25"/>
      <c r="N221" s="25"/>
      <c r="O221" s="25"/>
      <c r="P221" s="25"/>
      <c r="Q221" s="25"/>
      <c r="R221" s="25"/>
      <c r="S221" s="25"/>
      <c r="X221" s="25"/>
    </row>
    <row r="222" spans="5:24" ht="11.25">
      <c r="E222" s="25"/>
      <c r="F222" s="25"/>
      <c r="N222" s="25"/>
      <c r="O222" s="25"/>
      <c r="P222" s="25"/>
      <c r="Q222" s="25"/>
      <c r="R222" s="25"/>
      <c r="S222" s="25"/>
      <c r="X222" s="25"/>
    </row>
    <row r="223" spans="5:24" ht="11.25">
      <c r="E223" s="25"/>
      <c r="F223" s="25"/>
      <c r="N223" s="25"/>
      <c r="O223" s="25"/>
      <c r="P223" s="25"/>
      <c r="Q223" s="25"/>
      <c r="R223" s="25"/>
      <c r="S223" s="25"/>
      <c r="X223" s="25"/>
    </row>
    <row r="224" spans="5:24" ht="11.25">
      <c r="E224" s="25"/>
      <c r="F224" s="25"/>
      <c r="N224" s="25"/>
      <c r="O224" s="25"/>
      <c r="P224" s="25"/>
      <c r="Q224" s="25"/>
      <c r="R224" s="25"/>
      <c r="S224" s="25"/>
      <c r="X224" s="25"/>
    </row>
    <row r="225" spans="5:24" ht="11.25">
      <c r="E225" s="25"/>
      <c r="F225" s="25"/>
      <c r="N225" s="25"/>
      <c r="O225" s="25"/>
      <c r="P225" s="25"/>
      <c r="Q225" s="25"/>
      <c r="R225" s="25"/>
      <c r="S225" s="25"/>
      <c r="X225" s="25"/>
    </row>
    <row r="226" spans="5:24" ht="11.25">
      <c r="E226" s="25"/>
      <c r="F226" s="25"/>
      <c r="N226" s="25"/>
      <c r="O226" s="25"/>
      <c r="P226" s="25"/>
      <c r="Q226" s="25"/>
      <c r="R226" s="25"/>
      <c r="S226" s="25"/>
      <c r="X226" s="25"/>
    </row>
    <row r="227" spans="5:24" ht="11.25">
      <c r="E227" s="25"/>
      <c r="F227" s="25"/>
      <c r="N227" s="25"/>
      <c r="O227" s="25"/>
      <c r="P227" s="25"/>
      <c r="Q227" s="25"/>
      <c r="R227" s="25"/>
      <c r="S227" s="25"/>
      <c r="X227" s="25"/>
    </row>
    <row r="228" spans="5:24" ht="11.25">
      <c r="E228" s="25"/>
      <c r="F228" s="25"/>
      <c r="N228" s="25"/>
      <c r="O228" s="25"/>
      <c r="P228" s="25"/>
      <c r="Q228" s="25"/>
      <c r="R228" s="25"/>
      <c r="S228" s="25"/>
      <c r="X228" s="25"/>
    </row>
    <row r="229" spans="5:24" ht="11.25">
      <c r="E229" s="25"/>
      <c r="F229" s="25"/>
      <c r="N229" s="25"/>
      <c r="O229" s="25"/>
      <c r="P229" s="25"/>
      <c r="Q229" s="25"/>
      <c r="R229" s="25"/>
      <c r="S229" s="25"/>
      <c r="X229" s="25"/>
    </row>
    <row r="230" spans="5:24" ht="11.25">
      <c r="E230" s="25"/>
      <c r="F230" s="25"/>
      <c r="N230" s="25"/>
      <c r="O230" s="25"/>
      <c r="P230" s="25"/>
      <c r="Q230" s="25"/>
      <c r="R230" s="25"/>
      <c r="S230" s="25"/>
      <c r="X230" s="25"/>
    </row>
    <row r="231" spans="5:24" ht="11.25">
      <c r="E231" s="25"/>
      <c r="F231" s="25"/>
      <c r="N231" s="25"/>
      <c r="O231" s="25"/>
      <c r="P231" s="25"/>
      <c r="Q231" s="25"/>
      <c r="R231" s="25"/>
      <c r="S231" s="25"/>
      <c r="X231" s="25"/>
    </row>
    <row r="232" spans="5:19" ht="11.25">
      <c r="E232" s="25"/>
      <c r="F232" s="25"/>
      <c r="N232" s="25"/>
      <c r="O232" s="25"/>
      <c r="P232" s="25"/>
      <c r="Q232" s="25"/>
      <c r="R232" s="25"/>
      <c r="S232" s="25"/>
    </row>
    <row r="233" spans="5:19" ht="11.25">
      <c r="E233" s="25"/>
      <c r="F233" s="25"/>
      <c r="N233" s="25"/>
      <c r="O233" s="25"/>
      <c r="P233" s="25"/>
      <c r="Q233" s="25"/>
      <c r="R233" s="25"/>
      <c r="S233" s="25"/>
    </row>
  </sheetData>
  <mergeCells count="3">
    <mergeCell ref="A3:B3"/>
    <mergeCell ref="A4:B4"/>
    <mergeCell ref="A5:B5"/>
  </mergeCells>
  <printOptions/>
  <pageMargins left="0.5905511811023623" right="0.15748031496062992" top="0.5905511811023623" bottom="0.5905511811023623" header="0.1968503937007874" footer="0.3937007874015748"/>
  <pageSetup firstPageNumber="9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3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4" customWidth="1"/>
    <col min="2" max="2" width="7.58203125" style="14" customWidth="1"/>
    <col min="3" max="4" width="6.66015625" style="9" customWidth="1"/>
    <col min="5" max="6" width="6.66015625" style="21" customWidth="1"/>
    <col min="7" max="7" width="7.5" style="21" customWidth="1"/>
    <col min="8" max="8" width="6.66015625" style="19" customWidth="1"/>
    <col min="9" max="9" width="10.33203125" style="21" customWidth="1"/>
    <col min="10" max="10" width="6.66015625" style="19" customWidth="1"/>
    <col min="11" max="15" width="7.08203125" style="19" customWidth="1"/>
    <col min="16" max="16" width="8.5" style="19" customWidth="1"/>
    <col min="17" max="18" width="7.08203125" style="19" customWidth="1"/>
    <col min="19" max="19" width="2.58203125" style="19" customWidth="1"/>
    <col min="20" max="20" width="6.33203125" style="14" customWidth="1"/>
    <col min="21" max="16384" width="5.41015625" style="14" customWidth="1"/>
  </cols>
  <sheetData>
    <row r="1" spans="3:19" s="28" customFormat="1" ht="12" customHeight="1">
      <c r="C1" s="28" t="s">
        <v>120</v>
      </c>
      <c r="E1" s="29"/>
      <c r="F1" s="29"/>
      <c r="G1" s="29" t="s">
        <v>121</v>
      </c>
      <c r="H1" s="30"/>
      <c r="K1" s="30" t="s">
        <v>127</v>
      </c>
      <c r="L1" s="86"/>
      <c r="M1" s="86"/>
      <c r="N1" s="86"/>
      <c r="O1" s="86"/>
      <c r="P1" s="86"/>
      <c r="Q1" s="86"/>
      <c r="R1" s="86"/>
      <c r="S1" s="30"/>
    </row>
    <row r="2" spans="3:23" s="15" customFormat="1" ht="12" customHeight="1">
      <c r="C2" s="70">
        <v>447</v>
      </c>
      <c r="D2" s="70">
        <v>448</v>
      </c>
      <c r="E2" s="70">
        <v>449</v>
      </c>
      <c r="F2" s="70">
        <v>450</v>
      </c>
      <c r="G2" s="70">
        <v>451</v>
      </c>
      <c r="H2" s="70">
        <v>452</v>
      </c>
      <c r="I2" s="70">
        <v>453</v>
      </c>
      <c r="J2" s="70">
        <v>454</v>
      </c>
      <c r="K2" s="70">
        <v>455</v>
      </c>
      <c r="L2" s="70">
        <v>456</v>
      </c>
      <c r="M2" s="70">
        <v>457</v>
      </c>
      <c r="N2" s="70">
        <v>458</v>
      </c>
      <c r="O2" s="70">
        <v>459</v>
      </c>
      <c r="P2" s="70">
        <v>460</v>
      </c>
      <c r="Q2" s="70">
        <v>461</v>
      </c>
      <c r="R2" s="70">
        <v>462</v>
      </c>
      <c r="S2" s="70"/>
      <c r="T2" s="70"/>
      <c r="U2" s="70"/>
      <c r="V2" s="70"/>
      <c r="W2" s="70"/>
    </row>
    <row r="3" spans="1:20" s="53" customFormat="1" ht="42" customHeight="1">
      <c r="A3" s="146" t="s">
        <v>1</v>
      </c>
      <c r="B3" s="147"/>
      <c r="C3" s="89" t="s">
        <v>183</v>
      </c>
      <c r="D3" s="89" t="s">
        <v>184</v>
      </c>
      <c r="E3" s="89" t="s">
        <v>185</v>
      </c>
      <c r="F3" s="89" t="s">
        <v>186</v>
      </c>
      <c r="G3" s="89" t="s">
        <v>155</v>
      </c>
      <c r="H3" s="87" t="s">
        <v>204</v>
      </c>
      <c r="I3" s="89" t="s">
        <v>156</v>
      </c>
      <c r="J3" s="89" t="s">
        <v>157</v>
      </c>
      <c r="K3" s="87" t="s">
        <v>158</v>
      </c>
      <c r="L3" s="89" t="s">
        <v>159</v>
      </c>
      <c r="M3" s="89" t="s">
        <v>160</v>
      </c>
      <c r="N3" s="89" t="s">
        <v>129</v>
      </c>
      <c r="O3" s="89" t="s">
        <v>161</v>
      </c>
      <c r="P3" s="89" t="s">
        <v>148</v>
      </c>
      <c r="Q3" s="89" t="s">
        <v>162</v>
      </c>
      <c r="R3" s="94" t="s">
        <v>130</v>
      </c>
      <c r="S3" s="95"/>
      <c r="T3" s="53" t="s">
        <v>207</v>
      </c>
    </row>
    <row r="4" spans="1:19" s="108" customFormat="1" ht="21" customHeight="1">
      <c r="A4" s="148" t="s">
        <v>2</v>
      </c>
      <c r="B4" s="149"/>
      <c r="C4" s="132">
        <v>37711</v>
      </c>
      <c r="D4" s="132">
        <v>37711</v>
      </c>
      <c r="E4" s="132">
        <v>37711</v>
      </c>
      <c r="F4" s="132">
        <v>37711</v>
      </c>
      <c r="G4" s="132">
        <v>37711</v>
      </c>
      <c r="H4" s="132">
        <v>37711</v>
      </c>
      <c r="I4" s="132">
        <v>37711</v>
      </c>
      <c r="J4" s="132">
        <v>37711</v>
      </c>
      <c r="K4" s="132">
        <v>37711</v>
      </c>
      <c r="L4" s="132" t="s">
        <v>179</v>
      </c>
      <c r="M4" s="132" t="s">
        <v>179</v>
      </c>
      <c r="N4" s="132" t="s">
        <v>179</v>
      </c>
      <c r="O4" s="132" t="s">
        <v>179</v>
      </c>
      <c r="P4" s="132">
        <v>37711</v>
      </c>
      <c r="Q4" s="132">
        <v>37711</v>
      </c>
      <c r="R4" s="133">
        <v>37711</v>
      </c>
      <c r="S4" s="107"/>
    </row>
    <row r="5" spans="1:18" s="53" customFormat="1" ht="12" customHeight="1">
      <c r="A5" s="146" t="s">
        <v>3</v>
      </c>
      <c r="B5" s="147"/>
      <c r="C5" s="89" t="s">
        <v>5</v>
      </c>
      <c r="D5" s="89" t="s">
        <v>5</v>
      </c>
      <c r="E5" s="89" t="s">
        <v>5</v>
      </c>
      <c r="F5" s="89" t="s">
        <v>5</v>
      </c>
      <c r="G5" s="89" t="s">
        <v>146</v>
      </c>
      <c r="H5" s="87" t="s">
        <v>173</v>
      </c>
      <c r="I5" s="89" t="s">
        <v>5</v>
      </c>
      <c r="J5" s="87" t="s">
        <v>173</v>
      </c>
      <c r="K5" s="89" t="s">
        <v>5</v>
      </c>
      <c r="L5" s="87" t="s">
        <v>122</v>
      </c>
      <c r="M5" s="87" t="s">
        <v>122</v>
      </c>
      <c r="N5" s="87" t="s">
        <v>122</v>
      </c>
      <c r="O5" s="87" t="s">
        <v>122</v>
      </c>
      <c r="P5" s="89" t="s">
        <v>5</v>
      </c>
      <c r="Q5" s="87" t="s">
        <v>180</v>
      </c>
      <c r="R5" s="96" t="s">
        <v>180</v>
      </c>
    </row>
    <row r="6" spans="1:19" s="35" customFormat="1" ht="12" customHeight="1">
      <c r="A6" s="36"/>
      <c r="B6" s="62"/>
      <c r="C6" s="85"/>
      <c r="D6" s="85"/>
      <c r="E6" s="85"/>
      <c r="F6" s="85"/>
      <c r="G6" s="63"/>
      <c r="I6" s="63"/>
      <c r="J6" s="63"/>
      <c r="K6" s="63"/>
      <c r="L6" s="63"/>
      <c r="M6" s="63"/>
      <c r="N6" s="80"/>
      <c r="O6" s="80"/>
      <c r="P6" s="80"/>
      <c r="Q6" s="63"/>
      <c r="R6" s="63"/>
      <c r="S6" s="63"/>
    </row>
    <row r="7" spans="1:19" s="40" customFormat="1" ht="12" customHeight="1">
      <c r="A7" s="40" t="s">
        <v>9</v>
      </c>
      <c r="B7" s="41" t="s">
        <v>0</v>
      </c>
      <c r="C7" s="75">
        <v>5559038</v>
      </c>
      <c r="D7" s="75">
        <v>5353404</v>
      </c>
      <c r="E7" s="75">
        <v>202794</v>
      </c>
      <c r="F7" s="75">
        <v>2840</v>
      </c>
      <c r="G7" s="82">
        <v>4723912</v>
      </c>
      <c r="H7" s="103">
        <v>84.9</v>
      </c>
      <c r="I7" s="83">
        <v>4426817</v>
      </c>
      <c r="J7" s="81">
        <v>93.7</v>
      </c>
      <c r="K7" s="82">
        <v>462415</v>
      </c>
      <c r="L7" s="82">
        <v>2566192</v>
      </c>
      <c r="M7" s="82">
        <v>2223281</v>
      </c>
      <c r="N7" s="97">
        <v>162812</v>
      </c>
      <c r="O7" s="82">
        <v>2223200</v>
      </c>
      <c r="P7" s="82">
        <v>5661407</v>
      </c>
      <c r="Q7" s="98">
        <v>86.63735994812546</v>
      </c>
      <c r="R7" s="98">
        <v>6.344497995473448</v>
      </c>
      <c r="S7" s="22"/>
    </row>
    <row r="8" spans="1:20" s="38" customFormat="1" ht="18" customHeight="1">
      <c r="A8" s="42">
        <v>100</v>
      </c>
      <c r="B8" s="43" t="s">
        <v>11</v>
      </c>
      <c r="C8" s="75">
        <v>1508619</v>
      </c>
      <c r="D8" s="75">
        <v>1505085</v>
      </c>
      <c r="E8" s="75">
        <v>3534</v>
      </c>
      <c r="F8" s="102" t="s">
        <v>144</v>
      </c>
      <c r="G8" s="83">
        <v>1456600</v>
      </c>
      <c r="H8" s="103">
        <v>98.2</v>
      </c>
      <c r="I8" s="83">
        <v>1452230</v>
      </c>
      <c r="J8" s="81">
        <v>99.7</v>
      </c>
      <c r="K8" s="79">
        <v>7300</v>
      </c>
      <c r="L8" s="79">
        <v>967867</v>
      </c>
      <c r="M8" s="79">
        <v>853798</v>
      </c>
      <c r="N8" s="78">
        <v>65420</v>
      </c>
      <c r="O8" s="79">
        <v>853798</v>
      </c>
      <c r="P8" s="79">
        <v>1528378</v>
      </c>
      <c r="Q8" s="98">
        <v>88.21439309326591</v>
      </c>
      <c r="R8" s="98">
        <v>6.759193153604783</v>
      </c>
      <c r="S8" s="19"/>
      <c r="T8" s="14">
        <v>1483670</v>
      </c>
    </row>
    <row r="9" spans="1:20" ht="12" customHeight="1">
      <c r="A9" s="6">
        <v>101</v>
      </c>
      <c r="B9" s="17" t="s">
        <v>12</v>
      </c>
      <c r="C9" s="75" t="s">
        <v>187</v>
      </c>
      <c r="D9" s="75" t="s">
        <v>187</v>
      </c>
      <c r="E9" s="75" t="s">
        <v>187</v>
      </c>
      <c r="F9" s="75" t="s">
        <v>187</v>
      </c>
      <c r="G9" s="75" t="s">
        <v>143</v>
      </c>
      <c r="H9" s="104" t="s">
        <v>143</v>
      </c>
      <c r="I9" s="75" t="s">
        <v>143</v>
      </c>
      <c r="J9" s="75" t="s">
        <v>143</v>
      </c>
      <c r="K9" s="78" t="s">
        <v>143</v>
      </c>
      <c r="L9" s="78" t="s">
        <v>143</v>
      </c>
      <c r="M9" s="78" t="s">
        <v>143</v>
      </c>
      <c r="N9" s="78" t="s">
        <v>143</v>
      </c>
      <c r="O9" s="78" t="s">
        <v>143</v>
      </c>
      <c r="P9" s="78" t="s">
        <v>143</v>
      </c>
      <c r="Q9" s="98" t="s">
        <v>143</v>
      </c>
      <c r="R9" s="98" t="s">
        <v>143</v>
      </c>
      <c r="T9" s="14">
        <v>194737</v>
      </c>
    </row>
    <row r="10" spans="1:20" ht="12" customHeight="1">
      <c r="A10" s="6">
        <v>102</v>
      </c>
      <c r="B10" s="17" t="s">
        <v>13</v>
      </c>
      <c r="C10" s="75" t="s">
        <v>187</v>
      </c>
      <c r="D10" s="75" t="s">
        <v>187</v>
      </c>
      <c r="E10" s="75" t="s">
        <v>187</v>
      </c>
      <c r="F10" s="75" t="s">
        <v>187</v>
      </c>
      <c r="G10" s="75" t="s">
        <v>143</v>
      </c>
      <c r="H10" s="104" t="s">
        <v>143</v>
      </c>
      <c r="I10" s="75" t="s">
        <v>143</v>
      </c>
      <c r="J10" s="75" t="s">
        <v>143</v>
      </c>
      <c r="K10" s="78" t="s">
        <v>143</v>
      </c>
      <c r="L10" s="78" t="s">
        <v>143</v>
      </c>
      <c r="M10" s="78" t="s">
        <v>143</v>
      </c>
      <c r="N10" s="78" t="s">
        <v>143</v>
      </c>
      <c r="O10" s="78" t="s">
        <v>143</v>
      </c>
      <c r="P10" s="78" t="s">
        <v>143</v>
      </c>
      <c r="Q10" s="98" t="s">
        <v>143</v>
      </c>
      <c r="R10" s="98" t="s">
        <v>143</v>
      </c>
      <c r="T10" s="14">
        <v>119942</v>
      </c>
    </row>
    <row r="11" spans="1:20" ht="12" customHeight="1">
      <c r="A11" s="7">
        <v>110</v>
      </c>
      <c r="B11" s="17" t="s">
        <v>14</v>
      </c>
      <c r="C11" s="75" t="s">
        <v>187</v>
      </c>
      <c r="D11" s="75" t="s">
        <v>187</v>
      </c>
      <c r="E11" s="75" t="s">
        <v>187</v>
      </c>
      <c r="F11" s="75" t="s">
        <v>187</v>
      </c>
      <c r="G11" s="75" t="s">
        <v>143</v>
      </c>
      <c r="H11" s="104" t="s">
        <v>143</v>
      </c>
      <c r="I11" s="75" t="s">
        <v>143</v>
      </c>
      <c r="J11" s="75" t="s">
        <v>143</v>
      </c>
      <c r="K11" s="78" t="s">
        <v>143</v>
      </c>
      <c r="L11" s="78" t="s">
        <v>143</v>
      </c>
      <c r="M11" s="78" t="s">
        <v>143</v>
      </c>
      <c r="N11" s="78" t="s">
        <v>143</v>
      </c>
      <c r="O11" s="78" t="s">
        <v>143</v>
      </c>
      <c r="P11" s="78" t="s">
        <v>143</v>
      </c>
      <c r="Q11" s="98" t="s">
        <v>143</v>
      </c>
      <c r="R11" s="98" t="s">
        <v>143</v>
      </c>
      <c r="T11" s="14">
        <v>102122</v>
      </c>
    </row>
    <row r="12" spans="1:20" ht="12" customHeight="1">
      <c r="A12" s="7">
        <v>105</v>
      </c>
      <c r="B12" s="17" t="s">
        <v>15</v>
      </c>
      <c r="C12" s="75" t="s">
        <v>187</v>
      </c>
      <c r="D12" s="75" t="s">
        <v>187</v>
      </c>
      <c r="E12" s="75" t="s">
        <v>187</v>
      </c>
      <c r="F12" s="75" t="s">
        <v>187</v>
      </c>
      <c r="G12" s="75" t="s">
        <v>143</v>
      </c>
      <c r="H12" s="104" t="s">
        <v>143</v>
      </c>
      <c r="I12" s="75" t="s">
        <v>143</v>
      </c>
      <c r="J12" s="75" t="s">
        <v>143</v>
      </c>
      <c r="K12" s="78" t="s">
        <v>143</v>
      </c>
      <c r="L12" s="78" t="s">
        <v>143</v>
      </c>
      <c r="M12" s="78" t="s">
        <v>143</v>
      </c>
      <c r="N12" s="78" t="s">
        <v>143</v>
      </c>
      <c r="O12" s="78" t="s">
        <v>143</v>
      </c>
      <c r="P12" s="78" t="s">
        <v>143</v>
      </c>
      <c r="Q12" s="98" t="s">
        <v>143</v>
      </c>
      <c r="R12" s="98" t="s">
        <v>143</v>
      </c>
      <c r="T12" s="14">
        <v>106505</v>
      </c>
    </row>
    <row r="13" spans="1:20" ht="12" customHeight="1">
      <c r="A13" s="7">
        <v>109</v>
      </c>
      <c r="B13" s="17" t="s">
        <v>16</v>
      </c>
      <c r="C13" s="75" t="s">
        <v>187</v>
      </c>
      <c r="D13" s="75" t="s">
        <v>187</v>
      </c>
      <c r="E13" s="75" t="s">
        <v>187</v>
      </c>
      <c r="F13" s="75" t="s">
        <v>187</v>
      </c>
      <c r="G13" s="75" t="s">
        <v>143</v>
      </c>
      <c r="H13" s="104" t="s">
        <v>143</v>
      </c>
      <c r="I13" s="75" t="s">
        <v>143</v>
      </c>
      <c r="J13" s="75" t="s">
        <v>143</v>
      </c>
      <c r="K13" s="78" t="s">
        <v>143</v>
      </c>
      <c r="L13" s="78" t="s">
        <v>143</v>
      </c>
      <c r="M13" s="78" t="s">
        <v>143</v>
      </c>
      <c r="N13" s="78" t="s">
        <v>143</v>
      </c>
      <c r="O13" s="78" t="s">
        <v>143</v>
      </c>
      <c r="P13" s="78" t="s">
        <v>143</v>
      </c>
      <c r="Q13" s="98" t="s">
        <v>143</v>
      </c>
      <c r="R13" s="98" t="s">
        <v>143</v>
      </c>
      <c r="T13" s="14">
        <v>225111</v>
      </c>
    </row>
    <row r="14" spans="1:20" ht="12" customHeight="1">
      <c r="A14" s="7">
        <v>106</v>
      </c>
      <c r="B14" s="17" t="s">
        <v>17</v>
      </c>
      <c r="C14" s="75" t="s">
        <v>187</v>
      </c>
      <c r="D14" s="75" t="s">
        <v>187</v>
      </c>
      <c r="E14" s="75" t="s">
        <v>187</v>
      </c>
      <c r="F14" s="75" t="s">
        <v>187</v>
      </c>
      <c r="G14" s="75" t="s">
        <v>143</v>
      </c>
      <c r="H14" s="104" t="s">
        <v>143</v>
      </c>
      <c r="I14" s="75" t="s">
        <v>143</v>
      </c>
      <c r="J14" s="75" t="s">
        <v>143</v>
      </c>
      <c r="K14" s="78" t="s">
        <v>143</v>
      </c>
      <c r="L14" s="78" t="s">
        <v>143</v>
      </c>
      <c r="M14" s="78" t="s">
        <v>143</v>
      </c>
      <c r="N14" s="78" t="s">
        <v>143</v>
      </c>
      <c r="O14" s="78" t="s">
        <v>143</v>
      </c>
      <c r="P14" s="78" t="s">
        <v>143</v>
      </c>
      <c r="Q14" s="98" t="s">
        <v>143</v>
      </c>
      <c r="R14" s="98" t="s">
        <v>143</v>
      </c>
      <c r="T14" s="14">
        <v>100242</v>
      </c>
    </row>
    <row r="15" spans="1:20" ht="12" customHeight="1">
      <c r="A15" s="7">
        <v>107</v>
      </c>
      <c r="B15" s="17" t="s">
        <v>18</v>
      </c>
      <c r="C15" s="75" t="s">
        <v>187</v>
      </c>
      <c r="D15" s="75" t="s">
        <v>187</v>
      </c>
      <c r="E15" s="75" t="s">
        <v>187</v>
      </c>
      <c r="F15" s="75" t="s">
        <v>187</v>
      </c>
      <c r="G15" s="75" t="s">
        <v>143</v>
      </c>
      <c r="H15" s="104" t="s">
        <v>143</v>
      </c>
      <c r="I15" s="75" t="s">
        <v>143</v>
      </c>
      <c r="J15" s="75" t="s">
        <v>143</v>
      </c>
      <c r="K15" s="78" t="s">
        <v>143</v>
      </c>
      <c r="L15" s="78" t="s">
        <v>143</v>
      </c>
      <c r="M15" s="78" t="s">
        <v>143</v>
      </c>
      <c r="N15" s="78" t="s">
        <v>143</v>
      </c>
      <c r="O15" s="78" t="s">
        <v>143</v>
      </c>
      <c r="P15" s="78" t="s">
        <v>143</v>
      </c>
      <c r="Q15" s="98" t="s">
        <v>143</v>
      </c>
      <c r="R15" s="98" t="s">
        <v>143</v>
      </c>
      <c r="T15" s="14">
        <v>170562</v>
      </c>
    </row>
    <row r="16" spans="1:20" ht="12" customHeight="1">
      <c r="A16" s="7">
        <v>108</v>
      </c>
      <c r="B16" s="17" t="s">
        <v>19</v>
      </c>
      <c r="C16" s="75" t="s">
        <v>187</v>
      </c>
      <c r="D16" s="75" t="s">
        <v>187</v>
      </c>
      <c r="E16" s="75" t="s">
        <v>187</v>
      </c>
      <c r="F16" s="75" t="s">
        <v>187</v>
      </c>
      <c r="G16" s="75" t="s">
        <v>143</v>
      </c>
      <c r="H16" s="104" t="s">
        <v>143</v>
      </c>
      <c r="I16" s="75" t="s">
        <v>143</v>
      </c>
      <c r="J16" s="75" t="s">
        <v>143</v>
      </c>
      <c r="K16" s="78" t="s">
        <v>143</v>
      </c>
      <c r="L16" s="78" t="s">
        <v>143</v>
      </c>
      <c r="M16" s="78" t="s">
        <v>143</v>
      </c>
      <c r="N16" s="78" t="s">
        <v>143</v>
      </c>
      <c r="O16" s="78" t="s">
        <v>143</v>
      </c>
      <c r="P16" s="78" t="s">
        <v>143</v>
      </c>
      <c r="Q16" s="98" t="s">
        <v>143</v>
      </c>
      <c r="R16" s="98" t="s">
        <v>143</v>
      </c>
      <c r="T16" s="14">
        <v>226753</v>
      </c>
    </row>
    <row r="17" spans="1:20" ht="12" customHeight="1">
      <c r="A17" s="7">
        <v>111</v>
      </c>
      <c r="B17" s="17" t="s">
        <v>20</v>
      </c>
      <c r="C17" s="75" t="s">
        <v>187</v>
      </c>
      <c r="D17" s="75" t="s">
        <v>187</v>
      </c>
      <c r="E17" s="75" t="s">
        <v>187</v>
      </c>
      <c r="F17" s="75" t="s">
        <v>187</v>
      </c>
      <c r="G17" s="75" t="s">
        <v>143</v>
      </c>
      <c r="H17" s="104" t="s">
        <v>143</v>
      </c>
      <c r="I17" s="75" t="s">
        <v>143</v>
      </c>
      <c r="J17" s="75" t="s">
        <v>143</v>
      </c>
      <c r="K17" s="78" t="s">
        <v>143</v>
      </c>
      <c r="L17" s="78" t="s">
        <v>143</v>
      </c>
      <c r="M17" s="78" t="s">
        <v>143</v>
      </c>
      <c r="N17" s="78" t="s">
        <v>143</v>
      </c>
      <c r="O17" s="78" t="s">
        <v>143</v>
      </c>
      <c r="P17" s="78" t="s">
        <v>143</v>
      </c>
      <c r="Q17" s="98" t="s">
        <v>143</v>
      </c>
      <c r="R17" s="98" t="s">
        <v>143</v>
      </c>
      <c r="T17" s="14">
        <v>237696</v>
      </c>
    </row>
    <row r="18" spans="2:20" s="38" customFormat="1" ht="18" customHeight="1">
      <c r="B18" s="2" t="s">
        <v>21</v>
      </c>
      <c r="C18" s="75">
        <v>1002578</v>
      </c>
      <c r="D18" s="75">
        <v>1002212</v>
      </c>
      <c r="E18" s="102" t="s">
        <v>144</v>
      </c>
      <c r="F18" s="75">
        <v>366</v>
      </c>
      <c r="G18" s="75">
        <v>991095</v>
      </c>
      <c r="H18" s="104">
        <f>G18/T18*100</f>
        <v>99.8214264131788</v>
      </c>
      <c r="I18" s="75">
        <v>977503</v>
      </c>
      <c r="J18" s="140">
        <f>ROUND(I18/G18*100,1)</f>
        <v>98.6</v>
      </c>
      <c r="K18" s="79">
        <v>4646</v>
      </c>
      <c r="L18" s="79">
        <v>411715</v>
      </c>
      <c r="M18" s="79">
        <v>379262</v>
      </c>
      <c r="N18" s="78">
        <v>2217</v>
      </c>
      <c r="O18" s="79">
        <v>379262</v>
      </c>
      <c r="P18" s="79">
        <v>1014492</v>
      </c>
      <c r="Q18" s="98">
        <v>92.11760562525048</v>
      </c>
      <c r="R18" s="98">
        <v>0.5384792878568914</v>
      </c>
      <c r="S18" s="19"/>
      <c r="T18" s="25">
        <f>SUM(T19:T21)</f>
        <v>992868</v>
      </c>
    </row>
    <row r="19" spans="1:20" ht="12" customHeight="1">
      <c r="A19" s="6">
        <v>202</v>
      </c>
      <c r="B19" s="16" t="s">
        <v>22</v>
      </c>
      <c r="C19" s="75">
        <v>462241</v>
      </c>
      <c r="D19" s="75">
        <v>462241</v>
      </c>
      <c r="E19" s="102" t="s">
        <v>144</v>
      </c>
      <c r="F19" s="102" t="s">
        <v>144</v>
      </c>
      <c r="G19" s="83">
        <v>462296</v>
      </c>
      <c r="H19" s="103">
        <v>100</v>
      </c>
      <c r="I19" s="83">
        <v>456312</v>
      </c>
      <c r="J19" s="81">
        <v>98.7</v>
      </c>
      <c r="K19" s="83">
        <v>2948</v>
      </c>
      <c r="L19" s="83">
        <v>175362</v>
      </c>
      <c r="M19" s="83">
        <v>170371</v>
      </c>
      <c r="N19" s="99">
        <v>129</v>
      </c>
      <c r="O19" s="83">
        <v>170371</v>
      </c>
      <c r="P19" s="83">
        <v>475345</v>
      </c>
      <c r="Q19" s="98">
        <v>97.15388738723327</v>
      </c>
      <c r="R19" s="98">
        <v>0.07356211722037842</v>
      </c>
      <c r="T19" s="14">
        <v>462386</v>
      </c>
    </row>
    <row r="20" spans="1:20" ht="12" customHeight="1">
      <c r="A20" s="6">
        <v>204</v>
      </c>
      <c r="B20" s="16" t="s">
        <v>23</v>
      </c>
      <c r="C20" s="75">
        <v>451965</v>
      </c>
      <c r="D20" s="75">
        <v>451701</v>
      </c>
      <c r="E20" s="102" t="s">
        <v>144</v>
      </c>
      <c r="F20" s="75">
        <v>264</v>
      </c>
      <c r="G20" s="83">
        <v>440567</v>
      </c>
      <c r="H20" s="103">
        <v>99.7</v>
      </c>
      <c r="I20" s="83">
        <v>432959</v>
      </c>
      <c r="J20" s="81">
        <v>98.3</v>
      </c>
      <c r="K20" s="83">
        <v>1698</v>
      </c>
      <c r="L20" s="83">
        <v>201755</v>
      </c>
      <c r="M20" s="83">
        <v>176349</v>
      </c>
      <c r="N20" s="99">
        <v>2088</v>
      </c>
      <c r="O20" s="83">
        <v>176349</v>
      </c>
      <c r="P20" s="83">
        <v>448967</v>
      </c>
      <c r="Q20" s="98">
        <v>87.40749919456768</v>
      </c>
      <c r="R20" s="98">
        <v>1.0349185893782062</v>
      </c>
      <c r="T20" s="14">
        <v>442045</v>
      </c>
    </row>
    <row r="21" spans="1:20" ht="12" customHeight="1">
      <c r="A21" s="6">
        <v>206</v>
      </c>
      <c r="B21" s="16" t="s">
        <v>24</v>
      </c>
      <c r="C21" s="75">
        <v>88372</v>
      </c>
      <c r="D21" s="75">
        <v>88270</v>
      </c>
      <c r="E21" s="102" t="s">
        <v>144</v>
      </c>
      <c r="F21" s="75">
        <v>102</v>
      </c>
      <c r="G21" s="83">
        <v>88232</v>
      </c>
      <c r="H21" s="103">
        <v>99.8</v>
      </c>
      <c r="I21" s="83">
        <v>88232</v>
      </c>
      <c r="J21" s="81">
        <v>100</v>
      </c>
      <c r="K21" s="99" t="s">
        <v>144</v>
      </c>
      <c r="L21" s="83">
        <v>34598</v>
      </c>
      <c r="M21" s="83">
        <v>32542</v>
      </c>
      <c r="N21" s="99" t="s">
        <v>144</v>
      </c>
      <c r="O21" s="83">
        <v>32542</v>
      </c>
      <c r="P21" s="83">
        <v>90180</v>
      </c>
      <c r="Q21" s="98">
        <v>94.05745996878431</v>
      </c>
      <c r="R21" s="98" t="s">
        <v>144</v>
      </c>
      <c r="T21" s="14">
        <v>88437</v>
      </c>
    </row>
    <row r="22" spans="2:20" s="38" customFormat="1" ht="18" customHeight="1">
      <c r="B22" s="2" t="s">
        <v>25</v>
      </c>
      <c r="C22" s="75">
        <v>705625</v>
      </c>
      <c r="D22" s="75">
        <v>704618</v>
      </c>
      <c r="E22" s="75">
        <v>640</v>
      </c>
      <c r="F22" s="75">
        <v>367</v>
      </c>
      <c r="G22" s="75">
        <v>670232</v>
      </c>
      <c r="H22" s="104">
        <f>G22/T22*100</f>
        <v>94.44183762472224</v>
      </c>
      <c r="I22" s="75">
        <v>642895</v>
      </c>
      <c r="J22" s="140">
        <f>ROUND(I22/G22*100,1)</f>
        <v>95.9</v>
      </c>
      <c r="K22" s="79">
        <v>15153</v>
      </c>
      <c r="L22" s="79">
        <v>266006</v>
      </c>
      <c r="M22" s="79">
        <v>241075</v>
      </c>
      <c r="N22" s="78">
        <v>3760</v>
      </c>
      <c r="O22" s="79">
        <v>241075</v>
      </c>
      <c r="P22" s="79">
        <v>717639</v>
      </c>
      <c r="Q22" s="98">
        <v>90.6276550153004</v>
      </c>
      <c r="R22" s="98">
        <v>1.41350195108381</v>
      </c>
      <c r="S22" s="19"/>
      <c r="T22" s="25">
        <f>SUM(T23:T27)</f>
        <v>709677</v>
      </c>
    </row>
    <row r="23" spans="1:20" ht="12" customHeight="1">
      <c r="A23" s="6">
        <v>207</v>
      </c>
      <c r="B23" s="16" t="s">
        <v>26</v>
      </c>
      <c r="C23" s="75">
        <v>191792</v>
      </c>
      <c r="D23" s="75">
        <v>191792</v>
      </c>
      <c r="E23" s="102" t="s">
        <v>144</v>
      </c>
      <c r="F23" s="102" t="s">
        <v>144</v>
      </c>
      <c r="G23" s="83">
        <v>189454</v>
      </c>
      <c r="H23" s="103">
        <v>99</v>
      </c>
      <c r="I23" s="83">
        <v>179854</v>
      </c>
      <c r="J23" s="81">
        <v>94.9</v>
      </c>
      <c r="K23" s="83">
        <v>953</v>
      </c>
      <c r="L23" s="83">
        <v>84026</v>
      </c>
      <c r="M23" s="83">
        <v>77758</v>
      </c>
      <c r="N23" s="99">
        <v>2639</v>
      </c>
      <c r="O23" s="83">
        <v>77758</v>
      </c>
      <c r="P23" s="83">
        <v>194930</v>
      </c>
      <c r="Q23" s="98">
        <v>92.54040416061696</v>
      </c>
      <c r="R23" s="98">
        <v>3.140694546925951</v>
      </c>
      <c r="T23" s="14">
        <v>191422</v>
      </c>
    </row>
    <row r="24" spans="1:20" ht="12" customHeight="1">
      <c r="A24" s="6">
        <v>214</v>
      </c>
      <c r="B24" s="16" t="s">
        <v>27</v>
      </c>
      <c r="C24" s="75">
        <v>217612</v>
      </c>
      <c r="D24" s="75">
        <v>217612</v>
      </c>
      <c r="E24" s="102" t="s">
        <v>144</v>
      </c>
      <c r="F24" s="102" t="s">
        <v>144</v>
      </c>
      <c r="G24" s="83">
        <v>213232</v>
      </c>
      <c r="H24" s="103">
        <v>97.6</v>
      </c>
      <c r="I24" s="83">
        <v>205786</v>
      </c>
      <c r="J24" s="81">
        <v>96.5</v>
      </c>
      <c r="K24" s="83">
        <v>2189</v>
      </c>
      <c r="L24" s="83">
        <v>74963</v>
      </c>
      <c r="M24" s="83">
        <v>66488</v>
      </c>
      <c r="N24" s="99">
        <v>140</v>
      </c>
      <c r="O24" s="83">
        <v>66488</v>
      </c>
      <c r="P24" s="83">
        <v>219996</v>
      </c>
      <c r="Q24" s="98">
        <v>88.69442258180702</v>
      </c>
      <c r="R24" s="98">
        <v>0.18675880100849754</v>
      </c>
      <c r="T24" s="14">
        <v>218368</v>
      </c>
    </row>
    <row r="25" spans="1:20" ht="12" customHeight="1">
      <c r="A25" s="6">
        <v>217</v>
      </c>
      <c r="B25" s="16" t="s">
        <v>28</v>
      </c>
      <c r="C25" s="75">
        <v>156010</v>
      </c>
      <c r="D25" s="75">
        <v>156010</v>
      </c>
      <c r="E25" s="102" t="s">
        <v>144</v>
      </c>
      <c r="F25" s="102" t="s">
        <v>144</v>
      </c>
      <c r="G25" s="83">
        <v>154937</v>
      </c>
      <c r="H25" s="103">
        <v>98.2</v>
      </c>
      <c r="I25" s="83">
        <v>151794</v>
      </c>
      <c r="J25" s="81">
        <v>98</v>
      </c>
      <c r="K25" s="83">
        <v>4040</v>
      </c>
      <c r="L25" s="83">
        <v>59394</v>
      </c>
      <c r="M25" s="83">
        <v>53463</v>
      </c>
      <c r="N25" s="99">
        <v>467</v>
      </c>
      <c r="O25" s="83">
        <v>53463</v>
      </c>
      <c r="P25" s="83">
        <v>159506</v>
      </c>
      <c r="Q25" s="98">
        <v>90.01414284271138</v>
      </c>
      <c r="R25" s="98">
        <v>0.7862747078829512</v>
      </c>
      <c r="T25" s="38">
        <v>157856</v>
      </c>
    </row>
    <row r="26" spans="1:20" ht="12" customHeight="1">
      <c r="A26" s="6">
        <v>219</v>
      </c>
      <c r="B26" s="16" t="s">
        <v>29</v>
      </c>
      <c r="C26" s="75">
        <v>111137</v>
      </c>
      <c r="D26" s="75">
        <v>110130</v>
      </c>
      <c r="E26" s="75">
        <v>640</v>
      </c>
      <c r="F26" s="75">
        <v>367</v>
      </c>
      <c r="G26" s="83">
        <v>83682</v>
      </c>
      <c r="H26" s="103">
        <v>74.3</v>
      </c>
      <c r="I26" s="83">
        <v>79122</v>
      </c>
      <c r="J26" s="81">
        <v>94.6</v>
      </c>
      <c r="K26" s="83">
        <v>6737</v>
      </c>
      <c r="L26" s="83">
        <v>38414</v>
      </c>
      <c r="M26" s="83">
        <v>35352</v>
      </c>
      <c r="N26" s="99">
        <v>514</v>
      </c>
      <c r="O26" s="83">
        <v>35352</v>
      </c>
      <c r="P26" s="83">
        <v>113649</v>
      </c>
      <c r="Q26" s="98">
        <v>92.02894777945541</v>
      </c>
      <c r="R26" s="98">
        <v>1.3380538345394908</v>
      </c>
      <c r="T26" s="14">
        <v>112579</v>
      </c>
    </row>
    <row r="27" spans="1:20" ht="12" customHeight="1">
      <c r="A27" s="6">
        <v>301</v>
      </c>
      <c r="B27" s="16" t="s">
        <v>30</v>
      </c>
      <c r="C27" s="75">
        <v>29074</v>
      </c>
      <c r="D27" s="75">
        <v>29074</v>
      </c>
      <c r="E27" s="102" t="s">
        <v>144</v>
      </c>
      <c r="F27" s="102" t="s">
        <v>144</v>
      </c>
      <c r="G27" s="83">
        <v>28927</v>
      </c>
      <c r="H27" s="103">
        <v>98.2</v>
      </c>
      <c r="I27" s="83">
        <v>26339</v>
      </c>
      <c r="J27" s="81">
        <v>91.1</v>
      </c>
      <c r="K27" s="83">
        <v>1234</v>
      </c>
      <c r="L27" s="83">
        <v>9209</v>
      </c>
      <c r="M27" s="83">
        <v>8014</v>
      </c>
      <c r="N27" s="99" t="s">
        <v>144</v>
      </c>
      <c r="O27" s="83">
        <v>8014</v>
      </c>
      <c r="P27" s="83">
        <v>29558</v>
      </c>
      <c r="Q27" s="98">
        <v>87.02356390487567</v>
      </c>
      <c r="R27" s="98" t="s">
        <v>144</v>
      </c>
      <c r="T27" s="14">
        <v>29452</v>
      </c>
    </row>
    <row r="28" spans="2:20" s="38" customFormat="1" ht="18" customHeight="1">
      <c r="B28" s="2" t="s">
        <v>31</v>
      </c>
      <c r="C28" s="75">
        <v>719003</v>
      </c>
      <c r="D28" s="75">
        <v>709078</v>
      </c>
      <c r="E28" s="75">
        <v>9197</v>
      </c>
      <c r="F28" s="75">
        <v>728</v>
      </c>
      <c r="G28" s="75">
        <v>579085</v>
      </c>
      <c r="H28" s="104">
        <f>G28/T28*100</f>
        <v>80.2505834289547</v>
      </c>
      <c r="I28" s="75">
        <v>506536</v>
      </c>
      <c r="J28" s="140">
        <f>ROUND(I28/G28*100,1)</f>
        <v>87.5</v>
      </c>
      <c r="K28" s="79">
        <v>69905</v>
      </c>
      <c r="L28" s="79">
        <v>294952</v>
      </c>
      <c r="M28" s="79">
        <v>261997</v>
      </c>
      <c r="N28" s="78">
        <v>18903</v>
      </c>
      <c r="O28" s="79">
        <v>261997</v>
      </c>
      <c r="P28" s="79">
        <v>728741</v>
      </c>
      <c r="Q28" s="98">
        <v>88.82699557894166</v>
      </c>
      <c r="R28" s="98">
        <v>6.4088394043776615</v>
      </c>
      <c r="S28" s="19"/>
      <c r="T28" s="25">
        <f>SUM(T29:T33)</f>
        <v>721596</v>
      </c>
    </row>
    <row r="29" spans="1:20" ht="12" customHeight="1">
      <c r="A29" s="6">
        <v>203</v>
      </c>
      <c r="B29" s="16" t="s">
        <v>32</v>
      </c>
      <c r="C29" s="75">
        <v>291538</v>
      </c>
      <c r="D29" s="75">
        <v>291530</v>
      </c>
      <c r="E29" s="102" t="s">
        <v>144</v>
      </c>
      <c r="F29" s="75">
        <v>8</v>
      </c>
      <c r="G29" s="83">
        <v>258288</v>
      </c>
      <c r="H29" s="103">
        <v>88.6</v>
      </c>
      <c r="I29" s="83">
        <v>236946</v>
      </c>
      <c r="J29" s="81">
        <v>91.7</v>
      </c>
      <c r="K29" s="83">
        <v>11230</v>
      </c>
      <c r="L29" s="83">
        <v>133187</v>
      </c>
      <c r="M29" s="83">
        <v>123340</v>
      </c>
      <c r="N29" s="99">
        <v>7384</v>
      </c>
      <c r="O29" s="83">
        <v>123340</v>
      </c>
      <c r="P29" s="83">
        <v>294544</v>
      </c>
      <c r="Q29" s="98">
        <v>92.60663578277159</v>
      </c>
      <c r="R29" s="98">
        <v>5.544084632884591</v>
      </c>
      <c r="T29" s="14">
        <v>291422</v>
      </c>
    </row>
    <row r="30" spans="1:20" ht="12" customHeight="1">
      <c r="A30" s="6">
        <v>210</v>
      </c>
      <c r="B30" s="16" t="s">
        <v>33</v>
      </c>
      <c r="C30" s="75">
        <v>261535</v>
      </c>
      <c r="D30" s="75">
        <v>251837</v>
      </c>
      <c r="E30" s="75">
        <v>9197</v>
      </c>
      <c r="F30" s="75">
        <v>501</v>
      </c>
      <c r="G30" s="83">
        <v>206466</v>
      </c>
      <c r="H30" s="103">
        <v>77.6</v>
      </c>
      <c r="I30" s="83">
        <v>180174</v>
      </c>
      <c r="J30" s="81">
        <v>87.3</v>
      </c>
      <c r="K30" s="83">
        <v>32400</v>
      </c>
      <c r="L30" s="83">
        <v>102043</v>
      </c>
      <c r="M30" s="83">
        <v>93324</v>
      </c>
      <c r="N30" s="99">
        <v>2128</v>
      </c>
      <c r="O30" s="83">
        <v>93324</v>
      </c>
      <c r="P30" s="83">
        <v>268266</v>
      </c>
      <c r="Q30" s="98">
        <v>91.45556285095499</v>
      </c>
      <c r="R30" s="98">
        <v>2.0853953725390277</v>
      </c>
      <c r="T30" s="14">
        <v>266008</v>
      </c>
    </row>
    <row r="31" spans="1:20" ht="12" customHeight="1">
      <c r="A31" s="6">
        <v>216</v>
      </c>
      <c r="B31" s="16" t="s">
        <v>34</v>
      </c>
      <c r="C31" s="75">
        <v>100124</v>
      </c>
      <c r="D31" s="75">
        <v>100124</v>
      </c>
      <c r="E31" s="102" t="s">
        <v>144</v>
      </c>
      <c r="F31" s="102" t="s">
        <v>144</v>
      </c>
      <c r="G31" s="83">
        <v>66700</v>
      </c>
      <c r="H31" s="103">
        <v>68.6</v>
      </c>
      <c r="I31" s="83">
        <v>53100</v>
      </c>
      <c r="J31" s="81">
        <v>79.6</v>
      </c>
      <c r="K31" s="83">
        <v>10782</v>
      </c>
      <c r="L31" s="83">
        <v>36991</v>
      </c>
      <c r="M31" s="83">
        <v>26078</v>
      </c>
      <c r="N31" s="99">
        <v>9006</v>
      </c>
      <c r="O31" s="83">
        <v>26078</v>
      </c>
      <c r="P31" s="83">
        <v>98514</v>
      </c>
      <c r="Q31" s="98">
        <v>70.49822929901867</v>
      </c>
      <c r="R31" s="98">
        <v>24.346462653077776</v>
      </c>
      <c r="T31" s="14">
        <v>97289</v>
      </c>
    </row>
    <row r="32" spans="1:20" ht="12" customHeight="1">
      <c r="A32" s="6">
        <v>381</v>
      </c>
      <c r="B32" s="16" t="s">
        <v>35</v>
      </c>
      <c r="C32" s="75">
        <v>32211</v>
      </c>
      <c r="D32" s="75">
        <v>31992</v>
      </c>
      <c r="E32" s="102" t="s">
        <v>144</v>
      </c>
      <c r="F32" s="75">
        <v>219</v>
      </c>
      <c r="G32" s="83">
        <v>20461</v>
      </c>
      <c r="H32" s="103">
        <v>62.6</v>
      </c>
      <c r="I32" s="83">
        <v>14162</v>
      </c>
      <c r="J32" s="81">
        <v>69.2</v>
      </c>
      <c r="K32" s="83">
        <v>12398</v>
      </c>
      <c r="L32" s="83">
        <v>11081</v>
      </c>
      <c r="M32" s="83">
        <v>9695</v>
      </c>
      <c r="N32" s="99">
        <v>377</v>
      </c>
      <c r="O32" s="83">
        <v>9695</v>
      </c>
      <c r="P32" s="83">
        <v>32919</v>
      </c>
      <c r="Q32" s="98">
        <v>87.49210360075806</v>
      </c>
      <c r="R32" s="98">
        <v>3.402220016244021</v>
      </c>
      <c r="T32" s="14">
        <v>32696</v>
      </c>
    </row>
    <row r="33" spans="1:20" ht="12" customHeight="1">
      <c r="A33" s="6">
        <v>382</v>
      </c>
      <c r="B33" s="16" t="s">
        <v>36</v>
      </c>
      <c r="C33" s="75">
        <v>33595</v>
      </c>
      <c r="D33" s="75">
        <v>33595</v>
      </c>
      <c r="E33" s="102" t="s">
        <v>144</v>
      </c>
      <c r="F33" s="102" t="s">
        <v>144</v>
      </c>
      <c r="G33" s="83">
        <v>27170</v>
      </c>
      <c r="H33" s="103">
        <v>79.5</v>
      </c>
      <c r="I33" s="83">
        <v>22154</v>
      </c>
      <c r="J33" s="81">
        <v>81.5</v>
      </c>
      <c r="K33" s="83">
        <v>3095</v>
      </c>
      <c r="L33" s="83">
        <v>11650</v>
      </c>
      <c r="M33" s="83">
        <v>9560</v>
      </c>
      <c r="N33" s="99">
        <v>8</v>
      </c>
      <c r="O33" s="83">
        <v>9560</v>
      </c>
      <c r="P33" s="83">
        <v>34498</v>
      </c>
      <c r="Q33" s="98">
        <v>82.06008583690986</v>
      </c>
      <c r="R33" s="98">
        <v>0.06866952789699571</v>
      </c>
      <c r="T33" s="14">
        <v>34181</v>
      </c>
    </row>
    <row r="34" spans="2:20" s="38" customFormat="1" ht="18" customHeight="1">
      <c r="B34" s="3" t="s">
        <v>37</v>
      </c>
      <c r="C34" s="75">
        <v>292690</v>
      </c>
      <c r="D34" s="75">
        <v>276845</v>
      </c>
      <c r="E34" s="75">
        <v>15795</v>
      </c>
      <c r="F34" s="75">
        <v>50</v>
      </c>
      <c r="G34" s="75">
        <v>184253</v>
      </c>
      <c r="H34" s="104">
        <f>G34/T34*100</f>
        <v>61.91692345949507</v>
      </c>
      <c r="I34" s="75">
        <v>139478</v>
      </c>
      <c r="J34" s="140">
        <f>ROUND(I34/G34*100,1)</f>
        <v>75.7</v>
      </c>
      <c r="K34" s="79">
        <v>81620</v>
      </c>
      <c r="L34" s="79">
        <v>98919</v>
      </c>
      <c r="M34" s="79">
        <v>79507</v>
      </c>
      <c r="N34" s="78">
        <v>12136</v>
      </c>
      <c r="O34" s="79">
        <v>79507</v>
      </c>
      <c r="P34" s="79">
        <v>300598</v>
      </c>
      <c r="Q34" s="98">
        <v>80.37586307989365</v>
      </c>
      <c r="R34" s="98">
        <v>12.268623823532385</v>
      </c>
      <c r="S34" s="19"/>
      <c r="T34" s="25">
        <f>SUM(T35:T46)</f>
        <v>297581</v>
      </c>
    </row>
    <row r="35" spans="1:20" ht="12" customHeight="1">
      <c r="A35" s="6">
        <v>213</v>
      </c>
      <c r="B35" s="16" t="s">
        <v>38</v>
      </c>
      <c r="C35" s="75">
        <v>37262</v>
      </c>
      <c r="D35" s="75">
        <v>34854</v>
      </c>
      <c r="E35" s="75">
        <v>2408</v>
      </c>
      <c r="F35" s="102" t="s">
        <v>144</v>
      </c>
      <c r="G35" s="83">
        <v>21326</v>
      </c>
      <c r="H35" s="103">
        <v>56.3</v>
      </c>
      <c r="I35" s="83">
        <v>13796</v>
      </c>
      <c r="J35" s="81">
        <v>64.7</v>
      </c>
      <c r="K35" s="83">
        <v>17133</v>
      </c>
      <c r="L35" s="83">
        <v>12487</v>
      </c>
      <c r="M35" s="83">
        <v>10971</v>
      </c>
      <c r="N35" s="99">
        <v>752</v>
      </c>
      <c r="O35" s="83">
        <v>10971</v>
      </c>
      <c r="P35" s="83">
        <v>38373</v>
      </c>
      <c r="Q35" s="98">
        <v>87.85937374869864</v>
      </c>
      <c r="R35" s="98">
        <v>6.022263153679827</v>
      </c>
      <c r="T35" s="14">
        <v>37851</v>
      </c>
    </row>
    <row r="36" spans="1:20" ht="12" customHeight="1">
      <c r="A36" s="6">
        <v>215</v>
      </c>
      <c r="B36" s="16" t="s">
        <v>39</v>
      </c>
      <c r="C36" s="75">
        <v>75210</v>
      </c>
      <c r="D36" s="75">
        <v>75210</v>
      </c>
      <c r="E36" s="102" t="s">
        <v>144</v>
      </c>
      <c r="F36" s="102" t="s">
        <v>144</v>
      </c>
      <c r="G36" s="83">
        <v>48625</v>
      </c>
      <c r="H36" s="103">
        <v>63.9</v>
      </c>
      <c r="I36" s="83">
        <v>40802</v>
      </c>
      <c r="J36" s="81">
        <v>83.9</v>
      </c>
      <c r="K36" s="83">
        <v>15229</v>
      </c>
      <c r="L36" s="83">
        <v>30212</v>
      </c>
      <c r="M36" s="83">
        <v>24554</v>
      </c>
      <c r="N36" s="99">
        <v>4800</v>
      </c>
      <c r="O36" s="83">
        <v>24554</v>
      </c>
      <c r="P36" s="83">
        <v>76711</v>
      </c>
      <c r="Q36" s="98">
        <v>81.27234211571562</v>
      </c>
      <c r="R36" s="98">
        <v>15.887726731100225</v>
      </c>
      <c r="T36" s="14">
        <v>76090</v>
      </c>
    </row>
    <row r="37" spans="1:20" ht="12" customHeight="1">
      <c r="A37" s="6">
        <v>218</v>
      </c>
      <c r="B37" s="16" t="s">
        <v>40</v>
      </c>
      <c r="C37" s="75">
        <v>49827</v>
      </c>
      <c r="D37" s="75">
        <v>49827</v>
      </c>
      <c r="E37" s="102" t="s">
        <v>144</v>
      </c>
      <c r="F37" s="102" t="s">
        <v>144</v>
      </c>
      <c r="G37" s="83">
        <v>41108</v>
      </c>
      <c r="H37" s="103">
        <v>82.3</v>
      </c>
      <c r="I37" s="83">
        <v>32264</v>
      </c>
      <c r="J37" s="81">
        <v>78.5</v>
      </c>
      <c r="K37" s="83">
        <v>9772</v>
      </c>
      <c r="L37" s="83">
        <v>16923</v>
      </c>
      <c r="M37" s="83">
        <v>14466</v>
      </c>
      <c r="N37" s="99">
        <v>1215</v>
      </c>
      <c r="O37" s="83">
        <v>14466</v>
      </c>
      <c r="P37" s="83">
        <v>50601</v>
      </c>
      <c r="Q37" s="98">
        <v>85.481297642262</v>
      </c>
      <c r="R37" s="98">
        <v>7.179578088991313</v>
      </c>
      <c r="T37" s="14">
        <v>49965</v>
      </c>
    </row>
    <row r="38" spans="1:20" ht="12" customHeight="1">
      <c r="A38" s="6">
        <v>220</v>
      </c>
      <c r="B38" s="16" t="s">
        <v>41</v>
      </c>
      <c r="C38" s="75">
        <v>49205</v>
      </c>
      <c r="D38" s="75">
        <v>49205</v>
      </c>
      <c r="E38" s="102" t="s">
        <v>144</v>
      </c>
      <c r="F38" s="102" t="s">
        <v>144</v>
      </c>
      <c r="G38" s="83">
        <v>20100</v>
      </c>
      <c r="H38" s="103">
        <v>39.7</v>
      </c>
      <c r="I38" s="83">
        <v>15410</v>
      </c>
      <c r="J38" s="81">
        <v>76.7</v>
      </c>
      <c r="K38" s="83">
        <v>20707</v>
      </c>
      <c r="L38" s="83">
        <v>16987</v>
      </c>
      <c r="M38" s="83">
        <v>10594</v>
      </c>
      <c r="N38" s="99">
        <v>3578</v>
      </c>
      <c r="O38" s="83">
        <v>10594</v>
      </c>
      <c r="P38" s="83">
        <v>51523</v>
      </c>
      <c r="Q38" s="98">
        <v>62.365338199799844</v>
      </c>
      <c r="R38" s="98">
        <v>21.063165950432683</v>
      </c>
      <c r="T38" s="14">
        <v>50665</v>
      </c>
    </row>
    <row r="39" spans="1:20" ht="12" customHeight="1">
      <c r="A39" s="6">
        <v>321</v>
      </c>
      <c r="B39" s="16" t="s">
        <v>42</v>
      </c>
      <c r="C39" s="75">
        <v>9477</v>
      </c>
      <c r="D39" s="75">
        <v>9477</v>
      </c>
      <c r="E39" s="102" t="s">
        <v>144</v>
      </c>
      <c r="F39" s="102" t="s">
        <v>144</v>
      </c>
      <c r="G39" s="83">
        <v>4274</v>
      </c>
      <c r="H39" s="103">
        <v>45.7</v>
      </c>
      <c r="I39" s="83">
        <v>3424</v>
      </c>
      <c r="J39" s="81">
        <v>80.1</v>
      </c>
      <c r="K39" s="83">
        <v>2638</v>
      </c>
      <c r="L39" s="83">
        <v>3542</v>
      </c>
      <c r="M39" s="83">
        <v>2468</v>
      </c>
      <c r="N39" s="99">
        <v>565</v>
      </c>
      <c r="O39" s="83">
        <v>2468</v>
      </c>
      <c r="P39" s="83">
        <v>9446</v>
      </c>
      <c r="Q39" s="98">
        <v>69.6781479390175</v>
      </c>
      <c r="R39" s="98">
        <v>15.951439864483344</v>
      </c>
      <c r="T39" s="14">
        <v>9349</v>
      </c>
    </row>
    <row r="40" spans="1:20" ht="12" customHeight="1">
      <c r="A40" s="6">
        <v>341</v>
      </c>
      <c r="B40" s="16" t="s">
        <v>43</v>
      </c>
      <c r="C40" s="75">
        <v>20946</v>
      </c>
      <c r="D40" s="75">
        <v>20896</v>
      </c>
      <c r="E40" s="102" t="s">
        <v>144</v>
      </c>
      <c r="F40" s="75">
        <v>50</v>
      </c>
      <c r="G40" s="83">
        <v>16771</v>
      </c>
      <c r="H40" s="103">
        <v>79.8</v>
      </c>
      <c r="I40" s="83">
        <v>11148</v>
      </c>
      <c r="J40" s="81">
        <v>66.5</v>
      </c>
      <c r="K40" s="83">
        <v>5597</v>
      </c>
      <c r="L40" s="83">
        <v>6781</v>
      </c>
      <c r="M40" s="83">
        <v>5799</v>
      </c>
      <c r="N40" s="99">
        <v>833</v>
      </c>
      <c r="O40" s="83">
        <v>5799</v>
      </c>
      <c r="P40" s="83">
        <v>21191</v>
      </c>
      <c r="Q40" s="98">
        <v>85.51836012387554</v>
      </c>
      <c r="R40" s="98">
        <v>12.284323846040406</v>
      </c>
      <c r="T40" s="14">
        <v>21004</v>
      </c>
    </row>
    <row r="41" spans="1:20" ht="12" customHeight="1">
      <c r="A41" s="6">
        <v>342</v>
      </c>
      <c r="B41" s="16" t="s">
        <v>44</v>
      </c>
      <c r="C41" s="75">
        <v>11747</v>
      </c>
      <c r="D41" s="75">
        <v>11747</v>
      </c>
      <c r="E41" s="102" t="s">
        <v>144</v>
      </c>
      <c r="F41" s="102" t="s">
        <v>144</v>
      </c>
      <c r="G41" s="83">
        <v>11367</v>
      </c>
      <c r="H41" s="103">
        <v>98.6</v>
      </c>
      <c r="I41" s="83">
        <v>9157</v>
      </c>
      <c r="J41" s="81">
        <v>80.6</v>
      </c>
      <c r="K41" s="83">
        <v>2166</v>
      </c>
      <c r="L41" s="83">
        <v>3192</v>
      </c>
      <c r="M41" s="83">
        <v>2793</v>
      </c>
      <c r="N41" s="99">
        <v>200</v>
      </c>
      <c r="O41" s="83">
        <v>2793</v>
      </c>
      <c r="P41" s="83">
        <v>11581</v>
      </c>
      <c r="Q41" s="98">
        <v>87.5</v>
      </c>
      <c r="R41" s="98">
        <v>6.265664160401002</v>
      </c>
      <c r="T41" s="14">
        <v>11530</v>
      </c>
    </row>
    <row r="42" spans="1:20" ht="12" customHeight="1">
      <c r="A42" s="6">
        <v>343</v>
      </c>
      <c r="B42" s="16" t="s">
        <v>45</v>
      </c>
      <c r="C42" s="75">
        <v>6871</v>
      </c>
      <c r="D42" s="75">
        <v>6871</v>
      </c>
      <c r="E42" s="102" t="s">
        <v>144</v>
      </c>
      <c r="F42" s="102" t="s">
        <v>144</v>
      </c>
      <c r="G42" s="83">
        <v>3616</v>
      </c>
      <c r="H42" s="103">
        <v>48.1</v>
      </c>
      <c r="I42" s="83">
        <v>1540</v>
      </c>
      <c r="J42" s="81">
        <v>42.6</v>
      </c>
      <c r="K42" s="83">
        <v>3114</v>
      </c>
      <c r="L42" s="83">
        <v>2083</v>
      </c>
      <c r="M42" s="83">
        <v>1894</v>
      </c>
      <c r="N42" s="99" t="s">
        <v>144</v>
      </c>
      <c r="O42" s="83">
        <v>1894</v>
      </c>
      <c r="P42" s="83">
        <v>7566</v>
      </c>
      <c r="Q42" s="98">
        <v>90.92654824771962</v>
      </c>
      <c r="R42" s="98" t="s">
        <v>144</v>
      </c>
      <c r="T42" s="14">
        <v>7513</v>
      </c>
    </row>
    <row r="43" spans="1:20" ht="12" customHeight="1">
      <c r="A43" s="6">
        <v>361</v>
      </c>
      <c r="B43" s="16" t="s">
        <v>46</v>
      </c>
      <c r="C43" s="75">
        <v>11005</v>
      </c>
      <c r="D43" s="75">
        <v>11005</v>
      </c>
      <c r="E43" s="102" t="s">
        <v>144</v>
      </c>
      <c r="F43" s="102" t="s">
        <v>144</v>
      </c>
      <c r="G43" s="83">
        <v>8972</v>
      </c>
      <c r="H43" s="103">
        <v>76.1</v>
      </c>
      <c r="I43" s="83">
        <v>6022</v>
      </c>
      <c r="J43" s="81">
        <v>67.1</v>
      </c>
      <c r="K43" s="83">
        <v>3101</v>
      </c>
      <c r="L43" s="83">
        <v>2419</v>
      </c>
      <c r="M43" s="83">
        <v>2171</v>
      </c>
      <c r="N43" s="99">
        <v>58</v>
      </c>
      <c r="O43" s="83">
        <v>2171</v>
      </c>
      <c r="P43" s="83">
        <v>11783</v>
      </c>
      <c r="Q43" s="98">
        <v>89.74782968168665</v>
      </c>
      <c r="R43" s="98">
        <v>2.3976849937990905</v>
      </c>
      <c r="T43" s="14">
        <v>11783</v>
      </c>
    </row>
    <row r="44" spans="1:20" ht="12" customHeight="1">
      <c r="A44" s="6">
        <v>362</v>
      </c>
      <c r="B44" s="16" t="s">
        <v>47</v>
      </c>
      <c r="C44" s="75">
        <v>7257</v>
      </c>
      <c r="D44" s="102" t="s">
        <v>144</v>
      </c>
      <c r="E44" s="75">
        <v>7257</v>
      </c>
      <c r="F44" s="102" t="s">
        <v>144</v>
      </c>
      <c r="G44" s="13" t="s">
        <v>144</v>
      </c>
      <c r="H44" s="84" t="s">
        <v>144</v>
      </c>
      <c r="I44" s="13" t="s">
        <v>144</v>
      </c>
      <c r="J44" s="84" t="s">
        <v>144</v>
      </c>
      <c r="K44" s="83">
        <v>272</v>
      </c>
      <c r="L44" s="83">
        <v>1177</v>
      </c>
      <c r="M44" s="83">
        <v>1034</v>
      </c>
      <c r="N44" s="99">
        <v>33</v>
      </c>
      <c r="O44" s="83">
        <v>1034</v>
      </c>
      <c r="P44" s="83">
        <v>7463</v>
      </c>
      <c r="Q44" s="98">
        <v>87.85046728971963</v>
      </c>
      <c r="R44" s="98">
        <v>2.803738317757009</v>
      </c>
      <c r="T44" s="14">
        <v>7463</v>
      </c>
    </row>
    <row r="45" spans="1:20" ht="12" customHeight="1">
      <c r="A45" s="6">
        <v>363</v>
      </c>
      <c r="B45" s="16" t="s">
        <v>48</v>
      </c>
      <c r="C45" s="75">
        <v>6130</v>
      </c>
      <c r="D45" s="102" t="s">
        <v>144</v>
      </c>
      <c r="E45" s="75">
        <v>6130</v>
      </c>
      <c r="F45" s="102" t="s">
        <v>144</v>
      </c>
      <c r="G45" s="83">
        <v>2687</v>
      </c>
      <c r="H45" s="103">
        <v>43.3</v>
      </c>
      <c r="I45" s="83">
        <v>1800</v>
      </c>
      <c r="J45" s="81">
        <v>67</v>
      </c>
      <c r="K45" s="83">
        <v>1105</v>
      </c>
      <c r="L45" s="83">
        <v>1039</v>
      </c>
      <c r="M45" s="83">
        <v>906</v>
      </c>
      <c r="N45" s="99">
        <v>40</v>
      </c>
      <c r="O45" s="83">
        <v>906</v>
      </c>
      <c r="P45" s="83">
        <v>6222</v>
      </c>
      <c r="Q45" s="98">
        <v>87.19923002887391</v>
      </c>
      <c r="R45" s="98">
        <v>3.849855630413859</v>
      </c>
      <c r="T45" s="14">
        <v>6205</v>
      </c>
    </row>
    <row r="46" spans="1:20" ht="12" customHeight="1">
      <c r="A46" s="6">
        <v>364</v>
      </c>
      <c r="B46" s="16" t="s">
        <v>49</v>
      </c>
      <c r="C46" s="75">
        <v>7753</v>
      </c>
      <c r="D46" s="75">
        <v>7753</v>
      </c>
      <c r="E46" s="102" t="s">
        <v>144</v>
      </c>
      <c r="F46" s="102" t="s">
        <v>144</v>
      </c>
      <c r="G46" s="83">
        <v>5407</v>
      </c>
      <c r="H46" s="103">
        <v>66.2</v>
      </c>
      <c r="I46" s="83">
        <v>4115</v>
      </c>
      <c r="J46" s="81">
        <v>76.1</v>
      </c>
      <c r="K46" s="83">
        <v>786</v>
      </c>
      <c r="L46" s="83">
        <v>2077</v>
      </c>
      <c r="M46" s="83">
        <v>1857</v>
      </c>
      <c r="N46" s="99">
        <v>62</v>
      </c>
      <c r="O46" s="83">
        <v>1857</v>
      </c>
      <c r="P46" s="83">
        <v>8138</v>
      </c>
      <c r="Q46" s="98">
        <v>89.40779971112181</v>
      </c>
      <c r="R46" s="98">
        <v>2.9850746268656714</v>
      </c>
      <c r="T46" s="38">
        <v>8163</v>
      </c>
    </row>
    <row r="47" spans="2:20" s="38" customFormat="1" ht="18" customHeight="1">
      <c r="B47" s="3" t="s">
        <v>50</v>
      </c>
      <c r="C47" s="75">
        <v>574982</v>
      </c>
      <c r="D47" s="75">
        <v>563208</v>
      </c>
      <c r="E47" s="75">
        <v>11628</v>
      </c>
      <c r="F47" s="75">
        <v>146</v>
      </c>
      <c r="G47" s="75">
        <v>440149</v>
      </c>
      <c r="H47" s="104">
        <f>G47/T47*100</f>
        <v>76.46573410051145</v>
      </c>
      <c r="I47" s="75">
        <v>411596</v>
      </c>
      <c r="J47" s="140">
        <f>ROUND(I47/G47*100,1)</f>
        <v>93.5</v>
      </c>
      <c r="K47" s="79">
        <v>68632</v>
      </c>
      <c r="L47" s="79">
        <v>251022</v>
      </c>
      <c r="M47" s="79">
        <v>200189</v>
      </c>
      <c r="N47" s="78">
        <v>32471</v>
      </c>
      <c r="O47" s="79">
        <v>200189</v>
      </c>
      <c r="P47" s="79">
        <v>587020</v>
      </c>
      <c r="Q47" s="98">
        <v>79.74958370182694</v>
      </c>
      <c r="R47" s="98">
        <v>12.935519595891993</v>
      </c>
      <c r="S47" s="19"/>
      <c r="T47" s="13">
        <f>SUM(T48:T55)</f>
        <v>575616</v>
      </c>
    </row>
    <row r="48" spans="1:20" ht="12" customHeight="1">
      <c r="A48" s="6">
        <v>201</v>
      </c>
      <c r="B48" s="16" t="s">
        <v>51</v>
      </c>
      <c r="C48" s="75">
        <v>477573</v>
      </c>
      <c r="D48" s="75">
        <v>477427</v>
      </c>
      <c r="E48" s="102" t="s">
        <v>144</v>
      </c>
      <c r="F48" s="75">
        <v>146</v>
      </c>
      <c r="G48" s="83">
        <v>418378</v>
      </c>
      <c r="H48" s="103">
        <v>87.7</v>
      </c>
      <c r="I48" s="83">
        <v>396462</v>
      </c>
      <c r="J48" s="81">
        <v>94.8</v>
      </c>
      <c r="K48" s="83">
        <v>34325</v>
      </c>
      <c r="L48" s="83">
        <v>218152</v>
      </c>
      <c r="M48" s="83">
        <v>176555</v>
      </c>
      <c r="N48" s="99">
        <v>27994</v>
      </c>
      <c r="O48" s="83">
        <v>176555</v>
      </c>
      <c r="P48" s="83">
        <v>487616</v>
      </c>
      <c r="Q48" s="98">
        <v>80.93210238732627</v>
      </c>
      <c r="R48" s="98">
        <v>12.83233708606843</v>
      </c>
      <c r="T48" s="38">
        <v>476939</v>
      </c>
    </row>
    <row r="49" spans="1:20" ht="12" customHeight="1">
      <c r="A49" s="6">
        <v>421</v>
      </c>
      <c r="B49" s="16" t="s">
        <v>52</v>
      </c>
      <c r="C49" s="75">
        <v>8877</v>
      </c>
      <c r="D49" s="75">
        <v>5540</v>
      </c>
      <c r="E49" s="75">
        <v>3337</v>
      </c>
      <c r="F49" s="102" t="s">
        <v>144</v>
      </c>
      <c r="G49" s="83">
        <v>5000</v>
      </c>
      <c r="H49" s="103">
        <v>59.9</v>
      </c>
      <c r="I49" s="13">
        <v>3743</v>
      </c>
      <c r="J49" s="84">
        <v>74.9</v>
      </c>
      <c r="K49" s="83">
        <v>1674</v>
      </c>
      <c r="L49" s="83">
        <v>3704</v>
      </c>
      <c r="M49" s="83">
        <v>2491</v>
      </c>
      <c r="N49" s="99">
        <v>1016</v>
      </c>
      <c r="O49" s="83">
        <v>2491</v>
      </c>
      <c r="P49" s="83">
        <v>8353</v>
      </c>
      <c r="Q49" s="98">
        <v>67.25161987041037</v>
      </c>
      <c r="R49" s="98">
        <v>27.429805615550755</v>
      </c>
      <c r="T49" s="14">
        <v>8342</v>
      </c>
    </row>
    <row r="50" spans="1:20" ht="12" customHeight="1">
      <c r="A50" s="6">
        <v>422</v>
      </c>
      <c r="B50" s="16" t="s">
        <v>53</v>
      </c>
      <c r="C50" s="75">
        <v>21487</v>
      </c>
      <c r="D50" s="75">
        <v>20600</v>
      </c>
      <c r="E50" s="75">
        <v>887</v>
      </c>
      <c r="F50" s="102" t="s">
        <v>144</v>
      </c>
      <c r="G50" s="83">
        <v>1359</v>
      </c>
      <c r="H50" s="103">
        <v>6.2</v>
      </c>
      <c r="I50" s="83">
        <v>1359</v>
      </c>
      <c r="J50" s="81">
        <v>100</v>
      </c>
      <c r="K50" s="83">
        <v>7710</v>
      </c>
      <c r="L50" s="83">
        <v>5890</v>
      </c>
      <c r="M50" s="83">
        <v>4610</v>
      </c>
      <c r="N50" s="99">
        <v>185</v>
      </c>
      <c r="O50" s="83">
        <v>4610</v>
      </c>
      <c r="P50" s="83">
        <v>21899</v>
      </c>
      <c r="Q50" s="98">
        <v>78.26825127334465</v>
      </c>
      <c r="R50" s="98">
        <v>3.1409168081494054</v>
      </c>
      <c r="T50" s="14">
        <v>21791</v>
      </c>
    </row>
    <row r="51" spans="1:20" ht="12" customHeight="1">
      <c r="A51" s="6">
        <v>441</v>
      </c>
      <c r="B51" s="16" t="s">
        <v>54</v>
      </c>
      <c r="C51" s="75">
        <v>8171</v>
      </c>
      <c r="D51" s="75">
        <v>5914</v>
      </c>
      <c r="E51" s="75">
        <v>2257</v>
      </c>
      <c r="F51" s="102" t="s">
        <v>144</v>
      </c>
      <c r="G51" s="83">
        <v>3753</v>
      </c>
      <c r="H51" s="103">
        <v>43.9</v>
      </c>
      <c r="I51" s="83">
        <v>3480</v>
      </c>
      <c r="J51" s="81">
        <v>92.7</v>
      </c>
      <c r="K51" s="83">
        <v>847</v>
      </c>
      <c r="L51" s="83">
        <v>1630</v>
      </c>
      <c r="M51" s="83">
        <v>1248</v>
      </c>
      <c r="N51" s="99" t="s">
        <v>144</v>
      </c>
      <c r="O51" s="83">
        <v>1248</v>
      </c>
      <c r="P51" s="83">
        <v>8563</v>
      </c>
      <c r="Q51" s="98">
        <v>76.56441717791411</v>
      </c>
      <c r="R51" s="98" t="s">
        <v>144</v>
      </c>
      <c r="T51" s="14">
        <v>8541</v>
      </c>
    </row>
    <row r="52" spans="1:20" ht="12" customHeight="1">
      <c r="A52" s="6">
        <v>442</v>
      </c>
      <c r="B52" s="16" t="s">
        <v>55</v>
      </c>
      <c r="C52" s="75">
        <v>14482</v>
      </c>
      <c r="D52" s="75">
        <v>14482</v>
      </c>
      <c r="E52" s="102" t="s">
        <v>144</v>
      </c>
      <c r="F52" s="102" t="s">
        <v>144</v>
      </c>
      <c r="G52" s="13" t="s">
        <v>144</v>
      </c>
      <c r="H52" s="84" t="s">
        <v>144</v>
      </c>
      <c r="I52" s="13" t="s">
        <v>144</v>
      </c>
      <c r="J52" s="84" t="s">
        <v>144</v>
      </c>
      <c r="K52" s="83">
        <v>6631</v>
      </c>
      <c r="L52" s="83">
        <v>4947</v>
      </c>
      <c r="M52" s="83">
        <v>2248</v>
      </c>
      <c r="N52" s="99">
        <v>1836</v>
      </c>
      <c r="O52" s="83">
        <v>2248</v>
      </c>
      <c r="P52" s="83">
        <v>15045</v>
      </c>
      <c r="Q52" s="98">
        <v>45.441681827370125</v>
      </c>
      <c r="R52" s="98">
        <v>37.11340206185567</v>
      </c>
      <c r="T52" s="14">
        <v>15006</v>
      </c>
    </row>
    <row r="53" spans="1:20" ht="12" customHeight="1">
      <c r="A53" s="6">
        <v>443</v>
      </c>
      <c r="B53" s="16" t="s">
        <v>56</v>
      </c>
      <c r="C53" s="75">
        <v>19647</v>
      </c>
      <c r="D53" s="75">
        <v>19647</v>
      </c>
      <c r="E53" s="102" t="s">
        <v>144</v>
      </c>
      <c r="F53" s="102" t="s">
        <v>144</v>
      </c>
      <c r="G53" s="13" t="s">
        <v>144</v>
      </c>
      <c r="H53" s="84" t="s">
        <v>144</v>
      </c>
      <c r="I53" s="13" t="s">
        <v>144</v>
      </c>
      <c r="J53" s="84" t="s">
        <v>144</v>
      </c>
      <c r="K53" s="83">
        <v>9834</v>
      </c>
      <c r="L53" s="83">
        <v>8337</v>
      </c>
      <c r="M53" s="83">
        <v>6900</v>
      </c>
      <c r="N53" s="99">
        <v>386</v>
      </c>
      <c r="O53" s="83">
        <v>6900</v>
      </c>
      <c r="P53" s="83">
        <v>19895</v>
      </c>
      <c r="Q53" s="98">
        <v>82.76358402302986</v>
      </c>
      <c r="R53" s="98">
        <v>4.629962816360801</v>
      </c>
      <c r="T53" s="14">
        <v>19523</v>
      </c>
    </row>
    <row r="54" spans="1:20" ht="12" customHeight="1">
      <c r="A54" s="6">
        <v>444</v>
      </c>
      <c r="B54" s="16" t="s">
        <v>57</v>
      </c>
      <c r="C54" s="75">
        <v>19598</v>
      </c>
      <c r="D54" s="75">
        <v>19598</v>
      </c>
      <c r="E54" s="102" t="s">
        <v>144</v>
      </c>
      <c r="F54" s="102" t="s">
        <v>144</v>
      </c>
      <c r="G54" s="83">
        <v>8300</v>
      </c>
      <c r="H54" s="103">
        <v>41.2</v>
      </c>
      <c r="I54" s="83">
        <v>3449</v>
      </c>
      <c r="J54" s="81">
        <v>41.6</v>
      </c>
      <c r="K54" s="83">
        <v>7082</v>
      </c>
      <c r="L54" s="83">
        <v>7457</v>
      </c>
      <c r="M54" s="83">
        <v>5469</v>
      </c>
      <c r="N54" s="99">
        <v>1054</v>
      </c>
      <c r="O54" s="83">
        <v>5469</v>
      </c>
      <c r="P54" s="83">
        <v>20289</v>
      </c>
      <c r="Q54" s="98">
        <v>73.34048544991283</v>
      </c>
      <c r="R54" s="98">
        <v>14.134370390237361</v>
      </c>
      <c r="T54" s="14">
        <v>20123</v>
      </c>
    </row>
    <row r="55" spans="1:20" ht="12" customHeight="1">
      <c r="A55" s="6">
        <v>445</v>
      </c>
      <c r="B55" s="16" t="s">
        <v>58</v>
      </c>
      <c r="C55" s="75">
        <v>5147</v>
      </c>
      <c r="D55" s="102" t="s">
        <v>144</v>
      </c>
      <c r="E55" s="75">
        <v>5147</v>
      </c>
      <c r="F55" s="102" t="s">
        <v>144</v>
      </c>
      <c r="G55" s="83">
        <v>3359</v>
      </c>
      <c r="H55" s="103">
        <v>62.8</v>
      </c>
      <c r="I55" s="83">
        <v>3103</v>
      </c>
      <c r="J55" s="81">
        <v>92.4</v>
      </c>
      <c r="K55" s="83">
        <v>529</v>
      </c>
      <c r="L55" s="83">
        <v>905</v>
      </c>
      <c r="M55" s="83">
        <v>668</v>
      </c>
      <c r="N55" s="99" t="s">
        <v>144</v>
      </c>
      <c r="O55" s="83">
        <v>668</v>
      </c>
      <c r="P55" s="83">
        <v>5360</v>
      </c>
      <c r="Q55" s="98">
        <v>73.8121546961326</v>
      </c>
      <c r="R55" s="98" t="s">
        <v>144</v>
      </c>
      <c r="T55" s="38">
        <v>5351</v>
      </c>
    </row>
    <row r="56" spans="2:20" s="38" customFormat="1" ht="18" customHeight="1">
      <c r="B56" s="3" t="s">
        <v>59</v>
      </c>
      <c r="C56" s="75">
        <v>287320</v>
      </c>
      <c r="D56" s="75">
        <v>246543</v>
      </c>
      <c r="E56" s="75">
        <v>40113</v>
      </c>
      <c r="F56" s="75">
        <v>664</v>
      </c>
      <c r="G56" s="75">
        <v>205167</v>
      </c>
      <c r="H56" s="104">
        <f>G56/T56*100</f>
        <v>69.3120048647827</v>
      </c>
      <c r="I56" s="75">
        <v>165242</v>
      </c>
      <c r="J56" s="140">
        <f>ROUND(I56/G56*100,1)</f>
        <v>80.5</v>
      </c>
      <c r="K56" s="79">
        <v>55246</v>
      </c>
      <c r="L56" s="79">
        <v>106912</v>
      </c>
      <c r="M56" s="79">
        <v>70098</v>
      </c>
      <c r="N56" s="78">
        <v>16465</v>
      </c>
      <c r="O56" s="79">
        <v>70098</v>
      </c>
      <c r="P56" s="79">
        <v>297802</v>
      </c>
      <c r="Q56" s="98">
        <v>65.56607303202634</v>
      </c>
      <c r="R56" s="98">
        <v>15.400516312481294</v>
      </c>
      <c r="S56" s="19"/>
      <c r="T56" s="13">
        <f>SUM(T57:T73)</f>
        <v>296005</v>
      </c>
    </row>
    <row r="57" spans="1:20" ht="12" customHeight="1">
      <c r="A57" s="6">
        <v>208</v>
      </c>
      <c r="B57" s="16" t="s">
        <v>60</v>
      </c>
      <c r="C57" s="75">
        <v>33434</v>
      </c>
      <c r="D57" s="75">
        <v>33434</v>
      </c>
      <c r="E57" s="102" t="s">
        <v>144</v>
      </c>
      <c r="F57" s="102" t="s">
        <v>144</v>
      </c>
      <c r="G57" s="83">
        <v>28129</v>
      </c>
      <c r="H57" s="103">
        <v>83.6</v>
      </c>
      <c r="I57" s="83">
        <v>26284</v>
      </c>
      <c r="J57" s="81">
        <v>93.4</v>
      </c>
      <c r="K57" s="83">
        <v>2368</v>
      </c>
      <c r="L57" s="83">
        <v>12483</v>
      </c>
      <c r="M57" s="83">
        <v>9194</v>
      </c>
      <c r="N57" s="99">
        <v>747</v>
      </c>
      <c r="O57" s="83">
        <v>9194</v>
      </c>
      <c r="P57" s="83">
        <v>34046</v>
      </c>
      <c r="Q57" s="98">
        <v>73.65216694704799</v>
      </c>
      <c r="R57" s="98">
        <v>5.984138428262437</v>
      </c>
      <c r="T57" s="14">
        <v>33638</v>
      </c>
    </row>
    <row r="58" spans="1:20" ht="12" customHeight="1">
      <c r="A58" s="6">
        <v>211</v>
      </c>
      <c r="B58" s="16" t="s">
        <v>61</v>
      </c>
      <c r="C58" s="75">
        <v>40430</v>
      </c>
      <c r="D58" s="75">
        <v>40430</v>
      </c>
      <c r="E58" s="102" t="s">
        <v>144</v>
      </c>
      <c r="F58" s="102" t="s">
        <v>144</v>
      </c>
      <c r="G58" s="83">
        <v>32019</v>
      </c>
      <c r="H58" s="103">
        <v>78.2</v>
      </c>
      <c r="I58" s="83">
        <v>22588</v>
      </c>
      <c r="J58" s="81">
        <v>70.5</v>
      </c>
      <c r="K58" s="83">
        <v>7901</v>
      </c>
      <c r="L58" s="83">
        <v>16895</v>
      </c>
      <c r="M58" s="83">
        <v>14422</v>
      </c>
      <c r="N58" s="99">
        <v>1116</v>
      </c>
      <c r="O58" s="83">
        <v>14422</v>
      </c>
      <c r="P58" s="83">
        <v>41113</v>
      </c>
      <c r="Q58" s="98">
        <v>85.36253329387394</v>
      </c>
      <c r="R58" s="98">
        <v>6.605504587155964</v>
      </c>
      <c r="T58" s="38">
        <v>40933</v>
      </c>
    </row>
    <row r="59" spans="1:20" ht="12" customHeight="1">
      <c r="A59" s="6">
        <v>212</v>
      </c>
      <c r="B59" s="16" t="s">
        <v>62</v>
      </c>
      <c r="C59" s="75">
        <v>51933</v>
      </c>
      <c r="D59" s="75">
        <v>51933</v>
      </c>
      <c r="E59" s="102" t="s">
        <v>144</v>
      </c>
      <c r="F59" s="102" t="s">
        <v>144</v>
      </c>
      <c r="G59" s="83">
        <v>49150</v>
      </c>
      <c r="H59" s="103">
        <v>93.3</v>
      </c>
      <c r="I59" s="83">
        <v>47207</v>
      </c>
      <c r="J59" s="81">
        <v>96</v>
      </c>
      <c r="K59" s="83">
        <v>2872</v>
      </c>
      <c r="L59" s="83">
        <v>23004</v>
      </c>
      <c r="M59" s="83">
        <v>16981</v>
      </c>
      <c r="N59" s="99">
        <v>6023</v>
      </c>
      <c r="O59" s="83">
        <v>16981</v>
      </c>
      <c r="P59" s="83">
        <v>53011</v>
      </c>
      <c r="Q59" s="98">
        <v>73.81759693966266</v>
      </c>
      <c r="R59" s="98">
        <v>26.182403060337332</v>
      </c>
      <c r="T59" s="14">
        <v>52685</v>
      </c>
    </row>
    <row r="60" spans="1:20" ht="12" customHeight="1">
      <c r="A60" s="6">
        <v>461</v>
      </c>
      <c r="B60" s="16" t="s">
        <v>63</v>
      </c>
      <c r="C60" s="75">
        <v>17133</v>
      </c>
      <c r="D60" s="75">
        <v>17029</v>
      </c>
      <c r="E60" s="75">
        <v>94</v>
      </c>
      <c r="F60" s="75">
        <v>10</v>
      </c>
      <c r="G60" s="83">
        <v>9701</v>
      </c>
      <c r="H60" s="103">
        <v>56.8</v>
      </c>
      <c r="I60" s="83">
        <v>6918</v>
      </c>
      <c r="J60" s="81">
        <v>71.3</v>
      </c>
      <c r="K60" s="83">
        <v>3031</v>
      </c>
      <c r="L60" s="83">
        <v>6193</v>
      </c>
      <c r="M60" s="83">
        <v>3632</v>
      </c>
      <c r="N60" s="99">
        <v>1282</v>
      </c>
      <c r="O60" s="83">
        <v>3632</v>
      </c>
      <c r="P60" s="83">
        <v>17144</v>
      </c>
      <c r="Q60" s="98">
        <v>58.64685935733893</v>
      </c>
      <c r="R60" s="98">
        <v>20.700791215888906</v>
      </c>
      <c r="T60" s="14">
        <v>17076</v>
      </c>
    </row>
    <row r="61" spans="1:20" ht="12" customHeight="1">
      <c r="A61" s="6">
        <v>462</v>
      </c>
      <c r="B61" s="16" t="s">
        <v>64</v>
      </c>
      <c r="C61" s="75">
        <v>12665</v>
      </c>
      <c r="D61" s="75">
        <v>12665</v>
      </c>
      <c r="E61" s="102" t="s">
        <v>144</v>
      </c>
      <c r="F61" s="102" t="s">
        <v>144</v>
      </c>
      <c r="G61" s="83">
        <v>10800</v>
      </c>
      <c r="H61" s="103">
        <v>84.2</v>
      </c>
      <c r="I61" s="83">
        <v>8640</v>
      </c>
      <c r="J61" s="81">
        <v>80</v>
      </c>
      <c r="K61" s="83">
        <v>2574</v>
      </c>
      <c r="L61" s="83">
        <v>4537</v>
      </c>
      <c r="M61" s="83">
        <v>3964</v>
      </c>
      <c r="N61" s="99">
        <v>201</v>
      </c>
      <c r="O61" s="83">
        <v>3964</v>
      </c>
      <c r="P61" s="83">
        <v>12880</v>
      </c>
      <c r="Q61" s="98">
        <v>87.37050914701344</v>
      </c>
      <c r="R61" s="98">
        <v>4.430240246859158</v>
      </c>
      <c r="T61" s="14">
        <v>12820</v>
      </c>
    </row>
    <row r="62" spans="1:20" ht="12" customHeight="1">
      <c r="A62" s="6">
        <v>463</v>
      </c>
      <c r="B62" s="16" t="s">
        <v>65</v>
      </c>
      <c r="C62" s="75">
        <v>11987</v>
      </c>
      <c r="D62" s="75">
        <v>11987</v>
      </c>
      <c r="E62" s="102" t="s">
        <v>144</v>
      </c>
      <c r="F62" s="102" t="s">
        <v>144</v>
      </c>
      <c r="G62" s="83">
        <v>11501</v>
      </c>
      <c r="H62" s="103">
        <v>94.3</v>
      </c>
      <c r="I62" s="83">
        <v>8924</v>
      </c>
      <c r="J62" s="81">
        <v>77.6</v>
      </c>
      <c r="K62" s="83">
        <v>2456</v>
      </c>
      <c r="L62" s="83">
        <v>3494</v>
      </c>
      <c r="M62" s="83">
        <v>3052</v>
      </c>
      <c r="N62" s="99">
        <v>155</v>
      </c>
      <c r="O62" s="83">
        <v>3052</v>
      </c>
      <c r="P62" s="83">
        <v>12296</v>
      </c>
      <c r="Q62" s="98">
        <v>87.34974241556954</v>
      </c>
      <c r="R62" s="98">
        <v>4.436176302232398</v>
      </c>
      <c r="T62" s="14">
        <v>12196</v>
      </c>
    </row>
    <row r="63" spans="1:20" ht="12" customHeight="1">
      <c r="A63" s="6">
        <v>464</v>
      </c>
      <c r="B63" s="16" t="s">
        <v>66</v>
      </c>
      <c r="C63" s="75">
        <v>32216</v>
      </c>
      <c r="D63" s="75">
        <v>32216</v>
      </c>
      <c r="E63" s="102" t="s">
        <v>144</v>
      </c>
      <c r="F63" s="102" t="s">
        <v>144</v>
      </c>
      <c r="G63" s="83">
        <v>25585</v>
      </c>
      <c r="H63" s="103">
        <v>77.3</v>
      </c>
      <c r="I63" s="83">
        <v>18495</v>
      </c>
      <c r="J63" s="81">
        <v>72.3</v>
      </c>
      <c r="K63" s="83">
        <v>6552</v>
      </c>
      <c r="L63" s="83">
        <v>11476</v>
      </c>
      <c r="M63" s="83">
        <v>9103</v>
      </c>
      <c r="N63" s="99">
        <v>1517</v>
      </c>
      <c r="O63" s="83">
        <v>9103</v>
      </c>
      <c r="P63" s="83">
        <v>33312</v>
      </c>
      <c r="Q63" s="98">
        <v>79.32206343673755</v>
      </c>
      <c r="R63" s="98">
        <v>13.21889159986058</v>
      </c>
      <c r="T63" s="14">
        <v>33099</v>
      </c>
    </row>
    <row r="64" spans="1:20" ht="12" customHeight="1">
      <c r="A64" s="6">
        <v>481</v>
      </c>
      <c r="B64" s="16" t="s">
        <v>67</v>
      </c>
      <c r="C64" s="75">
        <v>17674</v>
      </c>
      <c r="D64" s="75">
        <v>17588</v>
      </c>
      <c r="E64" s="75">
        <v>86</v>
      </c>
      <c r="F64" s="102" t="s">
        <v>144</v>
      </c>
      <c r="G64" s="83">
        <v>5702</v>
      </c>
      <c r="H64" s="103">
        <v>30.6</v>
      </c>
      <c r="I64" s="83">
        <v>3714</v>
      </c>
      <c r="J64" s="81">
        <v>65.1</v>
      </c>
      <c r="K64" s="83">
        <v>7245</v>
      </c>
      <c r="L64" s="83">
        <v>6531</v>
      </c>
      <c r="M64" s="83">
        <v>4448</v>
      </c>
      <c r="N64" s="99">
        <v>852</v>
      </c>
      <c r="O64" s="83">
        <v>4448</v>
      </c>
      <c r="P64" s="83">
        <v>18752</v>
      </c>
      <c r="Q64" s="98">
        <v>68.1059562088501</v>
      </c>
      <c r="R64" s="98">
        <v>13.045475424896647</v>
      </c>
      <c r="T64" s="14">
        <v>18623</v>
      </c>
    </row>
    <row r="65" spans="1:20" ht="12" customHeight="1">
      <c r="A65" s="6">
        <v>501</v>
      </c>
      <c r="B65" s="16" t="s">
        <v>68</v>
      </c>
      <c r="C65" s="75">
        <v>8396</v>
      </c>
      <c r="D65" s="102" t="s">
        <v>144</v>
      </c>
      <c r="E65" s="75">
        <v>8396</v>
      </c>
      <c r="F65" s="102" t="s">
        <v>144</v>
      </c>
      <c r="G65" s="13">
        <v>3329</v>
      </c>
      <c r="H65" s="105">
        <v>38.6</v>
      </c>
      <c r="I65" s="13">
        <v>1011</v>
      </c>
      <c r="J65" s="84">
        <v>30.4</v>
      </c>
      <c r="K65" s="83">
        <v>2178</v>
      </c>
      <c r="L65" s="83">
        <v>4561</v>
      </c>
      <c r="M65" s="83">
        <v>2694</v>
      </c>
      <c r="N65" s="99">
        <v>1549</v>
      </c>
      <c r="O65" s="83">
        <v>2694</v>
      </c>
      <c r="P65" s="83">
        <v>8683</v>
      </c>
      <c r="Q65" s="98">
        <v>59.06599429949573</v>
      </c>
      <c r="R65" s="98">
        <v>33.961850471387855</v>
      </c>
      <c r="T65" s="14">
        <v>8633</v>
      </c>
    </row>
    <row r="66" spans="1:20" ht="12" customHeight="1">
      <c r="A66" s="6">
        <v>502</v>
      </c>
      <c r="B66" s="16" t="s">
        <v>69</v>
      </c>
      <c r="C66" s="75">
        <v>5376</v>
      </c>
      <c r="D66" s="75">
        <v>5376</v>
      </c>
      <c r="E66" s="102" t="s">
        <v>144</v>
      </c>
      <c r="F66" s="102" t="s">
        <v>144</v>
      </c>
      <c r="G66" s="83">
        <v>913</v>
      </c>
      <c r="H66" s="103">
        <v>16.1</v>
      </c>
      <c r="I66" s="83">
        <v>775</v>
      </c>
      <c r="J66" s="81">
        <v>84.9</v>
      </c>
      <c r="K66" s="83">
        <v>734</v>
      </c>
      <c r="L66" s="83">
        <v>2150</v>
      </c>
      <c r="M66" s="83">
        <v>1051</v>
      </c>
      <c r="N66" s="99">
        <v>945</v>
      </c>
      <c r="O66" s="83">
        <v>1051</v>
      </c>
      <c r="P66" s="83">
        <v>5697</v>
      </c>
      <c r="Q66" s="98">
        <v>48.88372093023256</v>
      </c>
      <c r="R66" s="98">
        <v>43.95348837209303</v>
      </c>
      <c r="T66" s="14">
        <v>5679</v>
      </c>
    </row>
    <row r="67" spans="1:20" ht="12" customHeight="1">
      <c r="A67" s="6">
        <v>503</v>
      </c>
      <c r="B67" s="16" t="s">
        <v>70</v>
      </c>
      <c r="C67" s="75">
        <v>4376</v>
      </c>
      <c r="D67" s="102" t="s">
        <v>144</v>
      </c>
      <c r="E67" s="75">
        <v>4376</v>
      </c>
      <c r="F67" s="102" t="s">
        <v>144</v>
      </c>
      <c r="G67" s="83">
        <v>1966</v>
      </c>
      <c r="H67" s="103">
        <v>43.4</v>
      </c>
      <c r="I67" s="83">
        <v>1623</v>
      </c>
      <c r="J67" s="81">
        <v>82.6</v>
      </c>
      <c r="K67" s="83">
        <v>945</v>
      </c>
      <c r="L67" s="83">
        <v>2011</v>
      </c>
      <c r="M67" s="83">
        <v>924</v>
      </c>
      <c r="N67" s="99">
        <v>961</v>
      </c>
      <c r="O67" s="83">
        <v>924</v>
      </c>
      <c r="P67" s="83">
        <v>4542</v>
      </c>
      <c r="Q67" s="98">
        <v>45.94728990551964</v>
      </c>
      <c r="R67" s="98">
        <v>47.7871705619095</v>
      </c>
      <c r="T67" s="14">
        <v>4535</v>
      </c>
    </row>
    <row r="68" spans="1:20" ht="12" customHeight="1">
      <c r="A68" s="6">
        <v>504</v>
      </c>
      <c r="B68" s="16" t="s">
        <v>71</v>
      </c>
      <c r="C68" s="75">
        <v>3329</v>
      </c>
      <c r="D68" s="102" t="s">
        <v>144</v>
      </c>
      <c r="E68" s="75">
        <v>3329</v>
      </c>
      <c r="F68" s="102" t="s">
        <v>144</v>
      </c>
      <c r="G68" s="83">
        <v>3296</v>
      </c>
      <c r="H68" s="103">
        <v>94.8</v>
      </c>
      <c r="I68" s="83">
        <v>2908</v>
      </c>
      <c r="J68" s="81">
        <v>88.2</v>
      </c>
      <c r="K68" s="83">
        <v>314</v>
      </c>
      <c r="L68" s="83">
        <v>1351</v>
      </c>
      <c r="M68" s="83">
        <v>633</v>
      </c>
      <c r="N68" s="99">
        <v>617</v>
      </c>
      <c r="O68" s="83">
        <v>633</v>
      </c>
      <c r="P68" s="83">
        <v>3478</v>
      </c>
      <c r="Q68" s="98">
        <v>46.85418208734271</v>
      </c>
      <c r="R68" s="98">
        <v>45.66987416728349</v>
      </c>
      <c r="T68" s="14">
        <v>3476</v>
      </c>
    </row>
    <row r="69" spans="1:20" ht="12" customHeight="1">
      <c r="A69" s="6">
        <v>521</v>
      </c>
      <c r="B69" s="16" t="s">
        <v>72</v>
      </c>
      <c r="C69" s="75">
        <v>25598</v>
      </c>
      <c r="D69" s="75">
        <v>23885</v>
      </c>
      <c r="E69" s="75">
        <v>1593</v>
      </c>
      <c r="F69" s="75">
        <v>120</v>
      </c>
      <c r="G69" s="83">
        <v>11377</v>
      </c>
      <c r="H69" s="103">
        <v>42.7</v>
      </c>
      <c r="I69" s="83">
        <v>7702</v>
      </c>
      <c r="J69" s="81">
        <v>67.7</v>
      </c>
      <c r="K69" s="83">
        <v>10307</v>
      </c>
      <c r="L69" s="83">
        <v>6295</v>
      </c>
      <c r="M69" s="99" t="s">
        <v>144</v>
      </c>
      <c r="N69" s="99" t="s">
        <v>144</v>
      </c>
      <c r="O69" s="99" t="s">
        <v>144</v>
      </c>
      <c r="P69" s="83">
        <v>26742</v>
      </c>
      <c r="Q69" s="98" t="s">
        <v>144</v>
      </c>
      <c r="R69" s="98" t="s">
        <v>144</v>
      </c>
      <c r="T69" s="14">
        <v>26621</v>
      </c>
    </row>
    <row r="70" spans="1:20" ht="12" customHeight="1">
      <c r="A70" s="6">
        <v>522</v>
      </c>
      <c r="B70" s="16" t="s">
        <v>73</v>
      </c>
      <c r="C70" s="75">
        <v>5786</v>
      </c>
      <c r="D70" s="102" t="s">
        <v>144</v>
      </c>
      <c r="E70" s="75">
        <v>5438</v>
      </c>
      <c r="F70" s="75">
        <v>348</v>
      </c>
      <c r="G70" s="13" t="s">
        <v>144</v>
      </c>
      <c r="H70" s="84" t="s">
        <v>144</v>
      </c>
      <c r="I70" s="13" t="s">
        <v>144</v>
      </c>
      <c r="J70" s="84" t="s">
        <v>144</v>
      </c>
      <c r="K70" s="83">
        <v>1692</v>
      </c>
      <c r="L70" s="83">
        <v>1784</v>
      </c>
      <c r="M70" s="99" t="s">
        <v>144</v>
      </c>
      <c r="N70" s="99">
        <v>500</v>
      </c>
      <c r="O70" s="99" t="s">
        <v>144</v>
      </c>
      <c r="P70" s="83">
        <v>6024</v>
      </c>
      <c r="Q70" s="98" t="s">
        <v>144</v>
      </c>
      <c r="R70" s="98">
        <v>28.02690582959641</v>
      </c>
      <c r="T70" s="14">
        <v>5989</v>
      </c>
    </row>
    <row r="71" spans="1:20" ht="12" customHeight="1">
      <c r="A71" s="6">
        <v>523</v>
      </c>
      <c r="B71" s="16" t="s">
        <v>174</v>
      </c>
      <c r="C71" s="75">
        <v>10129</v>
      </c>
      <c r="D71" s="102" t="s">
        <v>144</v>
      </c>
      <c r="E71" s="75">
        <v>10121</v>
      </c>
      <c r="F71" s="75">
        <v>8</v>
      </c>
      <c r="G71" s="83">
        <v>6335</v>
      </c>
      <c r="H71" s="103">
        <v>58.1</v>
      </c>
      <c r="I71" s="83">
        <v>4339</v>
      </c>
      <c r="J71" s="81">
        <v>68.5</v>
      </c>
      <c r="K71" s="83">
        <v>2307</v>
      </c>
      <c r="L71" s="83">
        <v>2179</v>
      </c>
      <c r="M71" s="99" t="s">
        <v>144</v>
      </c>
      <c r="N71" s="99" t="s">
        <v>144</v>
      </c>
      <c r="O71" s="99" t="s">
        <v>144</v>
      </c>
      <c r="P71" s="83">
        <v>10946</v>
      </c>
      <c r="Q71" s="98" t="s">
        <v>144</v>
      </c>
      <c r="R71" s="98" t="s">
        <v>144</v>
      </c>
      <c r="T71" s="14">
        <v>10904</v>
      </c>
    </row>
    <row r="72" spans="1:20" ht="12" customHeight="1">
      <c r="A72" s="6">
        <v>524</v>
      </c>
      <c r="B72" s="16" t="s">
        <v>74</v>
      </c>
      <c r="C72" s="75">
        <v>4604</v>
      </c>
      <c r="D72" s="102" t="s">
        <v>144</v>
      </c>
      <c r="E72" s="75">
        <v>4494</v>
      </c>
      <c r="F72" s="75">
        <v>110</v>
      </c>
      <c r="G72" s="83">
        <v>3221</v>
      </c>
      <c r="H72" s="103">
        <v>65.2</v>
      </c>
      <c r="I72" s="83">
        <v>2893</v>
      </c>
      <c r="J72" s="81">
        <v>89.8</v>
      </c>
      <c r="K72" s="83">
        <v>338</v>
      </c>
      <c r="L72" s="83">
        <v>1144</v>
      </c>
      <c r="M72" s="99" t="s">
        <v>144</v>
      </c>
      <c r="N72" s="99" t="s">
        <v>144</v>
      </c>
      <c r="O72" s="99" t="s">
        <v>144</v>
      </c>
      <c r="P72" s="83">
        <v>4968</v>
      </c>
      <c r="Q72" s="98" t="s">
        <v>144</v>
      </c>
      <c r="R72" s="98" t="s">
        <v>144</v>
      </c>
      <c r="T72" s="14">
        <v>4940</v>
      </c>
    </row>
    <row r="73" spans="1:20" ht="12" customHeight="1">
      <c r="A73" s="6">
        <v>525</v>
      </c>
      <c r="B73" s="16" t="s">
        <v>75</v>
      </c>
      <c r="C73" s="75">
        <v>2254</v>
      </c>
      <c r="D73" s="102" t="s">
        <v>144</v>
      </c>
      <c r="E73" s="75">
        <v>2186</v>
      </c>
      <c r="F73" s="75">
        <v>68</v>
      </c>
      <c r="G73" s="83">
        <v>2143</v>
      </c>
      <c r="H73" s="103">
        <v>51.5</v>
      </c>
      <c r="I73" s="83">
        <v>1221</v>
      </c>
      <c r="J73" s="81">
        <v>57</v>
      </c>
      <c r="K73" s="83">
        <v>1432</v>
      </c>
      <c r="L73" s="83">
        <v>824</v>
      </c>
      <c r="M73" s="99" t="s">
        <v>144</v>
      </c>
      <c r="N73" s="99" t="s">
        <v>144</v>
      </c>
      <c r="O73" s="99" t="s">
        <v>144</v>
      </c>
      <c r="P73" s="83">
        <v>4168</v>
      </c>
      <c r="Q73" s="98" t="s">
        <v>144</v>
      </c>
      <c r="R73" s="98" t="s">
        <v>144</v>
      </c>
      <c r="T73" s="14">
        <v>4158</v>
      </c>
    </row>
    <row r="74" spans="2:20" s="38" customFormat="1" ht="18" customHeight="1">
      <c r="B74" s="4" t="s">
        <v>76</v>
      </c>
      <c r="C74" s="75">
        <v>195709</v>
      </c>
      <c r="D74" s="75">
        <v>126532</v>
      </c>
      <c r="E74" s="75">
        <v>68738</v>
      </c>
      <c r="F74" s="75">
        <v>439</v>
      </c>
      <c r="G74" s="75">
        <v>106388</v>
      </c>
      <c r="H74" s="104">
        <f>G74/T74*100</f>
        <v>54.58538137115063</v>
      </c>
      <c r="I74" s="75">
        <v>73981</v>
      </c>
      <c r="J74" s="140">
        <f>ROUND(I74/G74*100,1)</f>
        <v>69.5</v>
      </c>
      <c r="K74" s="79">
        <v>47075</v>
      </c>
      <c r="L74" s="79">
        <v>74039</v>
      </c>
      <c r="M74" s="79">
        <v>59580</v>
      </c>
      <c r="N74" s="78">
        <v>6534</v>
      </c>
      <c r="O74" s="79">
        <v>59580</v>
      </c>
      <c r="P74" s="79">
        <v>203137</v>
      </c>
      <c r="Q74" s="98">
        <v>80.47110306730237</v>
      </c>
      <c r="R74" s="98">
        <v>8.825078674752495</v>
      </c>
      <c r="S74" s="19"/>
      <c r="T74" s="25">
        <f>SUM(T75:T93)</f>
        <v>194902</v>
      </c>
    </row>
    <row r="75" spans="1:20" ht="12" customHeight="1">
      <c r="A75" s="6">
        <v>209</v>
      </c>
      <c r="B75" s="16" t="s">
        <v>77</v>
      </c>
      <c r="C75" s="75">
        <v>46759</v>
      </c>
      <c r="D75" s="75">
        <v>36936</v>
      </c>
      <c r="E75" s="75">
        <v>9746</v>
      </c>
      <c r="F75" s="75">
        <v>77</v>
      </c>
      <c r="G75" s="83">
        <v>34052</v>
      </c>
      <c r="H75" s="103">
        <v>71.6</v>
      </c>
      <c r="I75" s="83">
        <v>28532</v>
      </c>
      <c r="J75" s="81">
        <v>83.8</v>
      </c>
      <c r="K75" s="83">
        <v>10122</v>
      </c>
      <c r="L75" s="83">
        <v>21980</v>
      </c>
      <c r="M75" s="83">
        <v>19073</v>
      </c>
      <c r="N75" s="99">
        <v>952</v>
      </c>
      <c r="O75" s="83">
        <v>19073</v>
      </c>
      <c r="P75" s="83">
        <v>47875</v>
      </c>
      <c r="Q75" s="98">
        <v>86.77434030937215</v>
      </c>
      <c r="R75" s="98">
        <v>4.3312101910828025</v>
      </c>
      <c r="T75" s="14">
        <v>47529</v>
      </c>
    </row>
    <row r="76" spans="1:18" ht="12" customHeight="1">
      <c r="A76" s="6">
        <v>222</v>
      </c>
      <c r="B76" s="16" t="s">
        <v>199</v>
      </c>
      <c r="C76" s="75">
        <f>SUM(C77:C80)</f>
        <v>28990</v>
      </c>
      <c r="D76" s="75">
        <f>SUM(D77:D80)</f>
        <v>7964</v>
      </c>
      <c r="E76" s="75">
        <f>SUM(E77:E80)</f>
        <v>21026</v>
      </c>
      <c r="F76" s="75" t="s">
        <v>200</v>
      </c>
      <c r="G76" s="75">
        <f>SUM(G77:G80)</f>
        <v>13609</v>
      </c>
      <c r="H76" s="141">
        <v>45.033112582781456</v>
      </c>
      <c r="I76" s="75">
        <f>SUM(I77:I80)</f>
        <v>10576</v>
      </c>
      <c r="J76" s="140">
        <f>ROUND(I76/G76*100,1)</f>
        <v>77.7</v>
      </c>
      <c r="K76" s="75">
        <f aca="true" t="shared" si="0" ref="K76:P76">SUM(K77:K80)</f>
        <v>3566</v>
      </c>
      <c r="L76" s="75">
        <f t="shared" si="0"/>
        <v>9770</v>
      </c>
      <c r="M76" s="75">
        <f t="shared" si="0"/>
        <v>7403</v>
      </c>
      <c r="N76" s="75">
        <f t="shared" si="0"/>
        <v>289</v>
      </c>
      <c r="O76" s="75">
        <f t="shared" si="0"/>
        <v>7403</v>
      </c>
      <c r="P76" s="75">
        <f t="shared" si="0"/>
        <v>30221</v>
      </c>
      <c r="Q76" s="140">
        <f>M76/L76*100</f>
        <v>75.77277379733879</v>
      </c>
      <c r="R76" s="140">
        <f>N76/L76*100</f>
        <v>2.9580348004094166</v>
      </c>
    </row>
    <row r="77" spans="1:20" ht="12" customHeight="1">
      <c r="A77" s="142">
        <v>601</v>
      </c>
      <c r="B77" s="143" t="s">
        <v>209</v>
      </c>
      <c r="C77" s="110">
        <v>11622</v>
      </c>
      <c r="D77" s="110">
        <v>7964</v>
      </c>
      <c r="E77" s="110">
        <v>3658</v>
      </c>
      <c r="F77" s="134" t="s">
        <v>144</v>
      </c>
      <c r="G77" s="135">
        <v>6372</v>
      </c>
      <c r="H77" s="136">
        <v>53.9</v>
      </c>
      <c r="I77" s="135">
        <v>4679</v>
      </c>
      <c r="J77" s="137">
        <v>73.4</v>
      </c>
      <c r="K77" s="135">
        <v>1937</v>
      </c>
      <c r="L77" s="135">
        <v>4425</v>
      </c>
      <c r="M77" s="135">
        <v>3312</v>
      </c>
      <c r="N77" s="138">
        <v>146</v>
      </c>
      <c r="O77" s="135">
        <v>3312</v>
      </c>
      <c r="P77" s="135">
        <v>11857</v>
      </c>
      <c r="Q77" s="139">
        <v>74.84745762711864</v>
      </c>
      <c r="R77" s="139">
        <v>3.2994350282485874</v>
      </c>
      <c r="T77" s="14">
        <v>11812</v>
      </c>
    </row>
    <row r="78" spans="1:20" ht="12" customHeight="1">
      <c r="A78" s="142">
        <v>602</v>
      </c>
      <c r="B78" s="143" t="s">
        <v>210</v>
      </c>
      <c r="C78" s="110">
        <v>8562</v>
      </c>
      <c r="D78" s="134" t="s">
        <v>144</v>
      </c>
      <c r="E78" s="110">
        <v>8562</v>
      </c>
      <c r="F78" s="134" t="s">
        <v>144</v>
      </c>
      <c r="G78" s="135">
        <v>2997</v>
      </c>
      <c r="H78" s="136">
        <v>33.6</v>
      </c>
      <c r="I78" s="135">
        <v>2260</v>
      </c>
      <c r="J78" s="137">
        <v>75.4</v>
      </c>
      <c r="K78" s="135">
        <v>1027</v>
      </c>
      <c r="L78" s="135">
        <v>2650</v>
      </c>
      <c r="M78" s="135">
        <v>2175</v>
      </c>
      <c r="N78" s="138">
        <v>60</v>
      </c>
      <c r="O78" s="135">
        <v>2175</v>
      </c>
      <c r="P78" s="135">
        <v>8926</v>
      </c>
      <c r="Q78" s="139">
        <v>82.0754716981132</v>
      </c>
      <c r="R78" s="139">
        <v>2.2641509433962264</v>
      </c>
      <c r="T78" s="14">
        <v>8918</v>
      </c>
    </row>
    <row r="79" spans="1:20" ht="12" customHeight="1">
      <c r="A79" s="142">
        <v>603</v>
      </c>
      <c r="B79" s="143" t="s">
        <v>211</v>
      </c>
      <c r="C79" s="110">
        <v>4584</v>
      </c>
      <c r="D79" s="134" t="s">
        <v>144</v>
      </c>
      <c r="E79" s="110">
        <v>4584</v>
      </c>
      <c r="F79" s="134" t="s">
        <v>144</v>
      </c>
      <c r="G79" s="135">
        <v>2340</v>
      </c>
      <c r="H79" s="136">
        <v>49</v>
      </c>
      <c r="I79" s="135">
        <v>2132</v>
      </c>
      <c r="J79" s="137">
        <v>91.1</v>
      </c>
      <c r="K79" s="135">
        <v>223</v>
      </c>
      <c r="L79" s="135">
        <v>1464</v>
      </c>
      <c r="M79" s="135">
        <v>985</v>
      </c>
      <c r="N79" s="138">
        <v>48</v>
      </c>
      <c r="O79" s="135">
        <v>985</v>
      </c>
      <c r="P79" s="135">
        <v>4780</v>
      </c>
      <c r="Q79" s="139">
        <v>67.28142076502732</v>
      </c>
      <c r="R79" s="139">
        <v>3.278688524590164</v>
      </c>
      <c r="T79" s="14">
        <v>4771</v>
      </c>
    </row>
    <row r="80" spans="1:20" ht="12" customHeight="1">
      <c r="A80" s="142">
        <v>604</v>
      </c>
      <c r="B80" s="143" t="s">
        <v>212</v>
      </c>
      <c r="C80" s="110">
        <v>4222</v>
      </c>
      <c r="D80" s="134" t="s">
        <v>144</v>
      </c>
      <c r="E80" s="110">
        <v>4222</v>
      </c>
      <c r="F80" s="134" t="s">
        <v>144</v>
      </c>
      <c r="G80" s="135">
        <v>1900</v>
      </c>
      <c r="H80" s="136">
        <v>40.8</v>
      </c>
      <c r="I80" s="135">
        <v>1505</v>
      </c>
      <c r="J80" s="137">
        <v>79.2</v>
      </c>
      <c r="K80" s="135">
        <v>379</v>
      </c>
      <c r="L80" s="135">
        <v>1231</v>
      </c>
      <c r="M80" s="135">
        <v>931</v>
      </c>
      <c r="N80" s="138">
        <v>35</v>
      </c>
      <c r="O80" s="135">
        <v>931</v>
      </c>
      <c r="P80" s="135">
        <v>4658</v>
      </c>
      <c r="Q80" s="139">
        <v>75.62956945572705</v>
      </c>
      <c r="R80" s="139">
        <v>2.843216896831844</v>
      </c>
      <c r="T80" s="14">
        <v>4652</v>
      </c>
    </row>
    <row r="81" spans="1:20" ht="12" customHeight="1">
      <c r="A81" s="6">
        <v>541</v>
      </c>
      <c r="B81" s="16" t="s">
        <v>78</v>
      </c>
      <c r="C81" s="75">
        <v>4205</v>
      </c>
      <c r="D81" s="75">
        <v>4114</v>
      </c>
      <c r="E81" s="75">
        <v>91</v>
      </c>
      <c r="F81" s="102" t="s">
        <v>144</v>
      </c>
      <c r="G81" s="13" t="s">
        <v>144</v>
      </c>
      <c r="H81" s="84" t="s">
        <v>144</v>
      </c>
      <c r="I81" s="13" t="s">
        <v>144</v>
      </c>
      <c r="J81" s="84" t="s">
        <v>144</v>
      </c>
      <c r="K81" s="83">
        <v>1344</v>
      </c>
      <c r="L81" s="83">
        <v>2875</v>
      </c>
      <c r="M81" s="83">
        <v>2588</v>
      </c>
      <c r="N81" s="99">
        <v>61</v>
      </c>
      <c r="O81" s="83">
        <v>2588</v>
      </c>
      <c r="P81" s="83">
        <v>4319</v>
      </c>
      <c r="Q81" s="98">
        <v>90.01739130434783</v>
      </c>
      <c r="R81" s="98">
        <v>2.121739130434783</v>
      </c>
      <c r="T81" s="14">
        <v>4300</v>
      </c>
    </row>
    <row r="82" spans="1:20" ht="12" customHeight="1">
      <c r="A82" s="6">
        <v>542</v>
      </c>
      <c r="B82" s="16" t="s">
        <v>79</v>
      </c>
      <c r="C82" s="75">
        <v>5613</v>
      </c>
      <c r="D82" s="102" t="s">
        <v>144</v>
      </c>
      <c r="E82" s="75">
        <v>5613</v>
      </c>
      <c r="F82" s="102" t="s">
        <v>144</v>
      </c>
      <c r="G82" s="83">
        <v>3194</v>
      </c>
      <c r="H82" s="103">
        <v>53.9</v>
      </c>
      <c r="I82" s="83">
        <v>2424</v>
      </c>
      <c r="J82" s="81">
        <v>75.9</v>
      </c>
      <c r="K82" s="83">
        <v>328</v>
      </c>
      <c r="L82" s="83">
        <v>1706</v>
      </c>
      <c r="M82" s="83">
        <v>1433</v>
      </c>
      <c r="N82" s="99">
        <v>80</v>
      </c>
      <c r="O82" s="83">
        <v>1433</v>
      </c>
      <c r="P82" s="83">
        <v>5935</v>
      </c>
      <c r="Q82" s="98">
        <v>83.99765533411488</v>
      </c>
      <c r="R82" s="98">
        <v>4.6893317702227435</v>
      </c>
      <c r="T82" s="14">
        <v>5924</v>
      </c>
    </row>
    <row r="83" spans="1:20" ht="12" customHeight="1">
      <c r="A83" s="6">
        <v>543</v>
      </c>
      <c r="B83" s="16" t="s">
        <v>80</v>
      </c>
      <c r="C83" s="75">
        <v>13486</v>
      </c>
      <c r="D83" s="75">
        <v>9471</v>
      </c>
      <c r="E83" s="75">
        <v>4015</v>
      </c>
      <c r="F83" s="102" t="s">
        <v>144</v>
      </c>
      <c r="G83" s="83">
        <v>2509</v>
      </c>
      <c r="H83" s="103">
        <v>17.9</v>
      </c>
      <c r="I83" s="83">
        <v>1487</v>
      </c>
      <c r="J83" s="81">
        <v>59.3</v>
      </c>
      <c r="K83" s="83">
        <v>5735</v>
      </c>
      <c r="L83" s="83">
        <v>5500</v>
      </c>
      <c r="M83" s="83">
        <v>4272</v>
      </c>
      <c r="N83" s="99">
        <v>692</v>
      </c>
      <c r="O83" s="83">
        <v>4272</v>
      </c>
      <c r="P83" s="83">
        <v>14101</v>
      </c>
      <c r="Q83" s="98">
        <v>77.67272727272727</v>
      </c>
      <c r="R83" s="98">
        <v>12.581818181818182</v>
      </c>
      <c r="T83" s="14">
        <v>14043</v>
      </c>
    </row>
    <row r="84" spans="1:20" ht="12" customHeight="1">
      <c r="A84" s="6">
        <v>544</v>
      </c>
      <c r="B84" s="16" t="s">
        <v>81</v>
      </c>
      <c r="C84" s="75">
        <v>17995</v>
      </c>
      <c r="D84" s="75">
        <v>15241</v>
      </c>
      <c r="E84" s="75">
        <v>2754</v>
      </c>
      <c r="F84" s="102" t="s">
        <v>144</v>
      </c>
      <c r="G84" s="83">
        <v>11944</v>
      </c>
      <c r="H84" s="103">
        <v>64.2</v>
      </c>
      <c r="I84" s="83">
        <v>6411</v>
      </c>
      <c r="J84" s="81">
        <v>53.7</v>
      </c>
      <c r="K84" s="83">
        <v>7755</v>
      </c>
      <c r="L84" s="83">
        <v>5666</v>
      </c>
      <c r="M84" s="83">
        <v>4998</v>
      </c>
      <c r="N84" s="99">
        <v>176</v>
      </c>
      <c r="O84" s="83">
        <v>4998</v>
      </c>
      <c r="P84" s="83">
        <v>18596</v>
      </c>
      <c r="Q84" s="98">
        <v>88.21037769149311</v>
      </c>
      <c r="R84" s="98">
        <v>3.106247793858101</v>
      </c>
      <c r="T84" s="38">
        <v>18596</v>
      </c>
    </row>
    <row r="85" spans="1:20" ht="12" customHeight="1">
      <c r="A85" s="6">
        <v>561</v>
      </c>
      <c r="B85" s="16" t="s">
        <v>82</v>
      </c>
      <c r="C85" s="75">
        <v>11078</v>
      </c>
      <c r="D85" s="75">
        <v>9971</v>
      </c>
      <c r="E85" s="75">
        <v>1107</v>
      </c>
      <c r="F85" s="102" t="s">
        <v>144</v>
      </c>
      <c r="G85" s="83">
        <v>7651</v>
      </c>
      <c r="H85" s="103">
        <v>67</v>
      </c>
      <c r="I85" s="83">
        <v>3997</v>
      </c>
      <c r="J85" s="81">
        <v>52.2</v>
      </c>
      <c r="K85" s="83">
        <v>4047</v>
      </c>
      <c r="L85" s="83">
        <v>3631</v>
      </c>
      <c r="M85" s="83">
        <v>3208</v>
      </c>
      <c r="N85" s="99">
        <v>101</v>
      </c>
      <c r="O85" s="83">
        <v>3208</v>
      </c>
      <c r="P85" s="83">
        <v>11466</v>
      </c>
      <c r="Q85" s="98">
        <v>88.35031671715781</v>
      </c>
      <c r="R85" s="98">
        <v>2.7816028642247312</v>
      </c>
      <c r="T85" s="14">
        <v>11426</v>
      </c>
    </row>
    <row r="86" spans="1:20" ht="12" customHeight="1">
      <c r="A86" s="6">
        <v>562</v>
      </c>
      <c r="B86" s="16" t="s">
        <v>83</v>
      </c>
      <c r="C86" s="75">
        <v>5409</v>
      </c>
      <c r="D86" s="102" t="s">
        <v>144</v>
      </c>
      <c r="E86" s="75">
        <v>5409</v>
      </c>
      <c r="F86" s="102" t="s">
        <v>144</v>
      </c>
      <c r="G86" s="83">
        <v>3591</v>
      </c>
      <c r="H86" s="103">
        <v>61.7</v>
      </c>
      <c r="I86" s="83">
        <v>1836</v>
      </c>
      <c r="J86" s="81">
        <v>51.1</v>
      </c>
      <c r="K86" s="83">
        <v>2251</v>
      </c>
      <c r="L86" s="83">
        <v>1159</v>
      </c>
      <c r="M86" s="83">
        <v>1017</v>
      </c>
      <c r="N86" s="99">
        <v>56</v>
      </c>
      <c r="O86" s="83">
        <v>1017</v>
      </c>
      <c r="P86" s="83">
        <v>5861</v>
      </c>
      <c r="Q86" s="98">
        <v>87.74805867126834</v>
      </c>
      <c r="R86" s="98">
        <v>4.831751509922347</v>
      </c>
      <c r="T86" s="14">
        <v>5820</v>
      </c>
    </row>
    <row r="87" spans="1:20" ht="12" customHeight="1">
      <c r="A87" s="6">
        <v>581</v>
      </c>
      <c r="B87" s="16" t="s">
        <v>84</v>
      </c>
      <c r="C87" s="75">
        <v>6164</v>
      </c>
      <c r="D87" s="102" t="s">
        <v>144</v>
      </c>
      <c r="E87" s="75">
        <v>6164</v>
      </c>
      <c r="F87" s="102" t="s">
        <v>144</v>
      </c>
      <c r="G87" s="83">
        <v>5260</v>
      </c>
      <c r="H87" s="103">
        <v>78.5</v>
      </c>
      <c r="I87" s="83">
        <v>4052</v>
      </c>
      <c r="J87" s="81">
        <v>77</v>
      </c>
      <c r="K87" s="83">
        <v>434</v>
      </c>
      <c r="L87" s="83">
        <v>1466</v>
      </c>
      <c r="M87" s="83">
        <v>1139</v>
      </c>
      <c r="N87" s="99">
        <v>184</v>
      </c>
      <c r="O87" s="83">
        <v>1139</v>
      </c>
      <c r="P87" s="83">
        <v>6714</v>
      </c>
      <c r="Q87" s="98">
        <v>77.6944065484311</v>
      </c>
      <c r="R87" s="98">
        <v>12.551159618008187</v>
      </c>
      <c r="T87" s="14">
        <v>6698</v>
      </c>
    </row>
    <row r="88" spans="1:20" ht="12" customHeight="1">
      <c r="A88" s="6">
        <v>582</v>
      </c>
      <c r="B88" s="16" t="s">
        <v>85</v>
      </c>
      <c r="C88" s="75">
        <v>10767</v>
      </c>
      <c r="D88" s="75">
        <v>8310</v>
      </c>
      <c r="E88" s="75">
        <v>2457</v>
      </c>
      <c r="F88" s="102" t="s">
        <v>144</v>
      </c>
      <c r="G88" s="83">
        <v>7716</v>
      </c>
      <c r="H88" s="103">
        <v>68.1</v>
      </c>
      <c r="I88" s="83">
        <v>1847</v>
      </c>
      <c r="J88" s="81">
        <v>23.9</v>
      </c>
      <c r="K88" s="83">
        <v>4155</v>
      </c>
      <c r="L88" s="83">
        <v>4354</v>
      </c>
      <c r="M88" s="83">
        <v>3878</v>
      </c>
      <c r="N88" s="99" t="s">
        <v>144</v>
      </c>
      <c r="O88" s="83">
        <v>3878</v>
      </c>
      <c r="P88" s="83">
        <v>11360</v>
      </c>
      <c r="Q88" s="98">
        <v>89.06752411575563</v>
      </c>
      <c r="R88" s="98" t="s">
        <v>144</v>
      </c>
      <c r="T88" s="14">
        <v>11324</v>
      </c>
    </row>
    <row r="89" spans="1:20" ht="12" customHeight="1">
      <c r="A89" s="6">
        <v>583</v>
      </c>
      <c r="B89" s="16" t="s">
        <v>86</v>
      </c>
      <c r="C89" s="75">
        <v>2529</v>
      </c>
      <c r="D89" s="102" t="s">
        <v>144</v>
      </c>
      <c r="E89" s="75">
        <v>2529</v>
      </c>
      <c r="F89" s="102" t="s">
        <v>144</v>
      </c>
      <c r="G89" s="13">
        <v>1810</v>
      </c>
      <c r="H89" s="105">
        <v>68.7</v>
      </c>
      <c r="I89" s="13">
        <v>227</v>
      </c>
      <c r="J89" s="84">
        <v>12.5</v>
      </c>
      <c r="K89" s="83">
        <v>1458</v>
      </c>
      <c r="L89" s="83">
        <v>476</v>
      </c>
      <c r="M89" s="83">
        <v>370</v>
      </c>
      <c r="N89" s="99">
        <v>60</v>
      </c>
      <c r="O89" s="83">
        <v>370</v>
      </c>
      <c r="P89" s="83">
        <v>2637</v>
      </c>
      <c r="Q89" s="98">
        <v>77.73109243697479</v>
      </c>
      <c r="R89" s="98">
        <v>12.605042016806722</v>
      </c>
      <c r="T89" s="14">
        <v>2634</v>
      </c>
    </row>
    <row r="90" spans="1:20" ht="12" customHeight="1">
      <c r="A90" s="6">
        <v>584</v>
      </c>
      <c r="B90" s="16" t="s">
        <v>87</v>
      </c>
      <c r="C90" s="75">
        <v>7034</v>
      </c>
      <c r="D90" s="102" t="s">
        <v>144</v>
      </c>
      <c r="E90" s="75">
        <v>7034</v>
      </c>
      <c r="F90" s="102" t="s">
        <v>144</v>
      </c>
      <c r="G90" s="13" t="s">
        <v>144</v>
      </c>
      <c r="H90" s="84" t="s">
        <v>144</v>
      </c>
      <c r="I90" s="13" t="s">
        <v>144</v>
      </c>
      <c r="J90" s="84" t="s">
        <v>144</v>
      </c>
      <c r="K90" s="83">
        <v>2768</v>
      </c>
      <c r="L90" s="83">
        <v>2449</v>
      </c>
      <c r="M90" s="83">
        <v>2144</v>
      </c>
      <c r="N90" s="99" t="s">
        <v>144</v>
      </c>
      <c r="O90" s="83">
        <v>2144</v>
      </c>
      <c r="P90" s="83">
        <v>7478</v>
      </c>
      <c r="Q90" s="98">
        <v>87.54593711719069</v>
      </c>
      <c r="R90" s="98" t="s">
        <v>144</v>
      </c>
      <c r="T90" s="14">
        <v>7461</v>
      </c>
    </row>
    <row r="91" spans="1:20" ht="12" customHeight="1">
      <c r="A91" s="6">
        <v>621</v>
      </c>
      <c r="B91" s="16" t="s">
        <v>88</v>
      </c>
      <c r="C91" s="75">
        <v>4858</v>
      </c>
      <c r="D91" s="75">
        <v>4210</v>
      </c>
      <c r="E91" s="75">
        <v>606</v>
      </c>
      <c r="F91" s="75">
        <v>42</v>
      </c>
      <c r="G91" s="83">
        <v>3722</v>
      </c>
      <c r="H91" s="103">
        <v>75</v>
      </c>
      <c r="I91" s="83">
        <v>2886</v>
      </c>
      <c r="J91" s="81">
        <v>77.5</v>
      </c>
      <c r="K91" s="83">
        <v>524</v>
      </c>
      <c r="L91" s="83">
        <v>2075</v>
      </c>
      <c r="M91" s="83">
        <v>1261</v>
      </c>
      <c r="N91" s="99">
        <v>646</v>
      </c>
      <c r="O91" s="83">
        <v>1261</v>
      </c>
      <c r="P91" s="83">
        <v>4989</v>
      </c>
      <c r="Q91" s="98">
        <v>60.7710843373494</v>
      </c>
      <c r="R91" s="98">
        <v>31.132530120481928</v>
      </c>
      <c r="T91" s="14">
        <v>4960</v>
      </c>
    </row>
    <row r="92" spans="1:20" ht="12" customHeight="1">
      <c r="A92" s="6">
        <v>622</v>
      </c>
      <c r="B92" s="16" t="s">
        <v>89</v>
      </c>
      <c r="C92" s="75">
        <v>17017</v>
      </c>
      <c r="D92" s="75">
        <v>17017</v>
      </c>
      <c r="E92" s="102" t="s">
        <v>144</v>
      </c>
      <c r="F92" s="102" t="s">
        <v>144</v>
      </c>
      <c r="G92" s="83">
        <v>6946</v>
      </c>
      <c r="H92" s="103">
        <v>39.7</v>
      </c>
      <c r="I92" s="83">
        <v>5876</v>
      </c>
      <c r="J92" s="81">
        <v>84.6</v>
      </c>
      <c r="K92" s="83">
        <v>1620</v>
      </c>
      <c r="L92" s="83">
        <v>6220</v>
      </c>
      <c r="M92" s="83">
        <v>4234</v>
      </c>
      <c r="N92" s="99">
        <v>1516</v>
      </c>
      <c r="O92" s="83">
        <v>4234</v>
      </c>
      <c r="P92" s="83">
        <v>17630</v>
      </c>
      <c r="Q92" s="98">
        <v>68.07073954983923</v>
      </c>
      <c r="R92" s="98">
        <v>24.372990353697748</v>
      </c>
      <c r="T92" s="14">
        <v>17514</v>
      </c>
    </row>
    <row r="93" spans="1:20" ht="12" customHeight="1">
      <c r="A93" s="6">
        <v>623</v>
      </c>
      <c r="B93" s="16" t="s">
        <v>90</v>
      </c>
      <c r="C93" s="75">
        <v>6334</v>
      </c>
      <c r="D93" s="75">
        <v>6226</v>
      </c>
      <c r="E93" s="75">
        <v>108</v>
      </c>
      <c r="F93" s="102" t="s">
        <v>144</v>
      </c>
      <c r="G93" s="83">
        <v>1704</v>
      </c>
      <c r="H93" s="103">
        <v>26.1</v>
      </c>
      <c r="I93" s="83">
        <v>1560</v>
      </c>
      <c r="J93" s="81">
        <v>91.5</v>
      </c>
      <c r="K93" s="83">
        <v>467</v>
      </c>
      <c r="L93" s="83">
        <v>2024</v>
      </c>
      <c r="M93" s="83">
        <v>1132</v>
      </c>
      <c r="N93" s="99">
        <v>691</v>
      </c>
      <c r="O93" s="83">
        <v>1132</v>
      </c>
      <c r="P93" s="83">
        <v>6555</v>
      </c>
      <c r="Q93" s="98">
        <v>55.92885375494071</v>
      </c>
      <c r="R93" s="98">
        <v>34.1403162055336</v>
      </c>
      <c r="T93" s="14">
        <v>6520</v>
      </c>
    </row>
    <row r="94" spans="1:20" ht="12" customHeight="1">
      <c r="A94" s="6">
        <v>624</v>
      </c>
      <c r="B94" s="16" t="s">
        <v>91</v>
      </c>
      <c r="C94" s="75">
        <v>7471</v>
      </c>
      <c r="D94" s="75">
        <v>7072</v>
      </c>
      <c r="E94" s="75">
        <v>79</v>
      </c>
      <c r="F94" s="75">
        <v>320</v>
      </c>
      <c r="G94" s="83">
        <v>2680</v>
      </c>
      <c r="H94" s="103">
        <v>36.8</v>
      </c>
      <c r="I94" s="83">
        <v>2270</v>
      </c>
      <c r="J94" s="81">
        <v>84.7</v>
      </c>
      <c r="K94" s="83">
        <v>501</v>
      </c>
      <c r="L94" s="83">
        <v>2688</v>
      </c>
      <c r="M94" s="83">
        <v>1430</v>
      </c>
      <c r="N94" s="99">
        <v>1030</v>
      </c>
      <c r="O94" s="83">
        <v>1430</v>
      </c>
      <c r="P94" s="83">
        <v>7400</v>
      </c>
      <c r="Q94" s="98">
        <v>53.199404761904766</v>
      </c>
      <c r="R94" s="98">
        <v>38.31845238095239</v>
      </c>
      <c r="T94" s="14">
        <v>7289</v>
      </c>
    </row>
    <row r="95" spans="2:20" s="38" customFormat="1" ht="18" customHeight="1">
      <c r="B95" s="39" t="s">
        <v>92</v>
      </c>
      <c r="C95" s="75">
        <v>118048</v>
      </c>
      <c r="D95" s="75">
        <v>71863</v>
      </c>
      <c r="E95" s="75">
        <v>46105</v>
      </c>
      <c r="F95" s="75">
        <v>80</v>
      </c>
      <c r="G95" s="75">
        <v>60371</v>
      </c>
      <c r="H95" s="104">
        <f>G95/T95*100</f>
        <v>49.89297609110668</v>
      </c>
      <c r="I95" s="75">
        <v>44541</v>
      </c>
      <c r="J95" s="140">
        <f>ROUND(I95/G95*100,1)</f>
        <v>73.8</v>
      </c>
      <c r="K95" s="79">
        <v>32135</v>
      </c>
      <c r="L95" s="79">
        <v>37009</v>
      </c>
      <c r="M95" s="79">
        <v>29327</v>
      </c>
      <c r="N95" s="78">
        <v>2545</v>
      </c>
      <c r="O95" s="79">
        <v>29327</v>
      </c>
      <c r="P95" s="79">
        <v>122115</v>
      </c>
      <c r="Q95" s="98">
        <v>79.24288686535708</v>
      </c>
      <c r="R95" s="98">
        <v>6.876705666189305</v>
      </c>
      <c r="S95" s="19"/>
      <c r="T95" s="25">
        <f>SUM(T96:T102)</f>
        <v>121001</v>
      </c>
    </row>
    <row r="96" spans="1:20" ht="12" customHeight="1">
      <c r="A96" s="6">
        <v>221</v>
      </c>
      <c r="B96" s="16" t="s">
        <v>93</v>
      </c>
      <c r="C96" s="75">
        <v>46312</v>
      </c>
      <c r="D96" s="75">
        <v>27237</v>
      </c>
      <c r="E96" s="75">
        <v>19075</v>
      </c>
      <c r="F96" s="102" t="s">
        <v>144</v>
      </c>
      <c r="G96" s="83">
        <v>24621</v>
      </c>
      <c r="H96" s="103">
        <v>52.1</v>
      </c>
      <c r="I96" s="83">
        <v>17092</v>
      </c>
      <c r="J96" s="81">
        <v>69.4</v>
      </c>
      <c r="K96" s="83">
        <v>17192</v>
      </c>
      <c r="L96" s="83">
        <v>18253</v>
      </c>
      <c r="M96" s="83">
        <v>15151</v>
      </c>
      <c r="N96" s="99">
        <v>1155</v>
      </c>
      <c r="O96" s="83">
        <v>15151</v>
      </c>
      <c r="P96" s="83">
        <v>47702</v>
      </c>
      <c r="Q96" s="98">
        <v>83.0055333369857</v>
      </c>
      <c r="R96" s="98">
        <v>6.327726948994686</v>
      </c>
      <c r="T96" s="14">
        <v>47217</v>
      </c>
    </row>
    <row r="97" spans="1:20" ht="12" customHeight="1">
      <c r="A97" s="6">
        <v>641</v>
      </c>
      <c r="B97" s="16" t="s">
        <v>94</v>
      </c>
      <c r="C97" s="75">
        <v>10008</v>
      </c>
      <c r="D97" s="75">
        <v>10008</v>
      </c>
      <c r="E97" s="102" t="s">
        <v>144</v>
      </c>
      <c r="F97" s="102" t="s">
        <v>144</v>
      </c>
      <c r="G97" s="83">
        <v>9590</v>
      </c>
      <c r="H97" s="103">
        <v>94.6</v>
      </c>
      <c r="I97" s="83">
        <v>6929</v>
      </c>
      <c r="J97" s="81">
        <v>72.3</v>
      </c>
      <c r="K97" s="83">
        <v>1948</v>
      </c>
      <c r="L97" s="83">
        <v>3372</v>
      </c>
      <c r="M97" s="83">
        <v>2866</v>
      </c>
      <c r="N97" s="99">
        <v>17</v>
      </c>
      <c r="O97" s="83">
        <v>2866</v>
      </c>
      <c r="P97" s="83">
        <v>10282</v>
      </c>
      <c r="Q97" s="98">
        <v>84.99406880189798</v>
      </c>
      <c r="R97" s="98">
        <v>0.5041518386714117</v>
      </c>
      <c r="T97" s="14">
        <v>10136</v>
      </c>
    </row>
    <row r="98" spans="1:20" ht="12" customHeight="1">
      <c r="A98" s="6">
        <v>642</v>
      </c>
      <c r="B98" s="16" t="s">
        <v>95</v>
      </c>
      <c r="C98" s="75">
        <v>19052</v>
      </c>
      <c r="D98" s="75">
        <v>9394</v>
      </c>
      <c r="E98" s="75">
        <v>9658</v>
      </c>
      <c r="F98" s="102" t="s">
        <v>144</v>
      </c>
      <c r="G98" s="83">
        <v>13256</v>
      </c>
      <c r="H98" s="103">
        <v>68.7</v>
      </c>
      <c r="I98" s="83">
        <v>10573</v>
      </c>
      <c r="J98" s="81">
        <v>79.8</v>
      </c>
      <c r="K98" s="83">
        <v>2719</v>
      </c>
      <c r="L98" s="83">
        <v>6415</v>
      </c>
      <c r="M98" s="83">
        <v>4557</v>
      </c>
      <c r="N98" s="99" t="s">
        <v>144</v>
      </c>
      <c r="O98" s="83">
        <v>4557</v>
      </c>
      <c r="P98" s="83">
        <v>19471</v>
      </c>
      <c r="Q98" s="98">
        <v>71.03663289166016</v>
      </c>
      <c r="R98" s="98" t="s">
        <v>144</v>
      </c>
      <c r="T98" s="14">
        <v>19302</v>
      </c>
    </row>
    <row r="99" spans="1:20" ht="12" customHeight="1">
      <c r="A99" s="6">
        <v>643</v>
      </c>
      <c r="B99" s="16" t="s">
        <v>96</v>
      </c>
      <c r="C99" s="75">
        <v>7220</v>
      </c>
      <c r="D99" s="75">
        <v>7220</v>
      </c>
      <c r="E99" s="102" t="s">
        <v>144</v>
      </c>
      <c r="F99" s="102" t="s">
        <v>144</v>
      </c>
      <c r="G99" s="13" t="s">
        <v>144</v>
      </c>
      <c r="H99" s="84" t="s">
        <v>144</v>
      </c>
      <c r="I99" s="13" t="s">
        <v>144</v>
      </c>
      <c r="J99" s="84" t="s">
        <v>144</v>
      </c>
      <c r="K99" s="83">
        <v>1157</v>
      </c>
      <c r="L99" s="83">
        <v>1071</v>
      </c>
      <c r="M99" s="83">
        <v>804</v>
      </c>
      <c r="N99" s="99">
        <v>20</v>
      </c>
      <c r="O99" s="83">
        <v>804</v>
      </c>
      <c r="P99" s="83">
        <v>7631</v>
      </c>
      <c r="Q99" s="98">
        <v>75.07002801120449</v>
      </c>
      <c r="R99" s="98">
        <v>1.8674136321195145</v>
      </c>
      <c r="T99" s="14">
        <v>7577</v>
      </c>
    </row>
    <row r="100" spans="1:20" ht="12" customHeight="1">
      <c r="A100" s="6">
        <v>644</v>
      </c>
      <c r="B100" s="16" t="s">
        <v>97</v>
      </c>
      <c r="C100" s="75">
        <v>12121</v>
      </c>
      <c r="D100" s="75">
        <v>7197</v>
      </c>
      <c r="E100" s="75">
        <v>4924</v>
      </c>
      <c r="F100" s="102" t="s">
        <v>144</v>
      </c>
      <c r="G100" s="83">
        <v>2440</v>
      </c>
      <c r="H100" s="103">
        <v>19.4</v>
      </c>
      <c r="I100" s="83">
        <v>1977</v>
      </c>
      <c r="J100" s="81">
        <v>81</v>
      </c>
      <c r="K100" s="83">
        <v>3070</v>
      </c>
      <c r="L100" s="83">
        <v>2731</v>
      </c>
      <c r="M100" s="83">
        <v>2264</v>
      </c>
      <c r="N100" s="99">
        <v>385</v>
      </c>
      <c r="O100" s="83">
        <v>2264</v>
      </c>
      <c r="P100" s="83">
        <v>12684</v>
      </c>
      <c r="Q100" s="98">
        <v>82.90003661662395</v>
      </c>
      <c r="R100" s="98">
        <v>14.097400219699743</v>
      </c>
      <c r="T100" s="14">
        <v>12598</v>
      </c>
    </row>
    <row r="101" spans="1:20" ht="12" customHeight="1">
      <c r="A101" s="6">
        <v>645</v>
      </c>
      <c r="B101" s="16" t="s">
        <v>98</v>
      </c>
      <c r="C101" s="75">
        <v>13312</v>
      </c>
      <c r="D101" s="75">
        <v>10807</v>
      </c>
      <c r="E101" s="75">
        <v>2425</v>
      </c>
      <c r="F101" s="75">
        <v>80</v>
      </c>
      <c r="G101" s="83">
        <v>5391</v>
      </c>
      <c r="H101" s="103">
        <v>39.3</v>
      </c>
      <c r="I101" s="83">
        <v>3985</v>
      </c>
      <c r="J101" s="81">
        <v>73.9</v>
      </c>
      <c r="K101" s="83">
        <v>3976</v>
      </c>
      <c r="L101" s="83">
        <v>3452</v>
      </c>
      <c r="M101" s="83">
        <v>2123</v>
      </c>
      <c r="N101" s="99">
        <v>968</v>
      </c>
      <c r="O101" s="83">
        <v>2123</v>
      </c>
      <c r="P101" s="83">
        <v>13808</v>
      </c>
      <c r="Q101" s="98">
        <v>61.50057937427577</v>
      </c>
      <c r="R101" s="98">
        <v>28.041714947856317</v>
      </c>
      <c r="T101" s="14">
        <v>13708</v>
      </c>
    </row>
    <row r="102" spans="1:20" ht="12" customHeight="1">
      <c r="A102" s="6">
        <v>646</v>
      </c>
      <c r="B102" s="16" t="s">
        <v>99</v>
      </c>
      <c r="C102" s="75">
        <v>10023</v>
      </c>
      <c r="D102" s="102" t="s">
        <v>144</v>
      </c>
      <c r="E102" s="75">
        <v>10023</v>
      </c>
      <c r="F102" s="102" t="s">
        <v>144</v>
      </c>
      <c r="G102" s="83">
        <v>5073</v>
      </c>
      <c r="H102" s="103">
        <v>48.5</v>
      </c>
      <c r="I102" s="83">
        <v>3985</v>
      </c>
      <c r="J102" s="81">
        <v>78.6</v>
      </c>
      <c r="K102" s="83">
        <v>2073</v>
      </c>
      <c r="L102" s="83">
        <v>1715</v>
      </c>
      <c r="M102" s="83">
        <v>1562</v>
      </c>
      <c r="N102" s="99" t="s">
        <v>144</v>
      </c>
      <c r="O102" s="83">
        <v>1562</v>
      </c>
      <c r="P102" s="83">
        <v>10537</v>
      </c>
      <c r="Q102" s="98">
        <v>91.07871720116619</v>
      </c>
      <c r="R102" s="98" t="s">
        <v>144</v>
      </c>
      <c r="T102" s="14">
        <v>10463</v>
      </c>
    </row>
    <row r="103" spans="2:20" s="38" customFormat="1" ht="18" customHeight="1">
      <c r="B103" s="5" t="s">
        <v>100</v>
      </c>
      <c r="C103" s="75">
        <v>154464</v>
      </c>
      <c r="D103" s="75">
        <v>147420</v>
      </c>
      <c r="E103" s="75">
        <v>7044</v>
      </c>
      <c r="F103" s="102" t="s">
        <v>144</v>
      </c>
      <c r="G103" s="75">
        <v>30572</v>
      </c>
      <c r="H103" s="104">
        <f>G103/T103*100</f>
        <v>18.986815056795244</v>
      </c>
      <c r="I103" s="75">
        <v>12815</v>
      </c>
      <c r="J103" s="140">
        <f>ROUND(I103/G103*100,1)</f>
        <v>41.9</v>
      </c>
      <c r="K103" s="79">
        <v>80703</v>
      </c>
      <c r="L103" s="79">
        <v>57751</v>
      </c>
      <c r="M103" s="79">
        <v>48448</v>
      </c>
      <c r="N103" s="78">
        <v>2361</v>
      </c>
      <c r="O103" s="79">
        <v>48367</v>
      </c>
      <c r="P103" s="79">
        <v>161485</v>
      </c>
      <c r="Q103" s="98">
        <v>83.89118803137609</v>
      </c>
      <c r="R103" s="98">
        <v>4.088240896261537</v>
      </c>
      <c r="S103" s="19"/>
      <c r="T103" s="13">
        <f>SUM(T104:T114)</f>
        <v>161017</v>
      </c>
    </row>
    <row r="104" spans="1:20" ht="12" customHeight="1">
      <c r="A104" s="6">
        <v>205</v>
      </c>
      <c r="B104" s="16" t="s">
        <v>101</v>
      </c>
      <c r="C104" s="75">
        <v>40150</v>
      </c>
      <c r="D104" s="75">
        <v>39989</v>
      </c>
      <c r="E104" s="75">
        <v>161</v>
      </c>
      <c r="F104" s="102" t="s">
        <v>144</v>
      </c>
      <c r="G104" s="83">
        <v>9967</v>
      </c>
      <c r="H104" s="103">
        <v>24.1</v>
      </c>
      <c r="I104" s="83">
        <v>3640</v>
      </c>
      <c r="J104" s="81">
        <v>36.5</v>
      </c>
      <c r="K104" s="83">
        <v>20283</v>
      </c>
      <c r="L104" s="83">
        <v>18656</v>
      </c>
      <c r="M104" s="83">
        <v>16778</v>
      </c>
      <c r="N104" s="99">
        <v>915</v>
      </c>
      <c r="O104" s="83">
        <v>16778</v>
      </c>
      <c r="P104" s="83">
        <v>41591</v>
      </c>
      <c r="Q104" s="98">
        <v>89.93353344768438</v>
      </c>
      <c r="R104" s="98">
        <v>4.904588336192109</v>
      </c>
      <c r="T104" s="38">
        <v>41390</v>
      </c>
    </row>
    <row r="105" spans="1:20" ht="12" customHeight="1">
      <c r="A105" s="6">
        <v>681</v>
      </c>
      <c r="B105" s="16" t="s">
        <v>102</v>
      </c>
      <c r="C105" s="75">
        <v>16337</v>
      </c>
      <c r="D105" s="75">
        <v>13263</v>
      </c>
      <c r="E105" s="75">
        <v>3074</v>
      </c>
      <c r="F105" s="102" t="s">
        <v>144</v>
      </c>
      <c r="G105" s="13">
        <v>3570</v>
      </c>
      <c r="H105" s="105">
        <v>21</v>
      </c>
      <c r="I105" s="13">
        <v>955</v>
      </c>
      <c r="J105" s="84">
        <v>26.8</v>
      </c>
      <c r="K105" s="83">
        <v>9616</v>
      </c>
      <c r="L105" s="83">
        <v>7142</v>
      </c>
      <c r="M105" s="83">
        <v>5648</v>
      </c>
      <c r="N105" s="99">
        <v>168</v>
      </c>
      <c r="O105" s="83">
        <v>5648</v>
      </c>
      <c r="P105" s="83">
        <v>17024</v>
      </c>
      <c r="Q105" s="98">
        <v>79.08148977877345</v>
      </c>
      <c r="R105" s="98">
        <v>2.3522822738728646</v>
      </c>
      <c r="T105" s="38">
        <v>17024</v>
      </c>
    </row>
    <row r="106" spans="1:20" ht="12" customHeight="1">
      <c r="A106" s="6">
        <v>682</v>
      </c>
      <c r="B106" s="16" t="s">
        <v>103</v>
      </c>
      <c r="C106" s="75">
        <v>6214</v>
      </c>
      <c r="D106" s="75">
        <v>6214</v>
      </c>
      <c r="E106" s="102" t="s">
        <v>144</v>
      </c>
      <c r="F106" s="102" t="s">
        <v>144</v>
      </c>
      <c r="G106" s="83">
        <v>6149</v>
      </c>
      <c r="H106" s="103">
        <v>88.7</v>
      </c>
      <c r="I106" s="83">
        <v>3333</v>
      </c>
      <c r="J106" s="81">
        <v>54.2</v>
      </c>
      <c r="K106" s="83">
        <v>1543</v>
      </c>
      <c r="L106" s="83">
        <v>3400</v>
      </c>
      <c r="M106" s="83">
        <v>2882</v>
      </c>
      <c r="N106" s="99">
        <v>83</v>
      </c>
      <c r="O106" s="83">
        <v>2882</v>
      </c>
      <c r="P106" s="83">
        <v>6972</v>
      </c>
      <c r="Q106" s="98">
        <v>84.76470588235294</v>
      </c>
      <c r="R106" s="98">
        <v>2.441176470588235</v>
      </c>
      <c r="T106" s="14">
        <v>6934</v>
      </c>
    </row>
    <row r="107" spans="1:20" ht="12" customHeight="1">
      <c r="A107" s="6">
        <v>683</v>
      </c>
      <c r="B107" s="16" t="s">
        <v>104</v>
      </c>
      <c r="C107" s="75">
        <v>9219</v>
      </c>
      <c r="D107" s="75">
        <v>6808</v>
      </c>
      <c r="E107" s="75">
        <v>2411</v>
      </c>
      <c r="F107" s="102" t="s">
        <v>144</v>
      </c>
      <c r="G107" s="13" t="s">
        <v>144</v>
      </c>
      <c r="H107" s="84" t="s">
        <v>144</v>
      </c>
      <c r="I107" s="13" t="s">
        <v>144</v>
      </c>
      <c r="J107" s="84" t="s">
        <v>144</v>
      </c>
      <c r="K107" s="83">
        <v>6490</v>
      </c>
      <c r="L107" s="83">
        <v>2757</v>
      </c>
      <c r="M107" s="83">
        <v>1923</v>
      </c>
      <c r="N107" s="99">
        <v>65</v>
      </c>
      <c r="O107" s="83">
        <v>1923</v>
      </c>
      <c r="P107" s="83">
        <v>10526</v>
      </c>
      <c r="Q107" s="98">
        <v>69.74972796517955</v>
      </c>
      <c r="R107" s="98">
        <v>2.3576351106274935</v>
      </c>
      <c r="T107" s="14">
        <v>10504</v>
      </c>
    </row>
    <row r="108" spans="1:20" ht="12" customHeight="1">
      <c r="A108" s="6">
        <v>684</v>
      </c>
      <c r="B108" s="16" t="s">
        <v>175</v>
      </c>
      <c r="C108" s="75">
        <v>8951</v>
      </c>
      <c r="D108" s="75">
        <v>8951</v>
      </c>
      <c r="E108" s="102" t="s">
        <v>144</v>
      </c>
      <c r="F108" s="102" t="s">
        <v>144</v>
      </c>
      <c r="G108" s="13" t="s">
        <v>144</v>
      </c>
      <c r="H108" s="84" t="s">
        <v>144</v>
      </c>
      <c r="I108" s="13" t="s">
        <v>144</v>
      </c>
      <c r="J108" s="84" t="s">
        <v>144</v>
      </c>
      <c r="K108" s="83">
        <v>3750</v>
      </c>
      <c r="L108" s="83">
        <v>2264</v>
      </c>
      <c r="M108" s="83">
        <v>1971</v>
      </c>
      <c r="N108" s="99">
        <v>96</v>
      </c>
      <c r="O108" s="83">
        <v>1971</v>
      </c>
      <c r="P108" s="83">
        <v>9509</v>
      </c>
      <c r="Q108" s="98">
        <v>87.05830388692578</v>
      </c>
      <c r="R108" s="98">
        <v>4.240282685512367</v>
      </c>
      <c r="T108" s="14">
        <v>9479</v>
      </c>
    </row>
    <row r="109" spans="1:20" ht="12" customHeight="1">
      <c r="A109" s="6">
        <v>685</v>
      </c>
      <c r="B109" s="16" t="s">
        <v>105</v>
      </c>
      <c r="C109" s="75">
        <v>10903</v>
      </c>
      <c r="D109" s="75">
        <v>10903</v>
      </c>
      <c r="E109" s="102" t="s">
        <v>144</v>
      </c>
      <c r="F109" s="102" t="s">
        <v>144</v>
      </c>
      <c r="G109" s="83">
        <v>1520</v>
      </c>
      <c r="H109" s="103">
        <v>13.2</v>
      </c>
      <c r="I109" s="83">
        <v>870</v>
      </c>
      <c r="J109" s="81">
        <v>57.2</v>
      </c>
      <c r="K109" s="83">
        <v>2421</v>
      </c>
      <c r="L109" s="83">
        <v>2840</v>
      </c>
      <c r="M109" s="83">
        <v>2134</v>
      </c>
      <c r="N109" s="99">
        <v>338</v>
      </c>
      <c r="O109" s="83">
        <v>2134</v>
      </c>
      <c r="P109" s="83">
        <v>11476</v>
      </c>
      <c r="Q109" s="98">
        <v>75.14084507042253</v>
      </c>
      <c r="R109" s="98">
        <v>11.901408450704224</v>
      </c>
      <c r="T109" s="14">
        <v>11476</v>
      </c>
    </row>
    <row r="110" spans="1:20" ht="12" customHeight="1">
      <c r="A110" s="6">
        <v>686</v>
      </c>
      <c r="B110" s="16" t="s">
        <v>106</v>
      </c>
      <c r="C110" s="75">
        <v>9057</v>
      </c>
      <c r="D110" s="75">
        <v>9057</v>
      </c>
      <c r="E110" s="102" t="s">
        <v>144</v>
      </c>
      <c r="F110" s="102" t="s">
        <v>144</v>
      </c>
      <c r="G110" s="83">
        <v>6250</v>
      </c>
      <c r="H110" s="103">
        <v>71.6</v>
      </c>
      <c r="I110" s="83">
        <v>3241</v>
      </c>
      <c r="J110" s="81">
        <v>51.9</v>
      </c>
      <c r="K110" s="83">
        <v>3023</v>
      </c>
      <c r="L110" s="83">
        <v>3384</v>
      </c>
      <c r="M110" s="83">
        <v>2596</v>
      </c>
      <c r="N110" s="99">
        <v>255</v>
      </c>
      <c r="O110" s="83">
        <v>2596</v>
      </c>
      <c r="P110" s="83">
        <v>8774</v>
      </c>
      <c r="Q110" s="98">
        <v>76.71394799054374</v>
      </c>
      <c r="R110" s="98">
        <v>7.535460992907801</v>
      </c>
      <c r="T110" s="14">
        <v>8726</v>
      </c>
    </row>
    <row r="111" spans="1:20" ht="12" customHeight="1">
      <c r="A111" s="6">
        <v>701</v>
      </c>
      <c r="B111" s="16" t="s">
        <v>107</v>
      </c>
      <c r="C111" s="75">
        <v>6150</v>
      </c>
      <c r="D111" s="75">
        <v>6150</v>
      </c>
      <c r="E111" s="102" t="s">
        <v>144</v>
      </c>
      <c r="F111" s="102" t="s">
        <v>144</v>
      </c>
      <c r="G111" s="13" t="s">
        <v>144</v>
      </c>
      <c r="H111" s="84" t="s">
        <v>144</v>
      </c>
      <c r="I111" s="13" t="s">
        <v>144</v>
      </c>
      <c r="J111" s="84" t="s">
        <v>144</v>
      </c>
      <c r="K111" s="83">
        <v>3595</v>
      </c>
      <c r="L111" s="83">
        <v>2605</v>
      </c>
      <c r="M111" s="83">
        <v>2227</v>
      </c>
      <c r="N111" s="99">
        <v>87</v>
      </c>
      <c r="O111" s="83">
        <v>2227</v>
      </c>
      <c r="P111" s="83">
        <v>6353</v>
      </c>
      <c r="Q111" s="98">
        <v>85.489443378119</v>
      </c>
      <c r="R111" s="98">
        <v>3.3397312859884836</v>
      </c>
      <c r="T111" s="14">
        <v>6353</v>
      </c>
    </row>
    <row r="112" spans="1:20" ht="12" customHeight="1">
      <c r="A112" s="6">
        <v>702</v>
      </c>
      <c r="B112" s="16" t="s">
        <v>108</v>
      </c>
      <c r="C112" s="75">
        <v>11987</v>
      </c>
      <c r="D112" s="75">
        <v>11987</v>
      </c>
      <c r="E112" s="102" t="s">
        <v>144</v>
      </c>
      <c r="F112" s="102" t="s">
        <v>144</v>
      </c>
      <c r="G112" s="13" t="s">
        <v>144</v>
      </c>
      <c r="H112" s="84" t="s">
        <v>144</v>
      </c>
      <c r="I112" s="13" t="s">
        <v>144</v>
      </c>
      <c r="J112" s="84" t="s">
        <v>144</v>
      </c>
      <c r="K112" s="83">
        <v>5157</v>
      </c>
      <c r="L112" s="83">
        <v>3835</v>
      </c>
      <c r="M112" s="83">
        <v>2929</v>
      </c>
      <c r="N112" s="99">
        <v>89</v>
      </c>
      <c r="O112" s="83">
        <v>2929</v>
      </c>
      <c r="P112" s="83">
        <v>12540</v>
      </c>
      <c r="Q112" s="98">
        <v>76.3754889178618</v>
      </c>
      <c r="R112" s="98">
        <v>2.320730117340287</v>
      </c>
      <c r="T112" s="14">
        <v>12480</v>
      </c>
    </row>
    <row r="113" spans="1:20" ht="12" customHeight="1">
      <c r="A113" s="6">
        <v>703</v>
      </c>
      <c r="B113" s="16" t="s">
        <v>109</v>
      </c>
      <c r="C113" s="75">
        <v>16519</v>
      </c>
      <c r="D113" s="75">
        <v>16519</v>
      </c>
      <c r="E113" s="102" t="s">
        <v>144</v>
      </c>
      <c r="F113" s="102" t="s">
        <v>144</v>
      </c>
      <c r="G113" s="13" t="s">
        <v>144</v>
      </c>
      <c r="H113" s="84" t="s">
        <v>144</v>
      </c>
      <c r="I113" s="13" t="s">
        <v>144</v>
      </c>
      <c r="J113" s="84" t="s">
        <v>144</v>
      </c>
      <c r="K113" s="83">
        <v>11637</v>
      </c>
      <c r="L113" s="83">
        <v>5009</v>
      </c>
      <c r="M113" s="83">
        <v>4021</v>
      </c>
      <c r="N113" s="99">
        <v>94</v>
      </c>
      <c r="O113" s="83">
        <v>4021</v>
      </c>
      <c r="P113" s="83">
        <v>16759</v>
      </c>
      <c r="Q113" s="98">
        <v>80.27550409263327</v>
      </c>
      <c r="R113" s="98">
        <v>1.87662208025554</v>
      </c>
      <c r="T113" s="38">
        <v>16724</v>
      </c>
    </row>
    <row r="114" spans="1:20" ht="12" customHeight="1">
      <c r="A114" s="6">
        <v>704</v>
      </c>
      <c r="B114" s="16" t="s">
        <v>110</v>
      </c>
      <c r="C114" s="75">
        <v>18977</v>
      </c>
      <c r="D114" s="75">
        <v>17579</v>
      </c>
      <c r="E114" s="75">
        <v>1398</v>
      </c>
      <c r="F114" s="102" t="s">
        <v>144</v>
      </c>
      <c r="G114" s="13">
        <v>3116</v>
      </c>
      <c r="H114" s="103">
        <v>15.6</v>
      </c>
      <c r="I114" s="13">
        <v>776</v>
      </c>
      <c r="J114" s="84">
        <v>24.9</v>
      </c>
      <c r="K114" s="83">
        <v>13188</v>
      </c>
      <c r="L114" s="83">
        <v>5859</v>
      </c>
      <c r="M114" s="83">
        <v>5339</v>
      </c>
      <c r="N114" s="99">
        <v>171</v>
      </c>
      <c r="O114" s="83">
        <v>5258</v>
      </c>
      <c r="P114" s="83">
        <v>19961</v>
      </c>
      <c r="Q114" s="98">
        <v>91.1247653183137</v>
      </c>
      <c r="R114" s="98">
        <v>2.9185867895545314</v>
      </c>
      <c r="T114" s="14">
        <v>19927</v>
      </c>
    </row>
    <row r="115" spans="1:19" s="33" customFormat="1" ht="12" customHeight="1">
      <c r="A115" s="8"/>
      <c r="B115" s="31"/>
      <c r="C115" s="59"/>
      <c r="D115" s="59"/>
      <c r="E115" s="24"/>
      <c r="F115" s="24"/>
      <c r="G115" s="24"/>
      <c r="H115" s="24"/>
      <c r="I115" s="24"/>
      <c r="J115" s="24"/>
      <c r="K115" s="24"/>
      <c r="L115" s="69"/>
      <c r="M115" s="69"/>
      <c r="N115" s="100"/>
      <c r="O115" s="69"/>
      <c r="P115" s="69"/>
      <c r="Q115" s="24"/>
      <c r="R115" s="101"/>
      <c r="S115" s="20"/>
    </row>
    <row r="116" spans="2:11" ht="12" customHeight="1">
      <c r="B116" s="14" t="s">
        <v>10</v>
      </c>
      <c r="C116" s="11" t="s">
        <v>202</v>
      </c>
      <c r="D116" s="11"/>
      <c r="E116" s="20"/>
      <c r="F116" s="20"/>
      <c r="G116" s="20"/>
      <c r="I116" s="20"/>
      <c r="K116" s="19" t="s">
        <v>150</v>
      </c>
    </row>
    <row r="117" spans="3:11" ht="12" customHeight="1">
      <c r="C117" s="14" t="s">
        <v>203</v>
      </c>
      <c r="D117" s="14"/>
      <c r="K117" s="19" t="s">
        <v>181</v>
      </c>
    </row>
    <row r="118" spans="3:4" ht="12" customHeight="1">
      <c r="C118" s="11"/>
      <c r="D118" s="11"/>
    </row>
    <row r="119" ht="12" customHeight="1">
      <c r="D119" s="11"/>
    </row>
    <row r="120" spans="2:19" s="46" customFormat="1" ht="21" customHeight="1">
      <c r="B120" s="46" t="s">
        <v>10</v>
      </c>
      <c r="C120" s="47"/>
      <c r="D120" s="47"/>
      <c r="E120" s="49"/>
      <c r="F120" s="49"/>
      <c r="G120" s="49"/>
      <c r="H120" s="26"/>
      <c r="I120" s="49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2:19" s="46" customFormat="1" ht="21" customHeight="1">
      <c r="B121" s="46" t="s">
        <v>111</v>
      </c>
      <c r="C121" s="50" t="s">
        <v>205</v>
      </c>
      <c r="D121" s="50" t="s">
        <v>205</v>
      </c>
      <c r="E121" s="50" t="s">
        <v>205</v>
      </c>
      <c r="F121" s="50" t="s">
        <v>205</v>
      </c>
      <c r="G121" s="49" t="s">
        <v>123</v>
      </c>
      <c r="H121" s="49" t="s">
        <v>123</v>
      </c>
      <c r="I121" s="49" t="s">
        <v>123</v>
      </c>
      <c r="J121" s="49" t="s">
        <v>123</v>
      </c>
      <c r="K121" s="26" t="s">
        <v>145</v>
      </c>
      <c r="L121" s="26" t="s">
        <v>145</v>
      </c>
      <c r="M121" s="26" t="s">
        <v>145</v>
      </c>
      <c r="N121" s="26" t="s">
        <v>145</v>
      </c>
      <c r="O121" s="26" t="s">
        <v>145</v>
      </c>
      <c r="P121" s="26" t="s">
        <v>145</v>
      </c>
      <c r="Q121" s="26" t="s">
        <v>147</v>
      </c>
      <c r="R121" s="26" t="s">
        <v>147</v>
      </c>
      <c r="S121" s="26"/>
    </row>
    <row r="122" spans="3:4" ht="11.25" customHeight="1">
      <c r="C122" s="14"/>
      <c r="D122" s="14"/>
    </row>
    <row r="123" spans="3:4" ht="11.25">
      <c r="C123" s="11"/>
      <c r="D123" s="11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94" useFirstPageNumber="1" horizontalDpi="600" verticalDpi="600" orientation="portrait" paperSize="9" r:id="rId4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m002403</cp:lastModifiedBy>
  <cp:lastPrinted>2004-02-19T04:24:26Z</cp:lastPrinted>
  <dcterms:created xsi:type="dcterms:W3CDTF">1997-03-07T05:33:22Z</dcterms:created>
  <dcterms:modified xsi:type="dcterms:W3CDTF">2004-02-19T04:24:27Z</dcterms:modified>
  <cp:category/>
  <cp:version/>
  <cp:contentType/>
  <cp:contentStatus/>
</cp:coreProperties>
</file>