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tabRatio="597" activeTab="0"/>
  </bookViews>
  <sheets>
    <sheet name="行財政" sheetId="1" r:id="rId1"/>
    <sheet name="普通会計決算" sheetId="2" r:id="rId2"/>
    <sheet name="公務員・選挙" sheetId="3" r:id="rId3"/>
  </sheets>
  <externalReferences>
    <externalReference r:id="rId6"/>
    <externalReference r:id="rId7"/>
  </externalReferences>
  <definedNames>
    <definedName name="_xlnm.Print_Area" localSheetId="2">'公務員・選挙'!$A$1:$W$119</definedName>
    <definedName name="_xlnm.Print_Area" localSheetId="0">'行財政'!$A$1:$K$119</definedName>
    <definedName name="_xlnm.Print_Area" localSheetId="1">'普通会計決算'!$A$1:$AJ$119</definedName>
    <definedName name="Print_Area_MI" localSheetId="0">#REF!</definedName>
    <definedName name="Print_Area_MI">#REF!</definedName>
    <definedName name="_xlnm.Print_Titles" localSheetId="2">'公務員・選挙'!$A:$B,'公務員・選挙'!$1:$6</definedName>
    <definedName name="_xlnm.Print_Titles" localSheetId="0">'行財政'!$A:$B,'行財政'!$1:$6</definedName>
    <definedName name="_xlnm.Print_Titles" localSheetId="1">'普通会計決算'!$A:$B,'普通会計決算'!$1:$6</definedName>
  </definedNames>
  <calcPr fullCalcOnLoad="1"/>
</workbook>
</file>

<file path=xl/comments3.xml><?xml version="1.0" encoding="utf-8"?>
<comments xmlns="http://schemas.openxmlformats.org/spreadsheetml/2006/main">
  <authors>
    <author>m002403</author>
  </authors>
  <commentList>
    <comment ref="N76" authorId="0">
      <text>
        <r>
          <rPr>
            <b/>
            <sz val="9"/>
            <rFont val="ＭＳ Ｐゴシック"/>
            <family val="3"/>
          </rPr>
          <t>m002403:</t>
        </r>
        <r>
          <rPr>
            <sz val="9"/>
            <rFont val="ＭＳ Ｐゴシック"/>
            <family val="3"/>
          </rPr>
          <t xml:space="preserve">
平成13年版市町別のデータより計算</t>
        </r>
      </text>
    </comment>
  </commentList>
</comments>
</file>

<file path=xl/sharedStrings.xml><?xml version="1.0" encoding="utf-8"?>
<sst xmlns="http://schemas.openxmlformats.org/spreadsheetml/2006/main" count="1487" uniqueCount="221">
  <si>
    <t>兵庫県</t>
  </si>
  <si>
    <t>区　分</t>
  </si>
  <si>
    <t>調査時点</t>
  </si>
  <si>
    <t>単　位</t>
  </si>
  <si>
    <t>千円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</si>
  <si>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</si>
  <si>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</si>
  <si>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</si>
  <si>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</si>
  <si>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</si>
  <si>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</si>
  <si>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</si>
  <si>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</si>
  <si>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</si>
  <si>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</si>
  <si>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</si>
  <si>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</si>
  <si>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</si>
  <si>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</si>
  <si>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</si>
  <si>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</si>
  <si>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</si>
  <si>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</si>
  <si>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</si>
  <si>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</si>
  <si>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</si>
  <si>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</si>
  <si>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</si>
  <si>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</si>
  <si>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</si>
  <si>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</si>
  <si>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</si>
  <si>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</si>
  <si>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</si>
  <si>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</si>
  <si>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</si>
  <si>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</si>
  <si>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</si>
  <si>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</si>
  <si>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</si>
  <si>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</si>
  <si>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</si>
  <si>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</si>
  <si>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</si>
  <si>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</si>
  <si>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</si>
  <si>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</si>
  <si>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</si>
  <si>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</si>
  <si>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</si>
  <si>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</si>
  <si>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</si>
  <si>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</si>
  <si>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</si>
  <si>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</si>
  <si>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</si>
  <si>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</si>
  <si>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</si>
  <si>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</si>
  <si>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</si>
  <si>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</si>
  <si>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</si>
  <si>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</si>
  <si>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</si>
  <si>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</si>
  <si>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</si>
  <si>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</si>
  <si>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</si>
  <si>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</si>
  <si>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</si>
  <si>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</si>
  <si>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</si>
  <si>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</si>
  <si>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</si>
  <si>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</si>
  <si>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</si>
  <si>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</si>
  <si>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</si>
  <si>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</si>
  <si>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</si>
  <si>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</si>
  <si>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</si>
  <si>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</si>
  <si>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</si>
  <si>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</si>
  <si>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</si>
  <si>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</si>
  <si>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</si>
  <si>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</si>
  <si>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</si>
  <si>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</si>
  <si>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</si>
  <si>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</si>
  <si>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</si>
  <si>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</si>
  <si>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</si>
  <si>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</si>
  <si>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</si>
  <si>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</si>
  <si>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</si>
  <si>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</si>
  <si>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</si>
  <si>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</si>
  <si>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</si>
  <si>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</si>
  <si>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</si>
  <si>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</si>
  <si>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</si>
  <si>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</si>
  <si>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地方交付税</t>
  </si>
  <si>
    <t>手数料</t>
  </si>
  <si>
    <t>国庫支出金</t>
  </si>
  <si>
    <t>県支出金</t>
  </si>
  <si>
    <t>地方債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</si>
  <si>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</si>
  <si>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</si>
  <si>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</si>
  <si>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</si>
  <si>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</si>
  <si>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</si>
  <si>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</si>
  <si>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県市町振興課「地方公務員給与実態調査」</t>
  </si>
  <si>
    <t>市町議会議員・職員数</t>
  </si>
  <si>
    <t>参議院議員(選挙区)選挙</t>
  </si>
  <si>
    <t>知事選挙</t>
  </si>
  <si>
    <t>ﾎﾟｲﾝﾄ</t>
  </si>
  <si>
    <t>前回との投票率差</t>
  </si>
  <si>
    <t>歳入総額に占める割合</t>
  </si>
  <si>
    <t>歳入決算総額</t>
  </si>
  <si>
    <t>地方譲与税</t>
  </si>
  <si>
    <t>歳出決算総額</t>
  </si>
  <si>
    <t>繰出金</t>
  </si>
  <si>
    <t>歳入</t>
  </si>
  <si>
    <t>歳出</t>
  </si>
  <si>
    <t>…</t>
  </si>
  <si>
    <t>－</t>
  </si>
  <si>
    <t>市町振興課行政係</t>
  </si>
  <si>
    <t>情報公開条例</t>
  </si>
  <si>
    <t>課税対象所得　　　　　　　　　　　　　　　　　　　　　　　</t>
  </si>
  <si>
    <t>市町財政指標</t>
  </si>
  <si>
    <t>課税対象所得</t>
  </si>
  <si>
    <t>－</t>
  </si>
  <si>
    <t>千円</t>
  </si>
  <si>
    <t>…</t>
  </si>
  <si>
    <t>…</t>
  </si>
  <si>
    <t>県市町振興課調</t>
  </si>
  <si>
    <t>市町振興課財政係</t>
  </si>
  <si>
    <t>財政力
指数　　　　　　　　　　　　　　　</t>
  </si>
  <si>
    <t>実質収支
比率</t>
  </si>
  <si>
    <t>情報公開
条例設置
市町数</t>
  </si>
  <si>
    <t>個人情報
保護条例
設置市町数</t>
  </si>
  <si>
    <t>個人情報
保護条例
（民間部門対象)
設置市町数</t>
  </si>
  <si>
    <t>個人情報
保護条例
（ﾏﾆｭｱﾙ処理対象)
設置市町数</t>
  </si>
  <si>
    <t>納税
義務者数</t>
  </si>
  <si>
    <t>地方税
(市町税)</t>
  </si>
  <si>
    <t>地方消費税
交付金</t>
  </si>
  <si>
    <t>軽油･自動車
取得税交付金</t>
  </si>
  <si>
    <t>地方税
割合</t>
  </si>
  <si>
    <t>地方交付税
割合</t>
  </si>
  <si>
    <t>地方債
割合</t>
  </si>
  <si>
    <t>その他の
歳入</t>
  </si>
  <si>
    <t>人件費
割合</t>
  </si>
  <si>
    <t>扶助費
割合</t>
  </si>
  <si>
    <t>公債費
割合</t>
  </si>
  <si>
    <t>物件費
割合</t>
  </si>
  <si>
    <t>災害復旧
事業費</t>
  </si>
  <si>
    <t>普通建設
事業費</t>
  </si>
  <si>
    <t>普通建設
事業費割合</t>
  </si>
  <si>
    <t>法定
市町議会
議員数</t>
  </si>
  <si>
    <t>市町議会
議員数
条例定数</t>
  </si>
  <si>
    <t>-</t>
  </si>
  <si>
    <t>知事選挙
投票率</t>
  </si>
  <si>
    <t>知事選挙
投票者数</t>
  </si>
  <si>
    <t>知事選挙
有権者数</t>
  </si>
  <si>
    <t>知事選挙
投票率
平成10年</t>
  </si>
  <si>
    <t>前回との
投票率差</t>
  </si>
  <si>
    <t>参議院
議員
有権者数</t>
  </si>
  <si>
    <t>参議院
議員
投票者数</t>
  </si>
  <si>
    <t>参議院
議員
投票率</t>
  </si>
  <si>
    <t>参議院議員
投票率
平成10年</t>
  </si>
  <si>
    <t>県選挙管理委員会調</t>
  </si>
  <si>
    <t>県選挙管理委員会調</t>
  </si>
  <si>
    <t>…</t>
  </si>
  <si>
    <t>％</t>
  </si>
  <si>
    <t>％</t>
  </si>
  <si>
    <t xml:space="preserve"> 投資及び
  出資金・
  貸付金</t>
  </si>
  <si>
    <t>前年度
繰上
充用金</t>
  </si>
  <si>
    <t>（宍）一宮町</t>
  </si>
  <si>
    <t>（津）一宮町</t>
  </si>
  <si>
    <t>県市町振興課</t>
  </si>
  <si>
    <t>市町議会議員数条例定数は、次回選挙より適用されることが確定しているものを含んでいる。</t>
  </si>
  <si>
    <t>県選挙管理委員会</t>
  </si>
  <si>
    <t>国庫支出金
割合</t>
  </si>
  <si>
    <t>14年度</t>
  </si>
  <si>
    <t>衆議院議員(小選挙区)選挙</t>
  </si>
  <si>
    <t>衆議院
議員
有権者数</t>
  </si>
  <si>
    <t>衆議院
議員
投票者数</t>
  </si>
  <si>
    <t>衆議院
議員
投票率</t>
  </si>
  <si>
    <t>％</t>
  </si>
  <si>
    <t>県選挙管理委員会</t>
  </si>
  <si>
    <t>市町
職員数
総数</t>
  </si>
  <si>
    <t>一般
職員</t>
  </si>
  <si>
    <t>一般
行政職</t>
  </si>
  <si>
    <t>教育
公務員</t>
  </si>
  <si>
    <t>幼小中
学校教育
公務員</t>
  </si>
  <si>
    <t>臨時
職員</t>
  </si>
  <si>
    <t>-</t>
  </si>
  <si>
    <t>-</t>
  </si>
  <si>
    <t>県市町振興課</t>
  </si>
  <si>
    <t>14年度</t>
  </si>
  <si>
    <t>使用料</t>
  </si>
  <si>
    <t>養父市</t>
  </si>
  <si>
    <t>-</t>
  </si>
  <si>
    <t>県市町振興課調</t>
  </si>
  <si>
    <t>財政力指数は平成12～14年度の平均値である。</t>
  </si>
  <si>
    <t>公債費
比率</t>
  </si>
  <si>
    <t>城崎町</t>
  </si>
  <si>
    <t>　八鹿町</t>
  </si>
  <si>
    <t>　養父町</t>
  </si>
  <si>
    <t>　大屋町</t>
  </si>
  <si>
    <t>　関宮町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</si>
</sst>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,##0.0;[Red]&quot;\&quot;\!\-#,##0.0"/>
    <numFmt numFmtId="180" formatCode="#&quot;\&quot;\!\ ###&quot;\&quot;\!\ ##0"/>
    <numFmt numFmtId="181" formatCode="#,##0.0;[Red]\-#,##0.0"/>
    <numFmt numFmtId="182" formatCode="#,##0.000;[Red]\-#,##0.000"/>
    <numFmt numFmtId="183" formatCode="mmm\-yyyy"/>
    <numFmt numFmtId="184" formatCode="#,##0;&quot;△ &quot;#,##0"/>
    <numFmt numFmtId="185" formatCode="#,##0;[Red]#,##0"/>
    <numFmt numFmtId="186" formatCode="#,##0.0000;[Red]\-#,##0.0000"/>
    <numFmt numFmtId="187" formatCode="#,##0.00_ ;[Red]\-#,##0.00\ 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sz val="9"/>
      <color indexed="12"/>
      <name val="ＭＳ Ｐゴシック"/>
      <family val="3"/>
    </font>
    <font>
      <b/>
      <sz val="9"/>
      <color indexed="8"/>
      <name val="ＭＳ Ｐゴシック"/>
      <family val="3"/>
    </font>
    <font>
      <sz val="8"/>
      <name val="ＭＳ Ｐゴシック"/>
      <family val="3"/>
    </font>
    <font>
      <i/>
      <sz val="9"/>
      <color indexed="18"/>
      <name val="ＭＳ Ｐゴシック"/>
      <family val="3"/>
    </font>
    <font>
      <i/>
      <sz val="14"/>
      <color indexed="18"/>
      <name val="明朝"/>
      <family val="1"/>
    </font>
    <font>
      <b/>
      <sz val="8"/>
      <name val="明朝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84">
    <xf numFmtId="37" fontId="0" fillId="0" borderId="0" xfId="0" applyAlignment="1">
      <alignment/>
    </xf>
    <xf numFmtId="37" fontId="9" fillId="0" borderId="1" xfId="0" applyFont="1" applyBorder="1" applyAlignment="1" applyProtection="1">
      <alignment/>
      <protection/>
    </xf>
    <xf numFmtId="37" fontId="9" fillId="0" borderId="1" xfId="0" applyFont="1" applyBorder="1" applyAlignment="1" applyProtection="1">
      <alignment horizontal="left"/>
      <protection/>
    </xf>
    <xf numFmtId="180" fontId="9" fillId="0" borderId="1" xfId="23" applyNumberFormat="1" applyFont="1" applyBorder="1" applyAlignment="1">
      <alignment horizontal="left"/>
      <protection/>
    </xf>
    <xf numFmtId="180" fontId="9" fillId="0" borderId="1" xfId="23" applyNumberFormat="1" applyFont="1" applyBorder="1">
      <alignment/>
      <protection/>
    </xf>
    <xf numFmtId="0" fontId="8" fillId="0" borderId="0" xfId="23" applyNumberFormat="1" applyFont="1" applyBorder="1">
      <alignment/>
      <protection/>
    </xf>
    <xf numFmtId="0" fontId="8" fillId="0" borderId="0" xfId="23" applyNumberFormat="1" applyFont="1" applyBorder="1" applyAlignment="1">
      <alignment horizontal="right"/>
      <protection/>
    </xf>
    <xf numFmtId="0" fontId="8" fillId="0" borderId="2" xfId="23" applyNumberFormat="1" applyFont="1" applyBorder="1">
      <alignment/>
      <protection/>
    </xf>
    <xf numFmtId="37" fontId="8" fillId="0" borderId="0" xfId="0" applyFont="1" applyAlignment="1">
      <alignment/>
    </xf>
    <xf numFmtId="37" fontId="8" fillId="0" borderId="0" xfId="0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8" fillId="0" borderId="0" xfId="0" applyFont="1" applyBorder="1" applyAlignment="1">
      <alignment horizontal="left" vertical="center"/>
    </xf>
    <xf numFmtId="37" fontId="8" fillId="0" borderId="0" xfId="0" applyFont="1" applyBorder="1" applyAlignment="1">
      <alignment horizontal="left"/>
    </xf>
    <xf numFmtId="37" fontId="8" fillId="0" borderId="0" xfId="0" applyFont="1" applyBorder="1" applyAlignment="1">
      <alignment/>
    </xf>
    <xf numFmtId="38" fontId="8" fillId="0" borderId="0" xfId="17" applyFont="1" applyBorder="1" applyAlignment="1">
      <alignment horizontal="right"/>
    </xf>
    <xf numFmtId="0" fontId="8" fillId="0" borderId="0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center"/>
      <protection/>
    </xf>
    <xf numFmtId="49" fontId="8" fillId="0" borderId="1" xfId="21" applyNumberFormat="1" applyFont="1" applyBorder="1">
      <alignment/>
      <protection/>
    </xf>
    <xf numFmtId="49" fontId="8" fillId="0" borderId="1" xfId="21" applyNumberFormat="1" applyFont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0" xfId="21" applyNumberFormat="1" applyFont="1" applyFill="1" applyBorder="1">
      <alignment/>
      <protection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Border="1" applyAlignment="1">
      <alignment/>
    </xf>
    <xf numFmtId="38" fontId="8" fillId="0" borderId="0" xfId="17" applyFont="1" applyBorder="1" applyAlignment="1" applyProtection="1">
      <alignment/>
      <protection locked="0"/>
    </xf>
    <xf numFmtId="38" fontId="8" fillId="0" borderId="0" xfId="17" applyFont="1" applyBorder="1" applyAlignment="1" applyProtection="1">
      <alignment/>
      <protection locked="0"/>
    </xf>
    <xf numFmtId="38" fontId="8" fillId="0" borderId="2" xfId="17" applyFont="1" applyBorder="1" applyAlignment="1" applyProtection="1">
      <alignment/>
      <protection/>
    </xf>
    <xf numFmtId="0" fontId="8" fillId="2" borderId="2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57" fontId="8" fillId="2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/>
      <protection/>
    </xf>
    <xf numFmtId="37" fontId="9" fillId="0" borderId="0" xfId="0" applyFont="1" applyBorder="1" applyAlignment="1" applyProtection="1">
      <alignment horizontal="left"/>
      <protection/>
    </xf>
    <xf numFmtId="0" fontId="9" fillId="0" borderId="0" xfId="21" applyNumberFormat="1" applyFont="1" applyFill="1" applyBorder="1" applyAlignment="1">
      <alignment/>
      <protection/>
    </xf>
    <xf numFmtId="49" fontId="8" fillId="0" borderId="4" xfId="21" applyNumberFormat="1" applyFont="1" applyBorder="1">
      <alignment/>
      <protection/>
    </xf>
    <xf numFmtId="38" fontId="8" fillId="0" borderId="2" xfId="17" applyFont="1" applyBorder="1" applyAlignment="1">
      <alignment/>
    </xf>
    <xf numFmtId="0" fontId="8" fillId="0" borderId="2" xfId="21" applyNumberFormat="1" applyFont="1" applyBorder="1">
      <alignment/>
      <protection/>
    </xf>
    <xf numFmtId="37" fontId="8" fillId="0" borderId="2" xfId="0" applyFont="1" applyBorder="1" applyAlignment="1" applyProtection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0" fontId="9" fillId="0" borderId="0" xfId="21" applyNumberFormat="1" applyFont="1" applyBorder="1">
      <alignment/>
      <protection/>
    </xf>
    <xf numFmtId="0" fontId="9" fillId="0" borderId="1" xfId="21" applyNumberFormat="1" applyFont="1" applyBorder="1">
      <alignment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9" fillId="0" borderId="0" xfId="23" applyNumberFormat="1" applyFont="1" applyBorder="1">
      <alignment/>
      <protection/>
    </xf>
    <xf numFmtId="49" fontId="9" fillId="0" borderId="1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center" vertical="center" wrapText="1"/>
      <protection/>
    </xf>
    <xf numFmtId="37" fontId="8" fillId="0" borderId="0" xfId="0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 wrapText="1"/>
    </xf>
    <xf numFmtId="178" fontId="8" fillId="0" borderId="0" xfId="0" applyNumberFormat="1" applyFont="1" applyBorder="1" applyAlignment="1" applyProtection="1">
      <alignment/>
      <protection/>
    </xf>
    <xf numFmtId="37" fontId="9" fillId="0" borderId="0" xfId="0" applyFont="1" applyAlignment="1">
      <alignment/>
    </xf>
    <xf numFmtId="37" fontId="8" fillId="0" borderId="0" xfId="0" applyFont="1" applyFill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 locked="0"/>
    </xf>
    <xf numFmtId="38" fontId="8" fillId="0" borderId="2" xfId="17" applyFont="1" applyBorder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horizontal="left" vertical="center"/>
      <protection/>
    </xf>
    <xf numFmtId="37" fontId="0" fillId="0" borderId="0" xfId="0" applyFill="1" applyBorder="1" applyAlignment="1">
      <alignment/>
    </xf>
    <xf numFmtId="0" fontId="8" fillId="2" borderId="2" xfId="21" applyNumberFormat="1" applyFont="1" applyFill="1" applyBorder="1" applyAlignment="1">
      <alignment horizontal="center" vertical="center"/>
      <protection/>
    </xf>
    <xf numFmtId="38" fontId="8" fillId="0" borderId="0" xfId="17" applyFont="1" applyBorder="1" applyAlignment="1" applyProtection="1">
      <alignment horizontal="right"/>
      <protection locked="0"/>
    </xf>
    <xf numFmtId="38" fontId="8" fillId="0" borderId="2" xfId="17" applyFont="1" applyBorder="1" applyAlignment="1">
      <alignment vertical="center"/>
    </xf>
    <xf numFmtId="40" fontId="8" fillId="0" borderId="2" xfId="17" applyNumberFormat="1" applyFont="1" applyBorder="1" applyAlignment="1" applyProtection="1">
      <alignment/>
      <protection/>
    </xf>
    <xf numFmtId="37" fontId="16" fillId="0" borderId="0" xfId="0" applyFont="1" applyBorder="1" applyAlignment="1" applyProtection="1">
      <alignment/>
      <protection locked="0"/>
    </xf>
    <xf numFmtId="37" fontId="16" fillId="0" borderId="0" xfId="0" applyFont="1" applyBorder="1" applyAlignment="1" applyProtection="1">
      <alignment horizontal="center" vertical="center" wrapText="1"/>
      <protection locked="0"/>
    </xf>
    <xf numFmtId="37" fontId="0" fillId="0" borderId="0" xfId="0" applyFill="1" applyBorder="1" applyAlignment="1">
      <alignment horizontal="center" vertical="center" wrapText="1"/>
    </xf>
    <xf numFmtId="0" fontId="8" fillId="0" borderId="1" xfId="21" applyNumberFormat="1" applyFont="1" applyFill="1" applyBorder="1" applyAlignment="1">
      <alignment horizontal="center" vertical="center"/>
      <protection/>
    </xf>
    <xf numFmtId="37" fontId="8" fillId="0" borderId="0" xfId="0" applyFont="1" applyAlignment="1">
      <alignment horizontal="center"/>
    </xf>
    <xf numFmtId="37" fontId="0" fillId="0" borderId="0" xfId="0" applyFill="1" applyBorder="1" applyAlignment="1">
      <alignment horizontal="center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37" fontId="8" fillId="0" borderId="0" xfId="0" applyFont="1" applyFill="1" applyBorder="1" applyAlignment="1" applyProtection="1">
      <alignment horizontal="right" vertical="center"/>
      <protection/>
    </xf>
    <xf numFmtId="40" fontId="8" fillId="0" borderId="0" xfId="17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/>
    </xf>
    <xf numFmtId="38" fontId="8" fillId="0" borderId="0" xfId="17" applyNumberFormat="1" applyFont="1" applyFill="1" applyBorder="1" applyAlignment="1">
      <alignment horizontal="right"/>
    </xf>
    <xf numFmtId="0" fontId="9" fillId="0" borderId="0" xfId="24" applyFont="1" applyFill="1" applyBorder="1">
      <alignment/>
      <protection/>
    </xf>
    <xf numFmtId="0" fontId="9" fillId="0" borderId="0" xfId="21" applyNumberFormat="1" applyFont="1" applyBorder="1" applyAlignment="1">
      <alignment horizontal="left"/>
      <protection/>
    </xf>
    <xf numFmtId="0" fontId="17" fillId="0" borderId="0" xfId="21" applyNumberFormat="1" applyFont="1" applyAlignment="1">
      <alignment/>
      <protection/>
    </xf>
    <xf numFmtId="38" fontId="8" fillId="0" borderId="0" xfId="17" applyFont="1" applyBorder="1" applyAlignment="1">
      <alignment horizontal="center"/>
    </xf>
    <xf numFmtId="0" fontId="14" fillId="0" borderId="0" xfId="22" applyNumberFormat="1" applyFont="1" applyFill="1" applyBorder="1" applyAlignment="1">
      <alignment horizontal="right" vertical="top" wrapText="1"/>
      <protection/>
    </xf>
    <xf numFmtId="0" fontId="14" fillId="0" borderId="0" xfId="21" applyNumberFormat="1" applyFont="1" applyFill="1" applyBorder="1" applyAlignment="1">
      <alignment horizontal="right"/>
      <protection/>
    </xf>
    <xf numFmtId="182" fontId="14" fillId="0" borderId="0" xfId="17" applyNumberFormat="1" applyFont="1" applyBorder="1" applyAlignment="1">
      <alignment horizontal="right"/>
    </xf>
    <xf numFmtId="178" fontId="14" fillId="0" borderId="0" xfId="17" applyNumberFormat="1" applyFont="1" applyBorder="1" applyAlignment="1">
      <alignment horizontal="right"/>
    </xf>
    <xf numFmtId="38" fontId="8" fillId="0" borderId="2" xfId="17" applyFont="1" applyBorder="1" applyAlignment="1">
      <alignment horizontal="right"/>
    </xf>
    <xf numFmtId="40" fontId="14" fillId="0" borderId="2" xfId="17" applyNumberFormat="1" applyFont="1" applyBorder="1" applyAlignment="1">
      <alignment horizontal="right"/>
    </xf>
    <xf numFmtId="179" fontId="14" fillId="0" borderId="2" xfId="17" applyNumberFormat="1" applyFont="1" applyBorder="1" applyAlignment="1">
      <alignment horizontal="right"/>
    </xf>
    <xf numFmtId="0" fontId="14" fillId="0" borderId="0" xfId="21" applyNumberFormat="1" applyFont="1">
      <alignment/>
      <protection/>
    </xf>
    <xf numFmtId="0" fontId="8" fillId="0" borderId="0" xfId="24" applyFont="1" applyBorder="1">
      <alignment/>
      <protection/>
    </xf>
    <xf numFmtId="0" fontId="14" fillId="0" borderId="0" xfId="21" applyNumberFormat="1" applyFont="1" applyBorder="1">
      <alignment/>
      <protection/>
    </xf>
    <xf numFmtId="0" fontId="14" fillId="0" borderId="0" xfId="21" applyNumberFormat="1" applyFont="1" applyBorder="1" applyAlignment="1">
      <alignment horizontal="center" vertical="center" wrapText="1"/>
      <protection/>
    </xf>
    <xf numFmtId="38" fontId="8" fillId="0" borderId="0" xfId="22" applyNumberFormat="1" applyFont="1" applyFill="1" applyBorder="1" applyAlignment="1">
      <alignment horizontal="center" vertical="top" wrapText="1"/>
      <protection/>
    </xf>
    <xf numFmtId="0" fontId="8" fillId="2" borderId="5" xfId="22" applyNumberFormat="1" applyFont="1" applyFill="1" applyBorder="1" applyAlignment="1">
      <alignment horizontal="center" vertical="center" wrapText="1"/>
      <protection/>
    </xf>
    <xf numFmtId="0" fontId="14" fillId="2" borderId="5" xfId="22" applyNumberFormat="1" applyFont="1" applyFill="1" applyBorder="1" applyAlignment="1">
      <alignment horizontal="center" vertical="center" wrapText="1"/>
      <protection/>
    </xf>
    <xf numFmtId="0" fontId="14" fillId="2" borderId="6" xfId="22" applyNumberFormat="1" applyFont="1" applyFill="1" applyBorder="1" applyAlignment="1">
      <alignment horizontal="center" vertical="center" wrapText="1"/>
      <protection/>
    </xf>
    <xf numFmtId="0" fontId="8" fillId="2" borderId="0" xfId="21" applyNumberFormat="1" applyFont="1" applyFill="1" applyBorder="1" applyAlignment="1">
      <alignment horizontal="center" vertical="center" wrapText="1"/>
      <protection/>
    </xf>
    <xf numFmtId="57" fontId="14" fillId="2" borderId="5" xfId="21" applyNumberFormat="1" applyFont="1" applyFill="1" applyBorder="1" applyAlignment="1">
      <alignment horizontal="center" vertical="center" wrapText="1"/>
      <protection/>
    </xf>
    <xf numFmtId="0" fontId="8" fillId="2" borderId="5" xfId="21" applyNumberFormat="1" applyFont="1" applyFill="1" applyBorder="1" applyAlignment="1">
      <alignment horizontal="center" vertical="center"/>
      <protection/>
    </xf>
    <xf numFmtId="0" fontId="14" fillId="2" borderId="7" xfId="22" applyNumberFormat="1" applyFont="1" applyFill="1" applyBorder="1" applyAlignment="1">
      <alignment horizontal="center" vertical="center" wrapText="1"/>
      <protection/>
    </xf>
    <xf numFmtId="0" fontId="14" fillId="2" borderId="5" xfId="21" applyNumberFormat="1" applyFont="1" applyFill="1" applyBorder="1" applyAlignment="1">
      <alignment horizontal="center" vertical="center" wrapText="1"/>
      <protection/>
    </xf>
    <xf numFmtId="0" fontId="14" fillId="2" borderId="6" xfId="21" applyNumberFormat="1" applyFont="1" applyFill="1" applyBorder="1" applyAlignment="1">
      <alignment horizontal="center" vertical="center" wrapText="1"/>
      <protection/>
    </xf>
    <xf numFmtId="0" fontId="8" fillId="2" borderId="0" xfId="21" applyNumberFormat="1" applyFont="1" applyFill="1" applyBorder="1" applyAlignment="1">
      <alignment horizontal="right"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0" fontId="8" fillId="2" borderId="5" xfId="17" applyNumberFormat="1" applyFont="1" applyFill="1" applyBorder="1" applyAlignment="1" applyProtection="1">
      <alignment horizontal="center" vertical="center" wrapText="1"/>
      <protection/>
    </xf>
    <xf numFmtId="0" fontId="8" fillId="2" borderId="6" xfId="0" applyNumberFormat="1" applyFont="1" applyFill="1" applyBorder="1" applyAlignment="1" applyProtection="1">
      <alignment horizontal="center" vertical="center" wrapText="1"/>
      <protection/>
    </xf>
    <xf numFmtId="57" fontId="8" fillId="2" borderId="5" xfId="0" applyNumberFormat="1" applyFont="1" applyFill="1" applyBorder="1" applyAlignment="1" applyProtection="1">
      <alignment horizontal="center" vertical="center" wrapText="1"/>
      <protection/>
    </xf>
    <xf numFmtId="37" fontId="8" fillId="2" borderId="5" xfId="0" applyFont="1" applyFill="1" applyBorder="1" applyAlignment="1" applyProtection="1">
      <alignment horizontal="center" vertical="center" wrapText="1"/>
      <protection/>
    </xf>
    <xf numFmtId="37" fontId="8" fillId="2" borderId="5" xfId="0" applyFont="1" applyFill="1" applyBorder="1" applyAlignment="1">
      <alignment horizontal="center" vertical="center" wrapText="1"/>
    </xf>
    <xf numFmtId="38" fontId="8" fillId="2" borderId="5" xfId="17" applyFont="1" applyFill="1" applyBorder="1" applyAlignment="1" applyProtection="1">
      <alignment horizontal="center" vertical="center" wrapText="1"/>
      <protection/>
    </xf>
    <xf numFmtId="37" fontId="8" fillId="2" borderId="6" xfId="0" applyFont="1" applyFill="1" applyBorder="1" applyAlignment="1">
      <alignment horizontal="center" vertical="center" wrapText="1"/>
    </xf>
    <xf numFmtId="0" fontId="8" fillId="2" borderId="0" xfId="21" applyNumberFormat="1" applyFont="1" applyFill="1" applyBorder="1" applyAlignment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vertical="center" wrapText="1"/>
      <protection/>
    </xf>
    <xf numFmtId="37" fontId="9" fillId="0" borderId="0" xfId="0" applyFont="1" applyAlignment="1">
      <alignment horizontal="right"/>
    </xf>
    <xf numFmtId="40" fontId="8" fillId="0" borderId="0" xfId="17" applyNumberFormat="1" applyFont="1" applyBorder="1" applyAlignment="1" applyProtection="1">
      <alignment horizontal="right"/>
      <protection/>
    </xf>
    <xf numFmtId="40" fontId="8" fillId="0" borderId="0" xfId="17" applyNumberFormat="1" applyFont="1" applyBorder="1" applyAlignment="1" applyProtection="1">
      <alignment horizontal="right" vertical="center"/>
      <protection/>
    </xf>
    <xf numFmtId="40" fontId="8" fillId="0" borderId="0" xfId="17" applyNumberFormat="1" applyFont="1" applyFill="1" applyBorder="1" applyAlignment="1" applyProtection="1">
      <alignment horizontal="right"/>
      <protection/>
    </xf>
    <xf numFmtId="38" fontId="8" fillId="0" borderId="2" xfId="17" applyFont="1" applyBorder="1" applyAlignment="1" applyProtection="1">
      <alignment horizontal="right"/>
      <protection/>
    </xf>
    <xf numFmtId="37" fontId="8" fillId="0" borderId="0" xfId="0" applyFont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>
      <alignment horizontal="right" vertical="center" wrapText="1"/>
    </xf>
    <xf numFmtId="38" fontId="8" fillId="0" borderId="0" xfId="17" applyNumberFormat="1" applyFont="1" applyBorder="1" applyAlignment="1">
      <alignment horizontal="right"/>
    </xf>
    <xf numFmtId="0" fontId="8" fillId="0" borderId="0" xfId="21" applyNumberFormat="1" applyFont="1" applyBorder="1" applyAlignment="1">
      <alignment horizontal="right"/>
      <protection/>
    </xf>
    <xf numFmtId="38" fontId="8" fillId="0" borderId="0" xfId="17" applyNumberFormat="1" applyFont="1" applyBorder="1" applyAlignment="1" applyProtection="1">
      <alignment horizontal="right"/>
      <protection locked="0"/>
    </xf>
    <xf numFmtId="38" fontId="8" fillId="0" borderId="0" xfId="17" applyFont="1" applyBorder="1" applyAlignment="1" applyProtection="1">
      <alignment horizontal="right"/>
      <protection/>
    </xf>
    <xf numFmtId="38" fontId="8" fillId="0" borderId="0" xfId="17" applyNumberFormat="1" applyFont="1" applyBorder="1" applyAlignment="1" applyProtection="1">
      <alignment horizontal="right"/>
      <protection/>
    </xf>
    <xf numFmtId="182" fontId="14" fillId="0" borderId="0" xfId="17" applyNumberFormat="1" applyFont="1" applyFill="1" applyBorder="1" applyAlignment="1">
      <alignment horizontal="right"/>
    </xf>
    <xf numFmtId="0" fontId="19" fillId="0" borderId="0" xfId="23" applyNumberFormat="1" applyFont="1" applyBorder="1">
      <alignment/>
      <protection/>
    </xf>
    <xf numFmtId="49" fontId="19" fillId="0" borderId="1" xfId="21" applyNumberFormat="1" applyFont="1" applyBorder="1">
      <alignment/>
      <protection/>
    </xf>
    <xf numFmtId="38" fontId="19" fillId="0" borderId="0" xfId="17" applyNumberFormat="1" applyFont="1" applyBorder="1" applyAlignment="1">
      <alignment horizontal="right"/>
    </xf>
    <xf numFmtId="38" fontId="19" fillId="0" borderId="0" xfId="17" applyNumberFormat="1" applyFont="1" applyBorder="1" applyAlignment="1" applyProtection="1">
      <alignment horizontal="right"/>
      <protection locked="0"/>
    </xf>
    <xf numFmtId="0" fontId="19" fillId="0" borderId="0" xfId="21" applyNumberFormat="1" applyFont="1" applyBorder="1">
      <alignment/>
      <protection/>
    </xf>
    <xf numFmtId="4" fontId="8" fillId="0" borderId="0" xfId="17" applyNumberFormat="1" applyFont="1" applyFill="1" applyBorder="1" applyAlignment="1">
      <alignment horizontal="right"/>
    </xf>
    <xf numFmtId="4" fontId="8" fillId="0" borderId="0" xfId="17" applyNumberFormat="1" applyFont="1" applyBorder="1" applyAlignment="1">
      <alignment horizontal="right"/>
    </xf>
    <xf numFmtId="4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Border="1" applyAlignment="1">
      <alignment horizontal="right"/>
      <protection/>
    </xf>
    <xf numFmtId="37" fontId="0" fillId="0" borderId="0" xfId="0" applyFont="1" applyFill="1" applyBorder="1" applyAlignment="1">
      <alignment horizontal="right"/>
    </xf>
    <xf numFmtId="38" fontId="8" fillId="0" borderId="0" xfId="17" applyFont="1" applyBorder="1" applyAlignment="1" applyProtection="1">
      <alignment horizontal="right" vertical="center"/>
      <protection/>
    </xf>
    <xf numFmtId="38" fontId="8" fillId="0" borderId="0" xfId="17" applyFont="1" applyFill="1" applyBorder="1" applyAlignment="1" applyProtection="1">
      <alignment horizontal="right"/>
      <protection/>
    </xf>
    <xf numFmtId="178" fontId="8" fillId="0" borderId="0" xfId="17" applyNumberFormat="1" applyFont="1" applyBorder="1" applyAlignment="1">
      <alignment horizontal="right"/>
    </xf>
    <xf numFmtId="178" fontId="8" fillId="0" borderId="0" xfId="0" applyNumberFormat="1" applyFont="1" applyBorder="1" applyAlignment="1" applyProtection="1">
      <alignment horizontal="right"/>
      <protection/>
    </xf>
    <xf numFmtId="38" fontId="8" fillId="0" borderId="0" xfId="17" applyFont="1" applyFill="1" applyBorder="1" applyAlignment="1" applyProtection="1">
      <alignment horizontal="right"/>
      <protection locked="0"/>
    </xf>
    <xf numFmtId="38" fontId="8" fillId="0" borderId="0" xfId="17" applyFont="1" applyFill="1" applyBorder="1" applyAlignment="1">
      <alignment horizontal="right"/>
    </xf>
    <xf numFmtId="181" fontId="8" fillId="0" borderId="0" xfId="17" applyNumberFormat="1" applyFont="1" applyBorder="1" applyAlignment="1">
      <alignment horizontal="right"/>
    </xf>
    <xf numFmtId="38" fontId="19" fillId="0" borderId="0" xfId="17" applyFont="1" applyBorder="1" applyAlignment="1">
      <alignment horizontal="right"/>
    </xf>
    <xf numFmtId="38" fontId="19" fillId="0" borderId="0" xfId="17" applyFont="1" applyBorder="1" applyAlignment="1" applyProtection="1">
      <alignment horizontal="right"/>
      <protection/>
    </xf>
    <xf numFmtId="178" fontId="19" fillId="0" borderId="0" xfId="17" applyNumberFormat="1" applyFont="1" applyBorder="1" applyAlignment="1">
      <alignment horizontal="right"/>
    </xf>
    <xf numFmtId="38" fontId="19" fillId="0" borderId="0" xfId="17" applyFont="1" applyBorder="1" applyAlignment="1" applyProtection="1">
      <alignment horizontal="right"/>
      <protection locked="0"/>
    </xf>
    <xf numFmtId="178" fontId="19" fillId="0" borderId="0" xfId="0" applyNumberFormat="1" applyFont="1" applyBorder="1" applyAlignment="1" applyProtection="1">
      <alignment horizontal="right"/>
      <protection/>
    </xf>
    <xf numFmtId="38" fontId="8" fillId="0" borderId="0" xfId="17" applyFont="1" applyBorder="1" applyAlignment="1" applyProtection="1">
      <alignment horizontal="right" vertical="center"/>
      <protection locked="0"/>
    </xf>
    <xf numFmtId="38" fontId="8" fillId="0" borderId="2" xfId="17" applyFont="1" applyBorder="1" applyAlignment="1">
      <alignment horizontal="right" vertical="center"/>
    </xf>
    <xf numFmtId="178" fontId="8" fillId="0" borderId="2" xfId="17" applyNumberFormat="1" applyFont="1" applyBorder="1" applyAlignment="1">
      <alignment horizontal="right"/>
    </xf>
    <xf numFmtId="38" fontId="8" fillId="0" borderId="2" xfId="17" applyFont="1" applyBorder="1" applyAlignment="1" applyProtection="1">
      <alignment horizontal="right"/>
      <protection locked="0"/>
    </xf>
    <xf numFmtId="178" fontId="8" fillId="0" borderId="2" xfId="0" applyNumberFormat="1" applyFont="1" applyBorder="1" applyAlignment="1">
      <alignment horizontal="right"/>
    </xf>
    <xf numFmtId="178" fontId="8" fillId="0" borderId="2" xfId="0" applyNumberFormat="1" applyFont="1" applyBorder="1" applyAlignment="1" applyProtection="1">
      <alignment horizontal="right" vertical="center"/>
      <protection/>
    </xf>
    <xf numFmtId="178" fontId="8" fillId="0" borderId="2" xfId="0" applyNumberFormat="1" applyFont="1" applyBorder="1" applyAlignment="1">
      <alignment horizontal="right" vertical="center"/>
    </xf>
    <xf numFmtId="0" fontId="8" fillId="0" borderId="2" xfId="21" applyNumberFormat="1" applyFont="1" applyFill="1" applyBorder="1" applyAlignment="1">
      <alignment horizontal="right"/>
      <protection/>
    </xf>
    <xf numFmtId="38" fontId="19" fillId="0" borderId="0" xfId="17" applyFont="1" applyBorder="1" applyAlignment="1">
      <alignment/>
    </xf>
    <xf numFmtId="182" fontId="19" fillId="0" borderId="0" xfId="17" applyNumberFormat="1" applyFont="1" applyBorder="1" applyAlignment="1">
      <alignment horizontal="right"/>
    </xf>
    <xf numFmtId="40" fontId="8" fillId="0" borderId="0" xfId="17" applyNumberFormat="1" applyFont="1" applyBorder="1" applyAlignment="1">
      <alignment/>
    </xf>
    <xf numFmtId="40" fontId="19" fillId="0" borderId="0" xfId="17" applyNumberFormat="1" applyFont="1" applyBorder="1" applyAlignment="1" applyProtection="1">
      <alignment horizontal="right"/>
      <protection/>
    </xf>
    <xf numFmtId="4" fontId="19" fillId="0" borderId="0" xfId="17" applyNumberFormat="1" applyFont="1" applyFill="1" applyBorder="1" applyAlignment="1">
      <alignment horizontal="right"/>
    </xf>
    <xf numFmtId="4" fontId="19" fillId="0" borderId="0" xfId="17" applyNumberFormat="1" applyFont="1" applyBorder="1" applyAlignment="1">
      <alignment horizontal="right"/>
    </xf>
    <xf numFmtId="37" fontId="20" fillId="0" borderId="0" xfId="0" applyFont="1" applyFill="1" applyBorder="1" applyAlignment="1">
      <alignment horizontal="right"/>
    </xf>
    <xf numFmtId="0" fontId="19" fillId="0" borderId="0" xfId="21" applyNumberFormat="1" applyFont="1" applyFill="1" applyBorder="1" applyAlignment="1">
      <alignment horizontal="right"/>
      <protection/>
    </xf>
    <xf numFmtId="0" fontId="19" fillId="0" borderId="0" xfId="21" applyNumberFormat="1" applyFont="1" applyBorder="1" applyAlignment="1">
      <alignment horizontal="right"/>
      <protection/>
    </xf>
    <xf numFmtId="40" fontId="8" fillId="0" borderId="0" xfId="17" applyNumberFormat="1" applyFont="1" applyBorder="1" applyAlignment="1">
      <alignment horizontal="right"/>
    </xf>
    <xf numFmtId="57" fontId="8" fillId="2" borderId="5" xfId="24" applyNumberFormat="1" applyFont="1" applyFill="1" applyBorder="1" applyAlignment="1">
      <alignment horizontal="center" vertical="center"/>
      <protection/>
    </xf>
    <xf numFmtId="57" fontId="8" fillId="2" borderId="5" xfId="21" applyNumberFormat="1" applyFont="1" applyFill="1" applyBorder="1" applyAlignment="1">
      <alignment horizontal="center" vertical="center"/>
      <protection/>
    </xf>
    <xf numFmtId="182" fontId="8" fillId="0" borderId="0" xfId="17" applyNumberFormat="1" applyFont="1" applyBorder="1" applyAlignment="1">
      <alignment horizontal="right"/>
    </xf>
    <xf numFmtId="57" fontId="8" fillId="2" borderId="5" xfId="0" applyNumberFormat="1" applyFont="1" applyFill="1" applyBorder="1" applyAlignment="1">
      <alignment horizontal="center" vertical="center" wrapText="1"/>
    </xf>
    <xf numFmtId="57" fontId="8" fillId="2" borderId="6" xfId="0" applyNumberFormat="1" applyFont="1" applyFill="1" applyBorder="1" applyAlignment="1" applyProtection="1">
      <alignment horizontal="center" vertical="center" wrapText="1"/>
      <protection/>
    </xf>
    <xf numFmtId="57" fontId="14" fillId="2" borderId="6" xfId="21" applyNumberFormat="1" applyFont="1" applyFill="1" applyBorder="1" applyAlignment="1">
      <alignment horizontal="center" vertical="center" wrapText="1"/>
      <protection/>
    </xf>
    <xf numFmtId="0" fontId="8" fillId="2" borderId="8" xfId="24" applyFont="1" applyFill="1" applyBorder="1" applyAlignment="1">
      <alignment horizontal="center" vertical="center" wrapText="1"/>
      <protection/>
    </xf>
    <xf numFmtId="0" fontId="18" fillId="2" borderId="8" xfId="24" applyFont="1" applyFill="1" applyBorder="1" applyAlignment="1">
      <alignment horizontal="center" vertical="center" wrapText="1"/>
      <protection/>
    </xf>
    <xf numFmtId="0" fontId="8" fillId="2" borderId="8" xfId="22" applyNumberFormat="1" applyFont="1" applyFill="1" applyBorder="1" applyAlignment="1">
      <alignment horizontal="center" vertical="center" wrapText="1"/>
      <protection/>
    </xf>
    <xf numFmtId="0" fontId="14" fillId="2" borderId="8" xfId="22" applyNumberFormat="1" applyFont="1" applyFill="1" applyBorder="1" applyAlignment="1">
      <alignment horizontal="center" vertical="center" wrapText="1"/>
      <protection/>
    </xf>
    <xf numFmtId="0" fontId="14" fillId="2" borderId="9" xfId="22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Border="1" applyAlignment="1">
      <alignment horizontal="center"/>
      <protection/>
    </xf>
    <xf numFmtId="0" fontId="8" fillId="0" borderId="2" xfId="24" applyFont="1" applyFill="1" applyBorder="1" applyAlignment="1">
      <alignment horizontal="center"/>
      <protection/>
    </xf>
    <xf numFmtId="0" fontId="8" fillId="2" borderId="6" xfId="22" applyNumberFormat="1" applyFont="1" applyFill="1" applyBorder="1" applyAlignment="1">
      <alignment horizontal="center" vertical="center" wrapText="1"/>
      <protection/>
    </xf>
    <xf numFmtId="0" fontId="8" fillId="2" borderId="4" xfId="21" applyNumberFormat="1" applyFont="1" applyFill="1" applyBorder="1" applyAlignment="1">
      <alignment horizontal="center" vertical="center" wrapText="1"/>
      <protection/>
    </xf>
    <xf numFmtId="0" fontId="8" fillId="2" borderId="8" xfId="21" applyNumberFormat="1" applyFont="1" applyFill="1" applyBorder="1" applyAlignment="1">
      <alignment horizontal="center" vertical="center" wrapText="1"/>
      <protection/>
    </xf>
    <xf numFmtId="57" fontId="8" fillId="2" borderId="7" xfId="21" applyNumberFormat="1" applyFont="1" applyFill="1" applyBorder="1" applyAlignment="1">
      <alignment horizontal="center" vertical="center" wrapText="1"/>
      <protection/>
    </xf>
    <xf numFmtId="57" fontId="8" fillId="2" borderId="5" xfId="21" applyNumberFormat="1" applyFont="1" applyFill="1" applyBorder="1" applyAlignment="1">
      <alignment horizontal="center" vertical="center" wrapText="1"/>
      <protection/>
    </xf>
    <xf numFmtId="0" fontId="8" fillId="2" borderId="7" xfId="21" applyNumberFormat="1" applyFont="1" applyFill="1" applyBorder="1" applyAlignment="1">
      <alignment horizontal="center" vertical="center" wrapText="1"/>
      <protection/>
    </xf>
    <xf numFmtId="0" fontId="8" fillId="2" borderId="5" xfId="21" applyNumberFormat="1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町C3" xfId="23"/>
    <cellStyle name="標準_社会人口統計体系市区町ﾃﾞｰﾀ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D:\HPOK\WINDOWS\TEMP\&#24066;&#21306;&#30010;&#65411;&#65438;&#65392;&#65408;&#20154;&#21475;&#1253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D:\HPOK\&#24066;&#21306;&#30010;&#65411;&#65438;&#65392;&#65408;&#20154;&#21475;&#12539;&#19990;&#24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"/>
      <sheetName val="人口"/>
      <sheetName val="世帯"/>
      <sheetName val="人口・世帯の推移"/>
      <sheetName val="５歳階級別人口"/>
      <sheetName val="配偶別人口"/>
      <sheetName val="表スタ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5" customWidth="1"/>
    <col min="2" max="2" width="7.58203125" style="15" customWidth="1"/>
    <col min="3" max="3" width="5.66015625" style="85" customWidth="1"/>
    <col min="4" max="4" width="6.91015625" style="85" customWidth="1"/>
    <col min="5" max="5" width="8.5" style="85" customWidth="1"/>
    <col min="6" max="6" width="9.91015625" style="85" customWidth="1"/>
    <col min="7" max="7" width="8.08203125" style="15" customWidth="1"/>
    <col min="8" max="8" width="5.66015625" style="15" customWidth="1"/>
    <col min="9" max="9" width="4.5" style="84" customWidth="1"/>
    <col min="10" max="10" width="6.08203125" style="84" customWidth="1"/>
    <col min="11" max="11" width="4.5" style="84" customWidth="1"/>
    <col min="12" max="16384" width="5.41015625" style="15" customWidth="1"/>
  </cols>
  <sheetData>
    <row r="1" spans="3:11" s="29" customFormat="1" ht="12" customHeight="1">
      <c r="C1" s="73" t="s">
        <v>137</v>
      </c>
      <c r="D1" s="73"/>
      <c r="E1" s="73"/>
      <c r="F1" s="73"/>
      <c r="G1" s="74" t="s">
        <v>138</v>
      </c>
      <c r="I1" s="75" t="s">
        <v>139</v>
      </c>
      <c r="J1" s="75"/>
      <c r="K1" s="75"/>
    </row>
    <row r="2" spans="1:11" s="16" customFormat="1" ht="12" customHeight="1">
      <c r="A2" s="175"/>
      <c r="B2" s="175"/>
      <c r="C2" s="176">
        <v>265</v>
      </c>
      <c r="D2" s="176">
        <v>266</v>
      </c>
      <c r="E2" s="176">
        <v>267</v>
      </c>
      <c r="F2" s="176">
        <v>268</v>
      </c>
      <c r="G2" s="176">
        <v>269</v>
      </c>
      <c r="H2" s="176">
        <v>270</v>
      </c>
      <c r="I2" s="176">
        <v>271</v>
      </c>
      <c r="J2" s="176">
        <v>272</v>
      </c>
      <c r="K2" s="176">
        <v>273</v>
      </c>
    </row>
    <row r="3" spans="1:11" s="92" customFormat="1" ht="42" customHeight="1">
      <c r="A3" s="178" t="s">
        <v>1</v>
      </c>
      <c r="B3" s="179"/>
      <c r="C3" s="170" t="s">
        <v>149</v>
      </c>
      <c r="D3" s="170" t="s">
        <v>150</v>
      </c>
      <c r="E3" s="171" t="s">
        <v>151</v>
      </c>
      <c r="F3" s="171" t="s">
        <v>152</v>
      </c>
      <c r="G3" s="172" t="s">
        <v>140</v>
      </c>
      <c r="H3" s="172" t="s">
        <v>153</v>
      </c>
      <c r="I3" s="173" t="s">
        <v>147</v>
      </c>
      <c r="J3" s="173" t="s">
        <v>148</v>
      </c>
      <c r="K3" s="174" t="s">
        <v>215</v>
      </c>
    </row>
    <row r="4" spans="1:11" s="28" customFormat="1" ht="21" customHeight="1">
      <c r="A4" s="180" t="s">
        <v>2</v>
      </c>
      <c r="B4" s="181"/>
      <c r="C4" s="164">
        <v>37711</v>
      </c>
      <c r="D4" s="164">
        <v>37711</v>
      </c>
      <c r="E4" s="164">
        <v>37711</v>
      </c>
      <c r="F4" s="164">
        <v>37711</v>
      </c>
      <c r="G4" s="165" t="s">
        <v>193</v>
      </c>
      <c r="H4" s="165" t="s">
        <v>193</v>
      </c>
      <c r="I4" s="93" t="s">
        <v>193</v>
      </c>
      <c r="J4" s="93" t="s">
        <v>193</v>
      </c>
      <c r="K4" s="169" t="s">
        <v>193</v>
      </c>
    </row>
    <row r="5" spans="1:11" s="26" customFormat="1" ht="12" customHeight="1">
      <c r="A5" s="182" t="s">
        <v>3</v>
      </c>
      <c r="B5" s="183"/>
      <c r="C5" s="94" t="s">
        <v>141</v>
      </c>
      <c r="D5" s="94" t="s">
        <v>141</v>
      </c>
      <c r="E5" s="94" t="s">
        <v>141</v>
      </c>
      <c r="F5" s="94" t="s">
        <v>141</v>
      </c>
      <c r="G5" s="89" t="s">
        <v>142</v>
      </c>
      <c r="H5" s="89" t="s">
        <v>5</v>
      </c>
      <c r="I5" s="95" t="s">
        <v>135</v>
      </c>
      <c r="J5" s="96" t="s">
        <v>183</v>
      </c>
      <c r="K5" s="97" t="s">
        <v>198</v>
      </c>
    </row>
    <row r="6" spans="1:11" s="36" customFormat="1" ht="12" customHeight="1">
      <c r="A6" s="37"/>
      <c r="B6" s="62"/>
      <c r="C6" s="76"/>
      <c r="D6" s="76"/>
      <c r="E6" s="76"/>
      <c r="F6" s="76"/>
      <c r="G6" s="88"/>
      <c r="H6" s="88"/>
      <c r="I6" s="77"/>
      <c r="J6" s="78"/>
      <c r="K6" s="78"/>
    </row>
    <row r="7" spans="1:11" s="41" customFormat="1" ht="12" customHeight="1">
      <c r="A7" s="41" t="s">
        <v>6</v>
      </c>
      <c r="B7" s="42" t="s">
        <v>0</v>
      </c>
      <c r="C7" s="14">
        <v>88</v>
      </c>
      <c r="D7" s="14">
        <v>75</v>
      </c>
      <c r="E7" s="14">
        <v>38</v>
      </c>
      <c r="F7" s="14">
        <v>41</v>
      </c>
      <c r="G7" s="22">
        <v>8036172119</v>
      </c>
      <c r="H7" s="22">
        <v>2137464</v>
      </c>
      <c r="I7" s="122">
        <v>0.698</v>
      </c>
      <c r="J7" s="14" t="s">
        <v>143</v>
      </c>
      <c r="K7" s="14" t="s">
        <v>182</v>
      </c>
    </row>
    <row r="8" spans="1:11" s="39" customFormat="1" ht="18" customHeight="1">
      <c r="A8" s="43">
        <v>100</v>
      </c>
      <c r="B8" s="44" t="s">
        <v>8</v>
      </c>
      <c r="C8" s="14">
        <v>1</v>
      </c>
      <c r="D8" s="14">
        <v>1</v>
      </c>
      <c r="E8" s="14">
        <v>1</v>
      </c>
      <c r="F8" s="14">
        <v>1</v>
      </c>
      <c r="G8" s="22">
        <v>2230634593</v>
      </c>
      <c r="H8" s="14">
        <v>567945</v>
      </c>
      <c r="I8" s="79">
        <v>0.6723333333333334</v>
      </c>
      <c r="J8" s="80">
        <v>0.01</v>
      </c>
      <c r="K8" s="80">
        <v>29.9</v>
      </c>
    </row>
    <row r="9" spans="1:11" ht="12" customHeight="1">
      <c r="A9" s="5">
        <v>101</v>
      </c>
      <c r="B9" s="18" t="s">
        <v>9</v>
      </c>
      <c r="C9" s="14" t="s">
        <v>182</v>
      </c>
      <c r="D9" s="14" t="s">
        <v>144</v>
      </c>
      <c r="E9" s="14" t="s">
        <v>144</v>
      </c>
      <c r="F9" s="14" t="s">
        <v>144</v>
      </c>
      <c r="G9" s="14" t="s">
        <v>144</v>
      </c>
      <c r="H9" s="14" t="s">
        <v>144</v>
      </c>
      <c r="I9" s="166" t="s">
        <v>182</v>
      </c>
      <c r="J9" s="136" t="s">
        <v>144</v>
      </c>
      <c r="K9" s="136" t="s">
        <v>182</v>
      </c>
    </row>
    <row r="10" spans="1:11" ht="12" customHeight="1">
      <c r="A10" s="5">
        <v>102</v>
      </c>
      <c r="B10" s="18" t="s">
        <v>10</v>
      </c>
      <c r="C10" s="14" t="s">
        <v>182</v>
      </c>
      <c r="D10" s="14" t="s">
        <v>144</v>
      </c>
      <c r="E10" s="14" t="s">
        <v>144</v>
      </c>
      <c r="F10" s="14" t="s">
        <v>144</v>
      </c>
      <c r="G10" s="14" t="s">
        <v>144</v>
      </c>
      <c r="H10" s="14" t="s">
        <v>144</v>
      </c>
      <c r="I10" s="166" t="s">
        <v>182</v>
      </c>
      <c r="J10" s="136" t="s">
        <v>144</v>
      </c>
      <c r="K10" s="136" t="s">
        <v>182</v>
      </c>
    </row>
    <row r="11" spans="1:11" ht="12" customHeight="1">
      <c r="A11" s="6">
        <v>110</v>
      </c>
      <c r="B11" s="18" t="s">
        <v>11</v>
      </c>
      <c r="C11" s="14" t="s">
        <v>182</v>
      </c>
      <c r="D11" s="14" t="s">
        <v>144</v>
      </c>
      <c r="E11" s="14" t="s">
        <v>144</v>
      </c>
      <c r="F11" s="14" t="s">
        <v>144</v>
      </c>
      <c r="G11" s="14" t="s">
        <v>144</v>
      </c>
      <c r="H11" s="14" t="s">
        <v>144</v>
      </c>
      <c r="I11" s="166" t="s">
        <v>182</v>
      </c>
      <c r="J11" s="136" t="s">
        <v>144</v>
      </c>
      <c r="K11" s="136" t="s">
        <v>182</v>
      </c>
    </row>
    <row r="12" spans="1:11" ht="12" customHeight="1">
      <c r="A12" s="6">
        <v>105</v>
      </c>
      <c r="B12" s="18" t="s">
        <v>12</v>
      </c>
      <c r="C12" s="14" t="s">
        <v>182</v>
      </c>
      <c r="D12" s="14" t="s">
        <v>144</v>
      </c>
      <c r="E12" s="14" t="s">
        <v>144</v>
      </c>
      <c r="F12" s="14" t="s">
        <v>144</v>
      </c>
      <c r="G12" s="14" t="s">
        <v>144</v>
      </c>
      <c r="H12" s="14" t="s">
        <v>144</v>
      </c>
      <c r="I12" s="166" t="s">
        <v>182</v>
      </c>
      <c r="J12" s="136" t="s">
        <v>144</v>
      </c>
      <c r="K12" s="136" t="s">
        <v>182</v>
      </c>
    </row>
    <row r="13" spans="1:11" ht="12" customHeight="1">
      <c r="A13" s="6">
        <v>109</v>
      </c>
      <c r="B13" s="18" t="s">
        <v>13</v>
      </c>
      <c r="C13" s="14" t="s">
        <v>182</v>
      </c>
      <c r="D13" s="14" t="s">
        <v>144</v>
      </c>
      <c r="E13" s="14" t="s">
        <v>144</v>
      </c>
      <c r="F13" s="14" t="s">
        <v>144</v>
      </c>
      <c r="G13" s="14" t="s">
        <v>144</v>
      </c>
      <c r="H13" s="14" t="s">
        <v>144</v>
      </c>
      <c r="I13" s="166" t="s">
        <v>182</v>
      </c>
      <c r="J13" s="136" t="s">
        <v>144</v>
      </c>
      <c r="K13" s="136" t="s">
        <v>182</v>
      </c>
    </row>
    <row r="14" spans="1:11" ht="12" customHeight="1">
      <c r="A14" s="6">
        <v>106</v>
      </c>
      <c r="B14" s="18" t="s">
        <v>14</v>
      </c>
      <c r="C14" s="14" t="s">
        <v>182</v>
      </c>
      <c r="D14" s="14" t="s">
        <v>144</v>
      </c>
      <c r="E14" s="14" t="s">
        <v>144</v>
      </c>
      <c r="F14" s="14" t="s">
        <v>144</v>
      </c>
      <c r="G14" s="14" t="s">
        <v>144</v>
      </c>
      <c r="H14" s="14" t="s">
        <v>144</v>
      </c>
      <c r="I14" s="166" t="s">
        <v>182</v>
      </c>
      <c r="J14" s="136" t="s">
        <v>144</v>
      </c>
      <c r="K14" s="136" t="s">
        <v>182</v>
      </c>
    </row>
    <row r="15" spans="1:11" ht="12" customHeight="1">
      <c r="A15" s="6">
        <v>107</v>
      </c>
      <c r="B15" s="18" t="s">
        <v>15</v>
      </c>
      <c r="C15" s="14" t="s">
        <v>182</v>
      </c>
      <c r="D15" s="14" t="s">
        <v>144</v>
      </c>
      <c r="E15" s="14" t="s">
        <v>144</v>
      </c>
      <c r="F15" s="14" t="s">
        <v>144</v>
      </c>
      <c r="G15" s="14" t="s">
        <v>144</v>
      </c>
      <c r="H15" s="14" t="s">
        <v>144</v>
      </c>
      <c r="I15" s="166" t="s">
        <v>182</v>
      </c>
      <c r="J15" s="136" t="s">
        <v>144</v>
      </c>
      <c r="K15" s="136" t="s">
        <v>182</v>
      </c>
    </row>
    <row r="16" spans="1:11" ht="12" customHeight="1">
      <c r="A16" s="6">
        <v>108</v>
      </c>
      <c r="B16" s="18" t="s">
        <v>16</v>
      </c>
      <c r="C16" s="14" t="s">
        <v>182</v>
      </c>
      <c r="D16" s="14" t="s">
        <v>144</v>
      </c>
      <c r="E16" s="14" t="s">
        <v>144</v>
      </c>
      <c r="F16" s="14" t="s">
        <v>144</v>
      </c>
      <c r="G16" s="14" t="s">
        <v>144</v>
      </c>
      <c r="H16" s="14" t="s">
        <v>144</v>
      </c>
      <c r="I16" s="166" t="s">
        <v>182</v>
      </c>
      <c r="J16" s="136" t="s">
        <v>144</v>
      </c>
      <c r="K16" s="136" t="s">
        <v>182</v>
      </c>
    </row>
    <row r="17" spans="1:11" ht="12" customHeight="1">
      <c r="A17" s="6">
        <v>111</v>
      </c>
      <c r="B17" s="18" t="s">
        <v>17</v>
      </c>
      <c r="C17" s="14" t="s">
        <v>182</v>
      </c>
      <c r="D17" s="14" t="s">
        <v>144</v>
      </c>
      <c r="E17" s="14" t="s">
        <v>144</v>
      </c>
      <c r="F17" s="14" t="s">
        <v>144</v>
      </c>
      <c r="G17" s="14" t="s">
        <v>144</v>
      </c>
      <c r="H17" s="14" t="s">
        <v>144</v>
      </c>
      <c r="I17" s="166" t="s">
        <v>182</v>
      </c>
      <c r="J17" s="136" t="s">
        <v>144</v>
      </c>
      <c r="K17" s="136" t="s">
        <v>182</v>
      </c>
    </row>
    <row r="18" spans="2:11" s="39" customFormat="1" ht="18" customHeight="1">
      <c r="B18" s="1" t="s">
        <v>18</v>
      </c>
      <c r="C18" s="14">
        <v>3</v>
      </c>
      <c r="D18" s="14">
        <v>3</v>
      </c>
      <c r="E18" s="14">
        <v>2</v>
      </c>
      <c r="F18" s="14">
        <v>2</v>
      </c>
      <c r="G18" s="22">
        <v>1620248920</v>
      </c>
      <c r="H18" s="22">
        <v>396850</v>
      </c>
      <c r="I18" s="166" t="s">
        <v>182</v>
      </c>
      <c r="J18" s="136" t="s">
        <v>144</v>
      </c>
      <c r="K18" s="136" t="s">
        <v>182</v>
      </c>
    </row>
    <row r="19" spans="1:11" ht="12" customHeight="1">
      <c r="A19" s="5">
        <v>202</v>
      </c>
      <c r="B19" s="17" t="s">
        <v>19</v>
      </c>
      <c r="C19" s="14">
        <v>1</v>
      </c>
      <c r="D19" s="14">
        <v>1</v>
      </c>
      <c r="E19" s="14">
        <v>1</v>
      </c>
      <c r="F19" s="14">
        <v>1</v>
      </c>
      <c r="G19" s="22">
        <v>619557724</v>
      </c>
      <c r="H19" s="14">
        <v>180522</v>
      </c>
      <c r="I19" s="79">
        <v>0.8220000000000001</v>
      </c>
      <c r="J19" s="80">
        <v>0.1</v>
      </c>
      <c r="K19" s="80">
        <v>13.1</v>
      </c>
    </row>
    <row r="20" spans="1:11" ht="12" customHeight="1">
      <c r="A20" s="5">
        <v>204</v>
      </c>
      <c r="B20" s="17" t="s">
        <v>20</v>
      </c>
      <c r="C20" s="14">
        <v>1</v>
      </c>
      <c r="D20" s="14">
        <v>1</v>
      </c>
      <c r="E20" s="14">
        <v>1</v>
      </c>
      <c r="F20" s="14">
        <v>1</v>
      </c>
      <c r="G20" s="22">
        <v>791485921</v>
      </c>
      <c r="H20" s="14">
        <v>179314</v>
      </c>
      <c r="I20" s="79">
        <v>0.923</v>
      </c>
      <c r="J20" s="80">
        <v>0.2</v>
      </c>
      <c r="K20" s="80">
        <v>20.9</v>
      </c>
    </row>
    <row r="21" spans="1:11" ht="12" customHeight="1">
      <c r="A21" s="5">
        <v>206</v>
      </c>
      <c r="B21" s="17" t="s">
        <v>21</v>
      </c>
      <c r="C21" s="14">
        <v>1</v>
      </c>
      <c r="D21" s="14">
        <v>1</v>
      </c>
      <c r="E21" s="117" t="s">
        <v>206</v>
      </c>
      <c r="F21" s="117" t="s">
        <v>206</v>
      </c>
      <c r="G21" s="22">
        <v>209205275</v>
      </c>
      <c r="H21" s="14">
        <v>37014</v>
      </c>
      <c r="I21" s="79">
        <v>1.0846666666666667</v>
      </c>
      <c r="J21" s="80">
        <v>0</v>
      </c>
      <c r="K21" s="80">
        <v>28.4</v>
      </c>
    </row>
    <row r="22" spans="2:11" s="39" customFormat="1" ht="18" customHeight="1">
      <c r="B22" s="1" t="s">
        <v>22</v>
      </c>
      <c r="C22" s="14">
        <v>5</v>
      </c>
      <c r="D22" s="14">
        <v>5</v>
      </c>
      <c r="E22" s="14">
        <v>3</v>
      </c>
      <c r="F22" s="14">
        <v>4</v>
      </c>
      <c r="G22" s="22">
        <v>1154407129</v>
      </c>
      <c r="H22" s="22">
        <v>278929</v>
      </c>
      <c r="I22" s="166" t="s">
        <v>182</v>
      </c>
      <c r="J22" s="136" t="s">
        <v>144</v>
      </c>
      <c r="K22" s="136" t="s">
        <v>182</v>
      </c>
    </row>
    <row r="23" spans="1:11" ht="12" customHeight="1">
      <c r="A23" s="5">
        <v>207</v>
      </c>
      <c r="B23" s="17" t="s">
        <v>23</v>
      </c>
      <c r="C23" s="14">
        <v>1</v>
      </c>
      <c r="D23" s="14">
        <v>1</v>
      </c>
      <c r="E23" s="117" t="s">
        <v>206</v>
      </c>
      <c r="F23" s="117" t="s">
        <v>206</v>
      </c>
      <c r="G23" s="22">
        <v>282466459</v>
      </c>
      <c r="H23" s="14">
        <v>77047</v>
      </c>
      <c r="I23" s="79">
        <v>0.8016666666666667</v>
      </c>
      <c r="J23" s="80">
        <v>0.9</v>
      </c>
      <c r="K23" s="80">
        <v>14.1</v>
      </c>
    </row>
    <row r="24" spans="1:11" ht="12" customHeight="1">
      <c r="A24" s="5">
        <v>214</v>
      </c>
      <c r="B24" s="17" t="s">
        <v>24</v>
      </c>
      <c r="C24" s="14">
        <v>1</v>
      </c>
      <c r="D24" s="14">
        <v>1</v>
      </c>
      <c r="E24" s="14">
        <v>1</v>
      </c>
      <c r="F24" s="14">
        <v>1</v>
      </c>
      <c r="G24" s="22">
        <v>387698992</v>
      </c>
      <c r="H24" s="14">
        <v>87120</v>
      </c>
      <c r="I24" s="79">
        <v>0.9453333333333332</v>
      </c>
      <c r="J24" s="80">
        <v>0.7</v>
      </c>
      <c r="K24" s="80">
        <v>17.3</v>
      </c>
    </row>
    <row r="25" spans="1:11" ht="12" customHeight="1">
      <c r="A25" s="5">
        <v>217</v>
      </c>
      <c r="B25" s="17" t="s">
        <v>25</v>
      </c>
      <c r="C25" s="14">
        <v>1</v>
      </c>
      <c r="D25" s="14">
        <v>1</v>
      </c>
      <c r="E25" s="14">
        <v>1</v>
      </c>
      <c r="F25" s="14">
        <v>1</v>
      </c>
      <c r="G25" s="22">
        <v>256029325</v>
      </c>
      <c r="H25" s="14">
        <v>62384</v>
      </c>
      <c r="I25" s="79">
        <v>0.8086666666666668</v>
      </c>
      <c r="J25" s="80">
        <v>0.4</v>
      </c>
      <c r="K25" s="80">
        <v>20.3</v>
      </c>
    </row>
    <row r="26" spans="1:11" ht="12" customHeight="1">
      <c r="A26" s="5">
        <v>219</v>
      </c>
      <c r="B26" s="17" t="s">
        <v>26</v>
      </c>
      <c r="C26" s="14">
        <v>1</v>
      </c>
      <c r="D26" s="14">
        <v>1</v>
      </c>
      <c r="E26" s="14">
        <v>1</v>
      </c>
      <c r="F26" s="14">
        <v>1</v>
      </c>
      <c r="G26" s="22">
        <v>180955545</v>
      </c>
      <c r="H26" s="14">
        <v>41708</v>
      </c>
      <c r="I26" s="79">
        <v>0.8113333333333332</v>
      </c>
      <c r="J26" s="80">
        <v>1.2</v>
      </c>
      <c r="K26" s="80">
        <v>13</v>
      </c>
    </row>
    <row r="27" spans="1:11" ht="12" customHeight="1">
      <c r="A27" s="5">
        <v>301</v>
      </c>
      <c r="B27" s="17" t="s">
        <v>27</v>
      </c>
      <c r="C27" s="14">
        <v>1</v>
      </c>
      <c r="D27" s="14">
        <v>1</v>
      </c>
      <c r="E27" s="117" t="s">
        <v>206</v>
      </c>
      <c r="F27" s="14">
        <v>1</v>
      </c>
      <c r="G27" s="22">
        <v>47256808</v>
      </c>
      <c r="H27" s="14">
        <v>10670</v>
      </c>
      <c r="I27" s="79">
        <v>0.6096666666666667</v>
      </c>
      <c r="J27" s="80">
        <v>3.3</v>
      </c>
      <c r="K27" s="80">
        <v>16.3</v>
      </c>
    </row>
    <row r="28" spans="2:11" s="39" customFormat="1" ht="18" customHeight="1">
      <c r="B28" s="1" t="s">
        <v>28</v>
      </c>
      <c r="C28" s="14">
        <v>5</v>
      </c>
      <c r="D28" s="14">
        <v>4</v>
      </c>
      <c r="E28" s="14">
        <v>3</v>
      </c>
      <c r="F28" s="14">
        <v>3</v>
      </c>
      <c r="G28" s="22">
        <v>991068367</v>
      </c>
      <c r="H28" s="22">
        <v>280106</v>
      </c>
      <c r="I28" s="166" t="s">
        <v>182</v>
      </c>
      <c r="J28" s="136" t="s">
        <v>144</v>
      </c>
      <c r="K28" s="136" t="s">
        <v>182</v>
      </c>
    </row>
    <row r="29" spans="1:11" ht="12" customHeight="1">
      <c r="A29" s="5">
        <v>203</v>
      </c>
      <c r="B29" s="17" t="s">
        <v>29</v>
      </c>
      <c r="C29" s="14">
        <v>1</v>
      </c>
      <c r="D29" s="14">
        <v>1</v>
      </c>
      <c r="E29" s="14">
        <v>1</v>
      </c>
      <c r="F29" s="14">
        <v>1</v>
      </c>
      <c r="G29" s="22">
        <v>409504754</v>
      </c>
      <c r="H29" s="14">
        <v>113628</v>
      </c>
      <c r="I29" s="79">
        <v>0.701</v>
      </c>
      <c r="J29" s="80">
        <v>1.4</v>
      </c>
      <c r="K29" s="80">
        <v>17.3</v>
      </c>
    </row>
    <row r="30" spans="1:11" ht="12" customHeight="1">
      <c r="A30" s="5">
        <v>210</v>
      </c>
      <c r="B30" s="17" t="s">
        <v>30</v>
      </c>
      <c r="C30" s="14">
        <v>1</v>
      </c>
      <c r="D30" s="14">
        <v>1</v>
      </c>
      <c r="E30" s="14">
        <v>1</v>
      </c>
      <c r="F30" s="14">
        <v>1</v>
      </c>
      <c r="G30" s="22">
        <v>360799767</v>
      </c>
      <c r="H30" s="14">
        <v>102305</v>
      </c>
      <c r="I30" s="79">
        <v>0.8166666666666668</v>
      </c>
      <c r="J30" s="80">
        <v>0.3</v>
      </c>
      <c r="K30" s="80">
        <v>15</v>
      </c>
    </row>
    <row r="31" spans="1:11" ht="12" customHeight="1">
      <c r="A31" s="5">
        <v>216</v>
      </c>
      <c r="B31" s="17" t="s">
        <v>31</v>
      </c>
      <c r="C31" s="14">
        <v>1</v>
      </c>
      <c r="D31" s="14">
        <v>1</v>
      </c>
      <c r="E31" s="14">
        <v>1</v>
      </c>
      <c r="F31" s="14">
        <v>1</v>
      </c>
      <c r="G31" s="22">
        <v>131972136</v>
      </c>
      <c r="H31" s="14">
        <v>37935</v>
      </c>
      <c r="I31" s="79">
        <v>0.9363333333333334</v>
      </c>
      <c r="J31" s="80">
        <v>0.2</v>
      </c>
      <c r="K31" s="80">
        <v>13</v>
      </c>
    </row>
    <row r="32" spans="1:11" ht="12" customHeight="1">
      <c r="A32" s="5">
        <v>381</v>
      </c>
      <c r="B32" s="17" t="s">
        <v>32</v>
      </c>
      <c r="C32" s="14">
        <v>1</v>
      </c>
      <c r="D32" s="14">
        <v>1</v>
      </c>
      <c r="E32" s="117" t="s">
        <v>206</v>
      </c>
      <c r="F32" s="117" t="s">
        <v>206</v>
      </c>
      <c r="G32" s="22">
        <v>44433273</v>
      </c>
      <c r="H32" s="14">
        <v>12948</v>
      </c>
      <c r="I32" s="79">
        <v>0.6773333333333333</v>
      </c>
      <c r="J32" s="80">
        <v>3.5</v>
      </c>
      <c r="K32" s="80">
        <v>12.6</v>
      </c>
    </row>
    <row r="33" spans="1:11" ht="12" customHeight="1">
      <c r="A33" s="5">
        <v>382</v>
      </c>
      <c r="B33" s="17" t="s">
        <v>33</v>
      </c>
      <c r="C33" s="14">
        <v>1</v>
      </c>
      <c r="D33" s="117" t="s">
        <v>206</v>
      </c>
      <c r="E33" s="117" t="s">
        <v>206</v>
      </c>
      <c r="F33" s="117" t="s">
        <v>206</v>
      </c>
      <c r="G33" s="22">
        <v>44358437</v>
      </c>
      <c r="H33" s="14">
        <v>13290</v>
      </c>
      <c r="I33" s="79">
        <v>0.8043333333333335</v>
      </c>
      <c r="J33" s="80">
        <v>8</v>
      </c>
      <c r="K33" s="80">
        <v>12.6</v>
      </c>
    </row>
    <row r="34" spans="2:11" s="39" customFormat="1" ht="18" customHeight="1">
      <c r="B34" s="2" t="s">
        <v>34</v>
      </c>
      <c r="C34" s="14">
        <v>12</v>
      </c>
      <c r="D34" s="14">
        <v>10</v>
      </c>
      <c r="E34" s="14">
        <v>7</v>
      </c>
      <c r="F34" s="14">
        <v>7</v>
      </c>
      <c r="G34" s="22">
        <v>376554132</v>
      </c>
      <c r="H34" s="22">
        <v>113793</v>
      </c>
      <c r="I34" s="166" t="s">
        <v>182</v>
      </c>
      <c r="J34" s="136" t="s">
        <v>144</v>
      </c>
      <c r="K34" s="136" t="s">
        <v>182</v>
      </c>
    </row>
    <row r="35" spans="1:11" ht="12" customHeight="1">
      <c r="A35" s="5">
        <v>213</v>
      </c>
      <c r="B35" s="17" t="s">
        <v>35</v>
      </c>
      <c r="C35" s="14">
        <v>1</v>
      </c>
      <c r="D35" s="117" t="s">
        <v>206</v>
      </c>
      <c r="E35" s="117" t="s">
        <v>206</v>
      </c>
      <c r="F35" s="117" t="s">
        <v>206</v>
      </c>
      <c r="G35" s="22">
        <v>45112137</v>
      </c>
      <c r="H35" s="14">
        <v>14398</v>
      </c>
      <c r="I35" s="79">
        <v>0.665</v>
      </c>
      <c r="J35" s="80">
        <v>1.1</v>
      </c>
      <c r="K35" s="80">
        <v>13</v>
      </c>
    </row>
    <row r="36" spans="1:11" ht="12" customHeight="1">
      <c r="A36" s="5">
        <v>215</v>
      </c>
      <c r="B36" s="17" t="s">
        <v>36</v>
      </c>
      <c r="C36" s="14">
        <v>1</v>
      </c>
      <c r="D36" s="14">
        <v>1</v>
      </c>
      <c r="E36" s="14">
        <v>1</v>
      </c>
      <c r="F36" s="14">
        <v>1</v>
      </c>
      <c r="G36" s="22">
        <v>104127880</v>
      </c>
      <c r="H36" s="14">
        <v>29542</v>
      </c>
      <c r="I36" s="79">
        <v>0.7103333333333333</v>
      </c>
      <c r="J36" s="80">
        <v>0.8</v>
      </c>
      <c r="K36" s="80">
        <v>21.9</v>
      </c>
    </row>
    <row r="37" spans="1:11" ht="12" customHeight="1">
      <c r="A37" s="5">
        <v>218</v>
      </c>
      <c r="B37" s="17" t="s">
        <v>37</v>
      </c>
      <c r="C37" s="14">
        <v>1</v>
      </c>
      <c r="D37" s="14">
        <v>1</v>
      </c>
      <c r="E37" s="14">
        <v>1</v>
      </c>
      <c r="F37" s="14">
        <v>1</v>
      </c>
      <c r="G37" s="22">
        <v>62301753</v>
      </c>
      <c r="H37" s="14">
        <v>19278</v>
      </c>
      <c r="I37" s="79">
        <v>0.6709999999999999</v>
      </c>
      <c r="J37" s="80">
        <v>6</v>
      </c>
      <c r="K37" s="80">
        <v>15.8</v>
      </c>
    </row>
    <row r="38" spans="1:11" ht="12" customHeight="1">
      <c r="A38" s="5">
        <v>220</v>
      </c>
      <c r="B38" s="17" t="s">
        <v>38</v>
      </c>
      <c r="C38" s="14">
        <v>1</v>
      </c>
      <c r="D38" s="14">
        <v>1</v>
      </c>
      <c r="E38" s="117" t="s">
        <v>206</v>
      </c>
      <c r="F38" s="117" t="s">
        <v>206</v>
      </c>
      <c r="G38" s="22">
        <v>64928813</v>
      </c>
      <c r="H38" s="14">
        <v>19356</v>
      </c>
      <c r="I38" s="79">
        <v>0.5976666666666667</v>
      </c>
      <c r="J38" s="80">
        <v>0.2</v>
      </c>
      <c r="K38" s="80">
        <v>17.5</v>
      </c>
    </row>
    <row r="39" spans="1:11" ht="12" customHeight="1">
      <c r="A39" s="5">
        <v>321</v>
      </c>
      <c r="B39" s="17" t="s">
        <v>39</v>
      </c>
      <c r="C39" s="14">
        <v>1</v>
      </c>
      <c r="D39" s="14">
        <v>1</v>
      </c>
      <c r="E39" s="117" t="s">
        <v>206</v>
      </c>
      <c r="F39" s="117" t="s">
        <v>206</v>
      </c>
      <c r="G39" s="22">
        <v>11512972</v>
      </c>
      <c r="H39" s="14">
        <v>3216</v>
      </c>
      <c r="I39" s="79">
        <v>0.6273333333333333</v>
      </c>
      <c r="J39" s="80">
        <v>1.8</v>
      </c>
      <c r="K39" s="80">
        <v>15</v>
      </c>
    </row>
    <row r="40" spans="1:11" ht="12" customHeight="1">
      <c r="A40" s="5">
        <v>341</v>
      </c>
      <c r="B40" s="17" t="s">
        <v>40</v>
      </c>
      <c r="C40" s="14">
        <v>1</v>
      </c>
      <c r="D40" s="14">
        <v>1</v>
      </c>
      <c r="E40" s="14">
        <v>1</v>
      </c>
      <c r="F40" s="14">
        <v>1</v>
      </c>
      <c r="G40" s="22">
        <v>27864970</v>
      </c>
      <c r="H40" s="14">
        <v>8225</v>
      </c>
      <c r="I40" s="79">
        <v>0.731</v>
      </c>
      <c r="J40" s="80">
        <v>5.4</v>
      </c>
      <c r="K40" s="80">
        <v>14.3</v>
      </c>
    </row>
    <row r="41" spans="1:11" ht="12" customHeight="1">
      <c r="A41" s="5">
        <v>342</v>
      </c>
      <c r="B41" s="17" t="s">
        <v>41</v>
      </c>
      <c r="C41" s="14">
        <v>1</v>
      </c>
      <c r="D41" s="14">
        <v>1</v>
      </c>
      <c r="E41" s="14">
        <v>1</v>
      </c>
      <c r="F41" s="14">
        <v>1</v>
      </c>
      <c r="G41" s="22">
        <v>16015929</v>
      </c>
      <c r="H41" s="14">
        <v>4779</v>
      </c>
      <c r="I41" s="79">
        <v>0.7033333333333333</v>
      </c>
      <c r="J41" s="80">
        <v>7.2</v>
      </c>
      <c r="K41" s="80">
        <v>11.1</v>
      </c>
    </row>
    <row r="42" spans="1:11" ht="12" customHeight="1">
      <c r="A42" s="5">
        <v>343</v>
      </c>
      <c r="B42" s="17" t="s">
        <v>42</v>
      </c>
      <c r="C42" s="14">
        <v>1</v>
      </c>
      <c r="D42" s="14">
        <v>1</v>
      </c>
      <c r="E42" s="14">
        <v>1</v>
      </c>
      <c r="F42" s="14">
        <v>1</v>
      </c>
      <c r="G42" s="22">
        <v>9125588</v>
      </c>
      <c r="H42" s="14">
        <v>2882</v>
      </c>
      <c r="I42" s="79">
        <v>0.7753333333333333</v>
      </c>
      <c r="J42" s="80">
        <v>5.7</v>
      </c>
      <c r="K42" s="80">
        <v>17.3</v>
      </c>
    </row>
    <row r="43" spans="1:11" ht="12" customHeight="1">
      <c r="A43" s="5">
        <v>361</v>
      </c>
      <c r="B43" s="17" t="s">
        <v>43</v>
      </c>
      <c r="C43" s="14">
        <v>1</v>
      </c>
      <c r="D43" s="14">
        <v>1</v>
      </c>
      <c r="E43" s="14">
        <v>1</v>
      </c>
      <c r="F43" s="117" t="s">
        <v>206</v>
      </c>
      <c r="G43" s="22">
        <v>13108324</v>
      </c>
      <c r="H43" s="14">
        <v>4291</v>
      </c>
      <c r="I43" s="79">
        <v>0.38633333333333336</v>
      </c>
      <c r="J43" s="80">
        <v>4.6</v>
      </c>
      <c r="K43" s="80">
        <v>10.5</v>
      </c>
    </row>
    <row r="44" spans="1:11" ht="12" customHeight="1">
      <c r="A44" s="5">
        <v>362</v>
      </c>
      <c r="B44" s="17" t="s">
        <v>44</v>
      </c>
      <c r="C44" s="14">
        <v>1</v>
      </c>
      <c r="D44" s="14">
        <v>1</v>
      </c>
      <c r="E44" s="117" t="s">
        <v>206</v>
      </c>
      <c r="F44" s="14">
        <v>1</v>
      </c>
      <c r="G44" s="22">
        <v>7996621</v>
      </c>
      <c r="H44" s="14">
        <v>2731</v>
      </c>
      <c r="I44" s="79">
        <v>0.26166666666666666</v>
      </c>
      <c r="J44" s="80">
        <v>2.3</v>
      </c>
      <c r="K44" s="80">
        <v>15.5</v>
      </c>
    </row>
    <row r="45" spans="1:11" ht="12" customHeight="1">
      <c r="A45" s="5">
        <v>363</v>
      </c>
      <c r="B45" s="17" t="s">
        <v>45</v>
      </c>
      <c r="C45" s="14">
        <v>1</v>
      </c>
      <c r="D45" s="14" t="s">
        <v>206</v>
      </c>
      <c r="E45" s="117" t="s">
        <v>206</v>
      </c>
      <c r="F45" s="14" t="s">
        <v>206</v>
      </c>
      <c r="G45" s="22">
        <v>6086799</v>
      </c>
      <c r="H45" s="14">
        <v>2171</v>
      </c>
      <c r="I45" s="79">
        <v>0.25033333333333335</v>
      </c>
      <c r="J45" s="80">
        <v>6.1</v>
      </c>
      <c r="K45" s="80">
        <v>12.4</v>
      </c>
    </row>
    <row r="46" spans="1:11" ht="12" customHeight="1">
      <c r="A46" s="5">
        <v>364</v>
      </c>
      <c r="B46" s="17" t="s">
        <v>46</v>
      </c>
      <c r="C46" s="14">
        <v>1</v>
      </c>
      <c r="D46" s="117">
        <v>1</v>
      </c>
      <c r="E46" s="117">
        <v>1</v>
      </c>
      <c r="F46" s="117">
        <v>1</v>
      </c>
      <c r="G46" s="22">
        <v>8372346</v>
      </c>
      <c r="H46" s="14">
        <v>2924</v>
      </c>
      <c r="I46" s="79">
        <v>0.3033333333333333</v>
      </c>
      <c r="J46" s="80">
        <v>3.1</v>
      </c>
      <c r="K46" s="80">
        <v>13.4</v>
      </c>
    </row>
    <row r="47" spans="1:11" s="39" customFormat="1" ht="18" customHeight="1">
      <c r="A47" s="5"/>
      <c r="B47" s="44" t="s">
        <v>47</v>
      </c>
      <c r="C47" s="14">
        <v>8</v>
      </c>
      <c r="D47" s="14">
        <v>4</v>
      </c>
      <c r="E47" s="14">
        <v>3</v>
      </c>
      <c r="F47" s="14">
        <v>4</v>
      </c>
      <c r="G47" s="22">
        <v>755150196</v>
      </c>
      <c r="H47" s="14">
        <v>215728</v>
      </c>
      <c r="I47" s="79" t="s">
        <v>182</v>
      </c>
      <c r="J47" s="80" t="s">
        <v>182</v>
      </c>
      <c r="K47" s="80" t="s">
        <v>182</v>
      </c>
    </row>
    <row r="48" spans="1:11" ht="12" customHeight="1">
      <c r="A48" s="5">
        <v>201</v>
      </c>
      <c r="B48" s="17" t="s">
        <v>48</v>
      </c>
      <c r="C48" s="14">
        <v>1</v>
      </c>
      <c r="D48" s="14">
        <v>1</v>
      </c>
      <c r="E48" s="14" t="s">
        <v>206</v>
      </c>
      <c r="F48" s="14">
        <v>1</v>
      </c>
      <c r="G48" s="14">
        <v>629680820</v>
      </c>
      <c r="H48" s="14">
        <v>179055</v>
      </c>
      <c r="I48" s="166">
        <v>0.8783333333333333</v>
      </c>
      <c r="J48" s="136">
        <v>4.5</v>
      </c>
      <c r="K48" s="136">
        <v>14.1</v>
      </c>
    </row>
    <row r="49" spans="1:11" ht="12" customHeight="1">
      <c r="A49" s="5">
        <v>421</v>
      </c>
      <c r="B49" s="17" t="s">
        <v>49</v>
      </c>
      <c r="C49" s="14">
        <v>1</v>
      </c>
      <c r="D49" s="14" t="s">
        <v>206</v>
      </c>
      <c r="E49" s="14" t="s">
        <v>206</v>
      </c>
      <c r="F49" s="14" t="s">
        <v>206</v>
      </c>
      <c r="G49" s="22">
        <v>13612949</v>
      </c>
      <c r="H49" s="14">
        <v>2975</v>
      </c>
      <c r="I49" s="79">
        <v>0.4386666666666667</v>
      </c>
      <c r="J49" s="80">
        <v>5.2</v>
      </c>
      <c r="K49" s="80">
        <v>11.9</v>
      </c>
    </row>
    <row r="50" spans="1:11" ht="12" customHeight="1">
      <c r="A50" s="5">
        <v>422</v>
      </c>
      <c r="B50" s="17" t="s">
        <v>50</v>
      </c>
      <c r="C50" s="14">
        <v>1</v>
      </c>
      <c r="D50" s="117">
        <v>1</v>
      </c>
      <c r="E50" s="117">
        <v>1</v>
      </c>
      <c r="F50" s="117">
        <v>1</v>
      </c>
      <c r="G50" s="22">
        <v>25684486</v>
      </c>
      <c r="H50" s="14">
        <v>7975</v>
      </c>
      <c r="I50" s="79">
        <v>0.3973333333333333</v>
      </c>
      <c r="J50" s="80">
        <v>0.6</v>
      </c>
      <c r="K50" s="80">
        <v>10.2</v>
      </c>
    </row>
    <row r="51" spans="1:11" ht="12" customHeight="1">
      <c r="A51" s="5">
        <v>441</v>
      </c>
      <c r="B51" s="17" t="s">
        <v>51</v>
      </c>
      <c r="C51" s="14">
        <v>1</v>
      </c>
      <c r="D51" s="14" t="s">
        <v>206</v>
      </c>
      <c r="E51" s="14" t="s">
        <v>206</v>
      </c>
      <c r="F51" s="14" t="s">
        <v>206</v>
      </c>
      <c r="G51" s="22">
        <v>10106584</v>
      </c>
      <c r="H51" s="14">
        <v>3149</v>
      </c>
      <c r="I51" s="79">
        <v>0.29033333333333333</v>
      </c>
      <c r="J51" s="80">
        <v>2.7</v>
      </c>
      <c r="K51" s="80">
        <v>17.1</v>
      </c>
    </row>
    <row r="52" spans="1:11" ht="12" customHeight="1">
      <c r="A52" s="5">
        <v>442</v>
      </c>
      <c r="B52" s="17" t="s">
        <v>52</v>
      </c>
      <c r="C52" s="14">
        <v>1</v>
      </c>
      <c r="D52" s="117" t="s">
        <v>206</v>
      </c>
      <c r="E52" s="117" t="s">
        <v>206</v>
      </c>
      <c r="F52" s="117" t="s">
        <v>206</v>
      </c>
      <c r="G52" s="22">
        <v>17192136</v>
      </c>
      <c r="H52" s="14">
        <v>5339</v>
      </c>
      <c r="I52" s="79">
        <v>0.424</v>
      </c>
      <c r="J52" s="80">
        <v>2.8</v>
      </c>
      <c r="K52" s="80">
        <v>18.2</v>
      </c>
    </row>
    <row r="53" spans="1:11" ht="12" customHeight="1">
      <c r="A53" s="5">
        <v>443</v>
      </c>
      <c r="B53" s="17" t="s">
        <v>53</v>
      </c>
      <c r="C53" s="14">
        <v>1</v>
      </c>
      <c r="D53" s="117">
        <v>1</v>
      </c>
      <c r="E53" s="117">
        <v>1</v>
      </c>
      <c r="F53" s="117">
        <v>1</v>
      </c>
      <c r="G53" s="22">
        <v>24789516</v>
      </c>
      <c r="H53" s="14">
        <v>7319</v>
      </c>
      <c r="I53" s="79">
        <v>0.7466666666666667</v>
      </c>
      <c r="J53" s="80">
        <v>3.8</v>
      </c>
      <c r="K53" s="80">
        <v>15</v>
      </c>
    </row>
    <row r="54" spans="1:11" ht="12" customHeight="1">
      <c r="A54" s="5">
        <v>444</v>
      </c>
      <c r="B54" s="17" t="s">
        <v>54</v>
      </c>
      <c r="C54" s="14">
        <v>1</v>
      </c>
      <c r="D54" s="14">
        <v>1</v>
      </c>
      <c r="E54" s="14">
        <v>1</v>
      </c>
      <c r="F54" s="14">
        <v>1</v>
      </c>
      <c r="G54" s="22">
        <v>27784777</v>
      </c>
      <c r="H54" s="14">
        <v>8041</v>
      </c>
      <c r="I54" s="79">
        <v>0.567</v>
      </c>
      <c r="J54" s="80">
        <v>3.9</v>
      </c>
      <c r="K54" s="80">
        <v>10.9</v>
      </c>
    </row>
    <row r="55" spans="1:11" ht="12" customHeight="1">
      <c r="A55" s="5">
        <v>445</v>
      </c>
      <c r="B55" s="17" t="s">
        <v>55</v>
      </c>
      <c r="C55" s="14">
        <v>1</v>
      </c>
      <c r="D55" s="14" t="s">
        <v>206</v>
      </c>
      <c r="E55" s="14" t="s">
        <v>206</v>
      </c>
      <c r="F55" s="14" t="s">
        <v>206</v>
      </c>
      <c r="G55" s="22">
        <v>6298928</v>
      </c>
      <c r="H55" s="14">
        <v>1875</v>
      </c>
      <c r="I55" s="79">
        <v>0.834</v>
      </c>
      <c r="J55" s="80">
        <v>4.1</v>
      </c>
      <c r="K55" s="80">
        <v>15.5</v>
      </c>
    </row>
    <row r="56" spans="1:11" s="39" customFormat="1" ht="18" customHeight="1">
      <c r="A56" s="5"/>
      <c r="B56" s="44" t="s">
        <v>56</v>
      </c>
      <c r="C56" s="14">
        <v>17</v>
      </c>
      <c r="D56" s="117">
        <v>14</v>
      </c>
      <c r="E56" s="117">
        <v>4</v>
      </c>
      <c r="F56" s="117">
        <v>3</v>
      </c>
      <c r="G56" s="22">
        <v>361783318</v>
      </c>
      <c r="H56" s="14">
        <v>110478</v>
      </c>
      <c r="I56" s="79" t="s">
        <v>182</v>
      </c>
      <c r="J56" s="80" t="s">
        <v>182</v>
      </c>
      <c r="K56" s="80" t="s">
        <v>182</v>
      </c>
    </row>
    <row r="57" spans="1:11" ht="12" customHeight="1">
      <c r="A57" s="5">
        <v>208</v>
      </c>
      <c r="B57" s="17" t="s">
        <v>57</v>
      </c>
      <c r="C57" s="14">
        <v>1</v>
      </c>
      <c r="D57" s="14">
        <v>1</v>
      </c>
      <c r="E57" s="14" t="s">
        <v>206</v>
      </c>
      <c r="F57" s="14" t="s">
        <v>206</v>
      </c>
      <c r="G57" s="14">
        <v>42577649</v>
      </c>
      <c r="H57" s="14">
        <v>13037</v>
      </c>
      <c r="I57" s="166">
        <v>0.5546666666666666</v>
      </c>
      <c r="J57" s="136">
        <v>3.8</v>
      </c>
      <c r="K57" s="136">
        <v>15.1</v>
      </c>
    </row>
    <row r="58" spans="1:11" ht="12" customHeight="1">
      <c r="A58" s="5">
        <v>211</v>
      </c>
      <c r="B58" s="17" t="s">
        <v>58</v>
      </c>
      <c r="C58" s="14">
        <v>1</v>
      </c>
      <c r="D58" s="14" t="s">
        <v>206</v>
      </c>
      <c r="E58" s="117" t="s">
        <v>206</v>
      </c>
      <c r="F58" s="117" t="s">
        <v>206</v>
      </c>
      <c r="G58" s="22">
        <v>50112333</v>
      </c>
      <c r="H58" s="14">
        <v>15000</v>
      </c>
      <c r="I58" s="79">
        <v>0.5883333333333333</v>
      </c>
      <c r="J58" s="80">
        <v>2.6</v>
      </c>
      <c r="K58" s="80">
        <v>13.7</v>
      </c>
    </row>
    <row r="59" spans="1:11" ht="12" customHeight="1">
      <c r="A59" s="5">
        <v>212</v>
      </c>
      <c r="B59" s="17" t="s">
        <v>59</v>
      </c>
      <c r="C59" s="14">
        <v>1</v>
      </c>
      <c r="D59" s="117">
        <v>1</v>
      </c>
      <c r="E59" s="117" t="s">
        <v>206</v>
      </c>
      <c r="F59" s="117" t="s">
        <v>206</v>
      </c>
      <c r="G59" s="22">
        <v>67451260</v>
      </c>
      <c r="H59" s="14">
        <v>19774</v>
      </c>
      <c r="I59" s="79">
        <v>0.7046666666666667</v>
      </c>
      <c r="J59" s="80">
        <v>2.2</v>
      </c>
      <c r="K59" s="80">
        <v>19</v>
      </c>
    </row>
    <row r="60" spans="1:11" ht="12" customHeight="1">
      <c r="A60" s="5">
        <v>461</v>
      </c>
      <c r="B60" s="17" t="s">
        <v>60</v>
      </c>
      <c r="C60" s="14">
        <v>1</v>
      </c>
      <c r="D60" s="14">
        <v>1</v>
      </c>
      <c r="E60" s="117" t="s">
        <v>206</v>
      </c>
      <c r="F60" s="117" t="s">
        <v>206</v>
      </c>
      <c r="G60" s="22">
        <v>20727185</v>
      </c>
      <c r="H60" s="14">
        <v>6270</v>
      </c>
      <c r="I60" s="79">
        <v>0.42566666666666664</v>
      </c>
      <c r="J60" s="80">
        <v>3</v>
      </c>
      <c r="K60" s="80">
        <v>14.1</v>
      </c>
    </row>
    <row r="61" spans="1:11" ht="12" customHeight="1">
      <c r="A61" s="5">
        <v>462</v>
      </c>
      <c r="B61" s="17" t="s">
        <v>61</v>
      </c>
      <c r="C61" s="14">
        <v>1</v>
      </c>
      <c r="D61" s="14" t="s">
        <v>206</v>
      </c>
      <c r="E61" s="117" t="s">
        <v>206</v>
      </c>
      <c r="F61" s="117" t="s">
        <v>206</v>
      </c>
      <c r="G61" s="22">
        <v>16912259</v>
      </c>
      <c r="H61" s="14">
        <v>4934</v>
      </c>
      <c r="I61" s="79">
        <v>0.46466666666666673</v>
      </c>
      <c r="J61" s="80">
        <v>0.1</v>
      </c>
      <c r="K61" s="80">
        <v>13.7</v>
      </c>
    </row>
    <row r="62" spans="1:11" ht="12" customHeight="1">
      <c r="A62" s="5">
        <v>463</v>
      </c>
      <c r="B62" s="17" t="s">
        <v>62</v>
      </c>
      <c r="C62" s="14">
        <v>1</v>
      </c>
      <c r="D62" s="117" t="s">
        <v>206</v>
      </c>
      <c r="E62" s="117" t="s">
        <v>206</v>
      </c>
      <c r="F62" s="117" t="s">
        <v>206</v>
      </c>
      <c r="G62" s="22">
        <v>15163005</v>
      </c>
      <c r="H62" s="14">
        <v>4792</v>
      </c>
      <c r="I62" s="79">
        <v>0.38933333333333336</v>
      </c>
      <c r="J62" s="80">
        <v>0.2</v>
      </c>
      <c r="K62" s="80">
        <v>11.4</v>
      </c>
    </row>
    <row r="63" spans="1:11" ht="12" customHeight="1">
      <c r="A63" s="5">
        <v>464</v>
      </c>
      <c r="B63" s="17" t="s">
        <v>63</v>
      </c>
      <c r="C63" s="14">
        <v>1</v>
      </c>
      <c r="D63" s="117">
        <v>1</v>
      </c>
      <c r="E63" s="117" t="s">
        <v>206</v>
      </c>
      <c r="F63" s="117">
        <v>1</v>
      </c>
      <c r="G63" s="22">
        <v>43996578</v>
      </c>
      <c r="H63" s="14">
        <v>12971</v>
      </c>
      <c r="I63" s="79">
        <v>0.6346666666666666</v>
      </c>
      <c r="J63" s="80">
        <v>2.9</v>
      </c>
      <c r="K63" s="80">
        <v>16.7</v>
      </c>
    </row>
    <row r="64" spans="1:11" ht="12" customHeight="1">
      <c r="A64" s="5">
        <v>481</v>
      </c>
      <c r="B64" s="17" t="s">
        <v>64</v>
      </c>
      <c r="C64" s="14">
        <v>1</v>
      </c>
      <c r="D64" s="14">
        <v>1</v>
      </c>
      <c r="E64" s="117">
        <v>1</v>
      </c>
      <c r="F64" s="14">
        <v>1</v>
      </c>
      <c r="G64" s="22">
        <v>22916227</v>
      </c>
      <c r="H64" s="14">
        <v>6939</v>
      </c>
      <c r="I64" s="79">
        <v>0.53</v>
      </c>
      <c r="J64" s="80">
        <v>1.1</v>
      </c>
      <c r="K64" s="80">
        <v>15.5</v>
      </c>
    </row>
    <row r="65" spans="1:11" ht="12" customHeight="1">
      <c r="A65" s="5">
        <v>501</v>
      </c>
      <c r="B65" s="17" t="s">
        <v>65</v>
      </c>
      <c r="C65" s="14">
        <v>1</v>
      </c>
      <c r="D65" s="14">
        <v>1</v>
      </c>
      <c r="E65" s="14" t="s">
        <v>206</v>
      </c>
      <c r="F65" s="14">
        <v>1</v>
      </c>
      <c r="G65" s="22">
        <v>9265329</v>
      </c>
      <c r="H65" s="14">
        <v>3011</v>
      </c>
      <c r="I65" s="79">
        <v>0.30833333333333335</v>
      </c>
      <c r="J65" s="80">
        <v>1.8</v>
      </c>
      <c r="K65" s="80">
        <v>11.4</v>
      </c>
    </row>
    <row r="66" spans="1:11" ht="12" customHeight="1">
      <c r="A66" s="5">
        <v>502</v>
      </c>
      <c r="B66" s="17" t="s">
        <v>66</v>
      </c>
      <c r="C66" s="14">
        <v>1</v>
      </c>
      <c r="D66" s="14">
        <v>1</v>
      </c>
      <c r="E66" s="117">
        <v>1</v>
      </c>
      <c r="F66" s="14" t="s">
        <v>206</v>
      </c>
      <c r="G66" s="22">
        <v>5643698</v>
      </c>
      <c r="H66" s="14">
        <v>1834</v>
      </c>
      <c r="I66" s="79">
        <v>0.31066666666666665</v>
      </c>
      <c r="J66" s="80">
        <v>2.8</v>
      </c>
      <c r="K66" s="80">
        <v>4.4</v>
      </c>
    </row>
    <row r="67" spans="1:11" ht="12" customHeight="1">
      <c r="A67" s="5">
        <v>503</v>
      </c>
      <c r="B67" s="17" t="s">
        <v>67</v>
      </c>
      <c r="C67" s="14">
        <v>1</v>
      </c>
      <c r="D67" s="14">
        <v>1</v>
      </c>
      <c r="E67" s="14" t="s">
        <v>206</v>
      </c>
      <c r="F67" s="117" t="s">
        <v>206</v>
      </c>
      <c r="G67" s="22">
        <v>4787032</v>
      </c>
      <c r="H67" s="14">
        <v>1518</v>
      </c>
      <c r="I67" s="79">
        <v>0.22899999999999998</v>
      </c>
      <c r="J67" s="80">
        <v>0.8</v>
      </c>
      <c r="K67" s="80">
        <v>12.7</v>
      </c>
    </row>
    <row r="68" spans="1:11" ht="12" customHeight="1">
      <c r="A68" s="5">
        <v>504</v>
      </c>
      <c r="B68" s="17" t="s">
        <v>68</v>
      </c>
      <c r="C68" s="14">
        <v>1</v>
      </c>
      <c r="D68" s="14">
        <v>1</v>
      </c>
      <c r="E68" s="117">
        <v>1</v>
      </c>
      <c r="F68" s="117" t="s">
        <v>206</v>
      </c>
      <c r="G68" s="22">
        <v>3536953</v>
      </c>
      <c r="H68" s="14">
        <v>1176</v>
      </c>
      <c r="I68" s="79">
        <v>0.49533333333333335</v>
      </c>
      <c r="J68" s="80">
        <v>5.8</v>
      </c>
      <c r="K68" s="80">
        <v>12.5</v>
      </c>
    </row>
    <row r="69" spans="1:11" ht="12" customHeight="1">
      <c r="A69" s="5">
        <v>521</v>
      </c>
      <c r="B69" s="17" t="s">
        <v>69</v>
      </c>
      <c r="C69" s="14">
        <v>1</v>
      </c>
      <c r="D69" s="14">
        <v>1</v>
      </c>
      <c r="E69" s="14">
        <v>1</v>
      </c>
      <c r="F69" s="117" t="s">
        <v>206</v>
      </c>
      <c r="G69" s="22">
        <v>30598919</v>
      </c>
      <c r="H69" s="14">
        <v>9838</v>
      </c>
      <c r="I69" s="79">
        <v>0.447</v>
      </c>
      <c r="J69" s="80">
        <v>2.8</v>
      </c>
      <c r="K69" s="80">
        <v>16.6</v>
      </c>
    </row>
    <row r="70" spans="1:11" ht="12" customHeight="1">
      <c r="A70" s="5">
        <v>522</v>
      </c>
      <c r="B70" s="17" t="s">
        <v>70</v>
      </c>
      <c r="C70" s="14">
        <v>1</v>
      </c>
      <c r="D70" s="14">
        <v>1</v>
      </c>
      <c r="E70" s="14" t="s">
        <v>206</v>
      </c>
      <c r="F70" s="117" t="s">
        <v>206</v>
      </c>
      <c r="G70" s="22">
        <v>6917668</v>
      </c>
      <c r="H70" s="14">
        <v>2233</v>
      </c>
      <c r="I70" s="79">
        <v>0.35600000000000004</v>
      </c>
      <c r="J70" s="80">
        <v>5.8</v>
      </c>
      <c r="K70" s="80">
        <v>9.1</v>
      </c>
    </row>
    <row r="71" spans="1:11" ht="12" customHeight="1">
      <c r="A71" s="5">
        <v>523</v>
      </c>
      <c r="B71" s="17" t="s">
        <v>187</v>
      </c>
      <c r="C71" s="14">
        <v>1</v>
      </c>
      <c r="D71" s="14">
        <v>1</v>
      </c>
      <c r="E71" s="117" t="s">
        <v>206</v>
      </c>
      <c r="F71" s="117" t="s">
        <v>206</v>
      </c>
      <c r="G71" s="22">
        <v>12011205</v>
      </c>
      <c r="H71" s="14">
        <v>4031</v>
      </c>
      <c r="I71" s="79">
        <v>0.275</v>
      </c>
      <c r="J71" s="80">
        <v>1.4</v>
      </c>
      <c r="K71" s="80">
        <v>13.2</v>
      </c>
    </row>
    <row r="72" spans="1:11" ht="12" customHeight="1">
      <c r="A72" s="5">
        <v>524</v>
      </c>
      <c r="B72" s="17" t="s">
        <v>71</v>
      </c>
      <c r="C72" s="14">
        <v>1</v>
      </c>
      <c r="D72" s="14">
        <v>1</v>
      </c>
      <c r="E72" s="117" t="s">
        <v>206</v>
      </c>
      <c r="F72" s="117" t="s">
        <v>206</v>
      </c>
      <c r="G72" s="22">
        <v>5135664</v>
      </c>
      <c r="H72" s="14">
        <v>1726</v>
      </c>
      <c r="I72" s="79">
        <v>0.17666666666666667</v>
      </c>
      <c r="J72" s="80">
        <v>1.8</v>
      </c>
      <c r="K72" s="80">
        <v>19.1</v>
      </c>
    </row>
    <row r="73" spans="1:11" ht="12" customHeight="1">
      <c r="A73" s="5">
        <v>525</v>
      </c>
      <c r="B73" s="17" t="s">
        <v>72</v>
      </c>
      <c r="C73" s="14">
        <v>1</v>
      </c>
      <c r="D73" s="14">
        <v>1</v>
      </c>
      <c r="E73" s="117" t="s">
        <v>206</v>
      </c>
      <c r="F73" s="117" t="s">
        <v>206</v>
      </c>
      <c r="G73" s="22">
        <v>4030354</v>
      </c>
      <c r="H73" s="14">
        <v>1394</v>
      </c>
      <c r="I73" s="79">
        <v>0.18533333333333335</v>
      </c>
      <c r="J73" s="80">
        <v>5.7</v>
      </c>
      <c r="K73" s="80">
        <v>8.6</v>
      </c>
    </row>
    <row r="74" spans="1:11" s="39" customFormat="1" ht="18" customHeight="1">
      <c r="A74" s="5"/>
      <c r="B74" s="44" t="s">
        <v>73</v>
      </c>
      <c r="C74" s="14">
        <v>19</v>
      </c>
      <c r="D74" s="14">
        <v>19</v>
      </c>
      <c r="E74" s="117">
        <v>2</v>
      </c>
      <c r="F74" s="117">
        <v>5</v>
      </c>
      <c r="G74" s="22">
        <v>226884747</v>
      </c>
      <c r="H74" s="14">
        <v>73351</v>
      </c>
      <c r="I74" s="79" t="s">
        <v>182</v>
      </c>
      <c r="J74" s="80" t="s">
        <v>182</v>
      </c>
      <c r="K74" s="80" t="s">
        <v>182</v>
      </c>
    </row>
    <row r="75" spans="1:11" ht="12" customHeight="1">
      <c r="A75" s="5">
        <v>209</v>
      </c>
      <c r="B75" s="17" t="s">
        <v>74</v>
      </c>
      <c r="C75" s="14">
        <v>1</v>
      </c>
      <c r="D75" s="14">
        <v>1</v>
      </c>
      <c r="E75" s="14" t="s">
        <v>206</v>
      </c>
      <c r="F75" s="14" t="s">
        <v>206</v>
      </c>
      <c r="G75" s="22">
        <v>58051825</v>
      </c>
      <c r="H75" s="22">
        <v>18323</v>
      </c>
      <c r="I75" s="166">
        <v>0.5356666666666667</v>
      </c>
      <c r="J75" s="136">
        <v>5.5</v>
      </c>
      <c r="K75" s="136">
        <v>19.6</v>
      </c>
    </row>
    <row r="76" spans="1:11" ht="12" customHeight="1">
      <c r="A76" s="5">
        <v>222</v>
      </c>
      <c r="B76" s="17" t="s">
        <v>211</v>
      </c>
      <c r="C76" s="14" t="s">
        <v>206</v>
      </c>
      <c r="D76" s="14" t="s">
        <v>206</v>
      </c>
      <c r="E76" s="117" t="s">
        <v>206</v>
      </c>
      <c r="F76" s="117" t="s">
        <v>206</v>
      </c>
      <c r="G76" s="22">
        <v>33033431</v>
      </c>
      <c r="H76" s="14">
        <v>10783</v>
      </c>
      <c r="I76" s="79" t="s">
        <v>182</v>
      </c>
      <c r="J76" s="80" t="s">
        <v>182</v>
      </c>
      <c r="K76" s="80" t="s">
        <v>182</v>
      </c>
    </row>
    <row r="77" spans="1:11" s="127" customFormat="1" ht="12" customHeight="1">
      <c r="A77" s="123">
        <v>601</v>
      </c>
      <c r="B77" s="124" t="s">
        <v>217</v>
      </c>
      <c r="C77" s="125">
        <v>1</v>
      </c>
      <c r="D77" s="125">
        <v>1</v>
      </c>
      <c r="E77" s="125" t="s">
        <v>206</v>
      </c>
      <c r="F77" s="125" t="s">
        <v>206</v>
      </c>
      <c r="G77" s="154">
        <v>14337665</v>
      </c>
      <c r="H77" s="154">
        <v>4457</v>
      </c>
      <c r="I77" s="155">
        <v>0.2996666666666667</v>
      </c>
      <c r="J77" s="143">
        <v>1.4</v>
      </c>
      <c r="K77" s="143">
        <v>17.6</v>
      </c>
    </row>
    <row r="78" spans="1:11" s="127" customFormat="1" ht="12" customHeight="1">
      <c r="A78" s="123">
        <v>602</v>
      </c>
      <c r="B78" s="124" t="s">
        <v>218</v>
      </c>
      <c r="C78" s="141">
        <v>1</v>
      </c>
      <c r="D78" s="141">
        <v>1</v>
      </c>
      <c r="E78" s="125" t="s">
        <v>206</v>
      </c>
      <c r="F78" s="125" t="s">
        <v>206</v>
      </c>
      <c r="G78" s="154">
        <v>9286143</v>
      </c>
      <c r="H78" s="141">
        <v>3088</v>
      </c>
      <c r="I78" s="155">
        <v>0.279</v>
      </c>
      <c r="J78" s="143">
        <v>6.3</v>
      </c>
      <c r="K78" s="143">
        <v>18.5</v>
      </c>
    </row>
    <row r="79" spans="1:11" s="127" customFormat="1" ht="12" customHeight="1">
      <c r="A79" s="123">
        <v>603</v>
      </c>
      <c r="B79" s="124" t="s">
        <v>219</v>
      </c>
      <c r="C79" s="141">
        <v>1</v>
      </c>
      <c r="D79" s="141">
        <v>1</v>
      </c>
      <c r="E79" s="125" t="s">
        <v>206</v>
      </c>
      <c r="F79" s="125" t="s">
        <v>206</v>
      </c>
      <c r="G79" s="154">
        <v>4435805</v>
      </c>
      <c r="H79" s="141">
        <v>1590</v>
      </c>
      <c r="I79" s="155">
        <v>0.15766666666666665</v>
      </c>
      <c r="J79" s="143">
        <v>3.5</v>
      </c>
      <c r="K79" s="143">
        <v>12.1</v>
      </c>
    </row>
    <row r="80" spans="1:11" s="127" customFormat="1" ht="12" customHeight="1">
      <c r="A80" s="123">
        <v>604</v>
      </c>
      <c r="B80" s="124" t="s">
        <v>220</v>
      </c>
      <c r="C80" s="141">
        <v>1</v>
      </c>
      <c r="D80" s="141">
        <v>1</v>
      </c>
      <c r="E80" s="125" t="s">
        <v>206</v>
      </c>
      <c r="F80" s="125" t="s">
        <v>206</v>
      </c>
      <c r="G80" s="154">
        <v>4973818</v>
      </c>
      <c r="H80" s="141">
        <v>1648</v>
      </c>
      <c r="I80" s="155">
        <v>0.2</v>
      </c>
      <c r="J80" s="143">
        <v>5.9</v>
      </c>
      <c r="K80" s="143">
        <v>16.9</v>
      </c>
    </row>
    <row r="81" spans="1:11" ht="12" customHeight="1">
      <c r="A81" s="5">
        <v>541</v>
      </c>
      <c r="B81" s="17" t="s">
        <v>216</v>
      </c>
      <c r="C81" s="14">
        <v>1</v>
      </c>
      <c r="D81" s="14">
        <v>1</v>
      </c>
      <c r="E81" s="117" t="s">
        <v>206</v>
      </c>
      <c r="F81" s="117" t="s">
        <v>206</v>
      </c>
      <c r="G81" s="22">
        <v>5001723</v>
      </c>
      <c r="H81" s="14">
        <v>1751</v>
      </c>
      <c r="I81" s="166">
        <v>0.347</v>
      </c>
      <c r="J81" s="136">
        <v>2.6</v>
      </c>
      <c r="K81" s="136">
        <v>21.3</v>
      </c>
    </row>
    <row r="82" spans="1:11" s="127" customFormat="1" ht="12" customHeight="1">
      <c r="A82" s="5">
        <v>542</v>
      </c>
      <c r="B82" s="17" t="s">
        <v>76</v>
      </c>
      <c r="C82" s="14">
        <v>1</v>
      </c>
      <c r="D82" s="14">
        <v>1</v>
      </c>
      <c r="E82" s="117" t="s">
        <v>206</v>
      </c>
      <c r="F82" s="117">
        <v>1</v>
      </c>
      <c r="G82" s="22">
        <v>6059493</v>
      </c>
      <c r="H82" s="14">
        <v>2010</v>
      </c>
      <c r="I82" s="79">
        <v>0.19600000000000004</v>
      </c>
      <c r="J82" s="80">
        <v>0.5</v>
      </c>
      <c r="K82" s="80">
        <v>16.4</v>
      </c>
    </row>
    <row r="83" spans="1:11" s="127" customFormat="1" ht="12" customHeight="1">
      <c r="A83" s="5">
        <v>543</v>
      </c>
      <c r="B83" s="17" t="s">
        <v>77</v>
      </c>
      <c r="C83" s="14">
        <v>1</v>
      </c>
      <c r="D83" s="14">
        <v>1</v>
      </c>
      <c r="E83" s="117" t="s">
        <v>206</v>
      </c>
      <c r="F83" s="14" t="s">
        <v>206</v>
      </c>
      <c r="G83" s="22">
        <v>15841703</v>
      </c>
      <c r="H83" s="14">
        <v>5195</v>
      </c>
      <c r="I83" s="79">
        <v>0.34333333333333327</v>
      </c>
      <c r="J83" s="80">
        <v>4.3</v>
      </c>
      <c r="K83" s="80">
        <v>21.3</v>
      </c>
    </row>
    <row r="84" spans="1:11" s="127" customFormat="1" ht="12" customHeight="1">
      <c r="A84" s="5">
        <v>544</v>
      </c>
      <c r="B84" s="17" t="s">
        <v>78</v>
      </c>
      <c r="C84" s="14">
        <v>1</v>
      </c>
      <c r="D84" s="14">
        <v>1</v>
      </c>
      <c r="E84" s="117" t="s">
        <v>206</v>
      </c>
      <c r="F84" s="117" t="s">
        <v>206</v>
      </c>
      <c r="G84" s="22">
        <v>19421961</v>
      </c>
      <c r="H84" s="14">
        <v>6541</v>
      </c>
      <c r="I84" s="79">
        <v>0.33899999999999997</v>
      </c>
      <c r="J84" s="80">
        <v>2.7</v>
      </c>
      <c r="K84" s="80">
        <v>16.1</v>
      </c>
    </row>
    <row r="85" spans="1:11" s="127" customFormat="1" ht="12" customHeight="1">
      <c r="A85" s="5">
        <v>561</v>
      </c>
      <c r="B85" s="17" t="s">
        <v>79</v>
      </c>
      <c r="C85" s="14">
        <v>1</v>
      </c>
      <c r="D85" s="14">
        <v>1</v>
      </c>
      <c r="E85" s="117" t="s">
        <v>206</v>
      </c>
      <c r="F85" s="117">
        <v>1</v>
      </c>
      <c r="G85" s="22">
        <v>12920124</v>
      </c>
      <c r="H85" s="14">
        <v>3964</v>
      </c>
      <c r="I85" s="79">
        <v>0.335</v>
      </c>
      <c r="J85" s="80">
        <v>3.1</v>
      </c>
      <c r="K85" s="80">
        <v>24.5</v>
      </c>
    </row>
    <row r="86" spans="1:11" ht="12" customHeight="1">
      <c r="A86" s="5">
        <v>562</v>
      </c>
      <c r="B86" s="17" t="s">
        <v>80</v>
      </c>
      <c r="C86" s="14">
        <v>1</v>
      </c>
      <c r="D86" s="14">
        <v>1</v>
      </c>
      <c r="E86" s="117" t="s">
        <v>206</v>
      </c>
      <c r="F86" s="14">
        <v>1</v>
      </c>
      <c r="G86" s="22">
        <v>5551572</v>
      </c>
      <c r="H86" s="14">
        <v>1922</v>
      </c>
      <c r="I86" s="79">
        <v>0.17699999999999996</v>
      </c>
      <c r="J86" s="80">
        <v>3</v>
      </c>
      <c r="K86" s="80">
        <v>11.4</v>
      </c>
    </row>
    <row r="87" spans="1:11" ht="12" customHeight="1">
      <c r="A87" s="5">
        <v>581</v>
      </c>
      <c r="B87" s="17" t="s">
        <v>81</v>
      </c>
      <c r="C87" s="14">
        <v>1</v>
      </c>
      <c r="D87" s="14">
        <v>1</v>
      </c>
      <c r="E87" s="117" t="s">
        <v>206</v>
      </c>
      <c r="F87" s="14" t="s">
        <v>206</v>
      </c>
      <c r="G87" s="22">
        <v>6826885</v>
      </c>
      <c r="H87" s="14">
        <v>2226</v>
      </c>
      <c r="I87" s="79">
        <v>0.20233333333333334</v>
      </c>
      <c r="J87" s="80">
        <v>1.3</v>
      </c>
      <c r="K87" s="80">
        <v>17.9</v>
      </c>
    </row>
    <row r="88" spans="1:11" ht="12" customHeight="1">
      <c r="A88" s="5">
        <v>582</v>
      </c>
      <c r="B88" s="17" t="s">
        <v>82</v>
      </c>
      <c r="C88" s="14">
        <v>1</v>
      </c>
      <c r="D88" s="14">
        <v>1</v>
      </c>
      <c r="E88" s="117" t="s">
        <v>206</v>
      </c>
      <c r="F88" s="117" t="s">
        <v>206</v>
      </c>
      <c r="G88" s="22">
        <v>11964578</v>
      </c>
      <c r="H88" s="14">
        <v>3971</v>
      </c>
      <c r="I88" s="79">
        <v>0.2973333333333333</v>
      </c>
      <c r="J88" s="80">
        <v>0.6</v>
      </c>
      <c r="K88" s="80">
        <v>20.8</v>
      </c>
    </row>
    <row r="89" spans="1:11" ht="12" customHeight="1">
      <c r="A89" s="5">
        <v>583</v>
      </c>
      <c r="B89" s="17" t="s">
        <v>83</v>
      </c>
      <c r="C89" s="14">
        <v>1</v>
      </c>
      <c r="D89" s="14">
        <v>1</v>
      </c>
      <c r="E89" s="117" t="s">
        <v>206</v>
      </c>
      <c r="F89" s="117" t="s">
        <v>206</v>
      </c>
      <c r="G89" s="22">
        <v>2423611</v>
      </c>
      <c r="H89" s="14">
        <v>799</v>
      </c>
      <c r="I89" s="79">
        <v>0.131</v>
      </c>
      <c r="J89" s="80">
        <v>0.3</v>
      </c>
      <c r="K89" s="80">
        <v>20.2</v>
      </c>
    </row>
    <row r="90" spans="1:11" ht="12" customHeight="1">
      <c r="A90" s="5">
        <v>584</v>
      </c>
      <c r="B90" s="17" t="s">
        <v>84</v>
      </c>
      <c r="C90" s="14">
        <v>1</v>
      </c>
      <c r="D90" s="14">
        <v>1</v>
      </c>
      <c r="E90" s="117">
        <v>1</v>
      </c>
      <c r="F90" s="117">
        <v>1</v>
      </c>
      <c r="G90" s="22">
        <v>7622690</v>
      </c>
      <c r="H90" s="14">
        <v>2559</v>
      </c>
      <c r="I90" s="79">
        <v>0.254</v>
      </c>
      <c r="J90" s="80">
        <v>0.3</v>
      </c>
      <c r="K90" s="80">
        <v>13.6</v>
      </c>
    </row>
    <row r="91" spans="1:11" ht="12" customHeight="1">
      <c r="A91" s="5">
        <v>621</v>
      </c>
      <c r="B91" s="17" t="s">
        <v>85</v>
      </c>
      <c r="C91" s="14">
        <v>1</v>
      </c>
      <c r="D91" s="14">
        <v>1</v>
      </c>
      <c r="E91" s="14">
        <v>1</v>
      </c>
      <c r="F91" s="14">
        <v>1</v>
      </c>
      <c r="G91" s="22">
        <v>6389378</v>
      </c>
      <c r="H91" s="14">
        <v>1817</v>
      </c>
      <c r="I91" s="79">
        <v>0.531</v>
      </c>
      <c r="J91" s="80">
        <v>8.8</v>
      </c>
      <c r="K91" s="80">
        <v>14.4</v>
      </c>
    </row>
    <row r="92" spans="1:11" ht="12" customHeight="1">
      <c r="A92" s="5">
        <v>622</v>
      </c>
      <c r="B92" s="17" t="s">
        <v>86</v>
      </c>
      <c r="C92" s="14">
        <v>1</v>
      </c>
      <c r="D92" s="14">
        <v>1</v>
      </c>
      <c r="E92" s="14" t="s">
        <v>206</v>
      </c>
      <c r="F92" s="14" t="s">
        <v>206</v>
      </c>
      <c r="G92" s="22">
        <v>20572246</v>
      </c>
      <c r="H92" s="14">
        <v>6584</v>
      </c>
      <c r="I92" s="79">
        <v>0.44166666666666665</v>
      </c>
      <c r="J92" s="80">
        <v>2.8</v>
      </c>
      <c r="K92" s="80">
        <v>16</v>
      </c>
    </row>
    <row r="93" spans="1:11" ht="12" customHeight="1">
      <c r="A93" s="5">
        <v>623</v>
      </c>
      <c r="B93" s="17" t="s">
        <v>87</v>
      </c>
      <c r="C93" s="14">
        <v>1</v>
      </c>
      <c r="D93" s="14">
        <v>1</v>
      </c>
      <c r="E93" s="117" t="s">
        <v>206</v>
      </c>
      <c r="F93" s="117" t="s">
        <v>206</v>
      </c>
      <c r="G93" s="22">
        <v>7262437</v>
      </c>
      <c r="H93" s="14">
        <v>2337</v>
      </c>
      <c r="I93" s="79">
        <v>0.252</v>
      </c>
      <c r="J93" s="80">
        <v>2.3</v>
      </c>
      <c r="K93" s="80">
        <v>15.6</v>
      </c>
    </row>
    <row r="94" spans="1:11" ht="12" customHeight="1">
      <c r="A94" s="5">
        <v>624</v>
      </c>
      <c r="B94" s="17" t="s">
        <v>88</v>
      </c>
      <c r="C94" s="14">
        <v>1</v>
      </c>
      <c r="D94" s="14">
        <v>1</v>
      </c>
      <c r="E94" s="117" t="s">
        <v>206</v>
      </c>
      <c r="F94" s="117" t="s">
        <v>206</v>
      </c>
      <c r="G94" s="22">
        <v>7941090</v>
      </c>
      <c r="H94" s="14">
        <v>2569</v>
      </c>
      <c r="I94" s="79">
        <v>0.6203333333333333</v>
      </c>
      <c r="J94" s="80">
        <v>6.4</v>
      </c>
      <c r="K94" s="80">
        <v>13.8</v>
      </c>
    </row>
    <row r="95" spans="2:11" s="39" customFormat="1" ht="18" customHeight="1">
      <c r="B95" s="40" t="s">
        <v>89</v>
      </c>
      <c r="C95" s="14">
        <v>7</v>
      </c>
      <c r="D95" s="14">
        <v>7</v>
      </c>
      <c r="E95" s="14">
        <v>7</v>
      </c>
      <c r="F95" s="14">
        <v>7</v>
      </c>
      <c r="G95" s="22">
        <v>141948356</v>
      </c>
      <c r="H95" s="22">
        <v>43945</v>
      </c>
      <c r="I95" s="166" t="s">
        <v>182</v>
      </c>
      <c r="J95" s="136" t="s">
        <v>144</v>
      </c>
      <c r="K95" s="136" t="s">
        <v>182</v>
      </c>
    </row>
    <row r="96" spans="1:11" ht="12" customHeight="1">
      <c r="A96" s="5">
        <v>221</v>
      </c>
      <c r="B96" s="17" t="s">
        <v>90</v>
      </c>
      <c r="C96" s="14">
        <v>1</v>
      </c>
      <c r="D96" s="14">
        <v>1</v>
      </c>
      <c r="E96" s="14">
        <v>1</v>
      </c>
      <c r="F96" s="14">
        <v>1</v>
      </c>
      <c r="G96" s="22">
        <v>57610721</v>
      </c>
      <c r="H96" s="14">
        <v>17057</v>
      </c>
      <c r="I96" s="79">
        <v>0.498</v>
      </c>
      <c r="J96" s="80">
        <v>2.7</v>
      </c>
      <c r="K96" s="80">
        <v>18.7</v>
      </c>
    </row>
    <row r="97" spans="1:11" ht="12" customHeight="1">
      <c r="A97" s="5">
        <v>641</v>
      </c>
      <c r="B97" s="17" t="s">
        <v>91</v>
      </c>
      <c r="C97" s="14">
        <v>1</v>
      </c>
      <c r="D97" s="14">
        <v>1</v>
      </c>
      <c r="E97" s="14">
        <v>1</v>
      </c>
      <c r="F97" s="14">
        <v>1</v>
      </c>
      <c r="G97" s="22">
        <v>12880787</v>
      </c>
      <c r="H97" s="14">
        <v>3969</v>
      </c>
      <c r="I97" s="79">
        <v>0.6416666666666666</v>
      </c>
      <c r="J97" s="80">
        <v>8.2</v>
      </c>
      <c r="K97" s="80">
        <v>16.6</v>
      </c>
    </row>
    <row r="98" spans="1:11" ht="12" customHeight="1">
      <c r="A98" s="5">
        <v>642</v>
      </c>
      <c r="B98" s="17" t="s">
        <v>92</v>
      </c>
      <c r="C98" s="14">
        <v>1</v>
      </c>
      <c r="D98" s="14">
        <v>1</v>
      </c>
      <c r="E98" s="14">
        <v>1</v>
      </c>
      <c r="F98" s="14">
        <v>1</v>
      </c>
      <c r="G98" s="22">
        <v>22218671</v>
      </c>
      <c r="H98" s="14">
        <v>7132</v>
      </c>
      <c r="I98" s="79">
        <v>0.498</v>
      </c>
      <c r="J98" s="80">
        <v>8.6</v>
      </c>
      <c r="K98" s="80">
        <v>16.2</v>
      </c>
    </row>
    <row r="99" spans="1:11" ht="12" customHeight="1">
      <c r="A99" s="5">
        <v>643</v>
      </c>
      <c r="B99" s="17" t="s">
        <v>93</v>
      </c>
      <c r="C99" s="14">
        <v>1</v>
      </c>
      <c r="D99" s="14">
        <v>1</v>
      </c>
      <c r="E99" s="14">
        <v>1</v>
      </c>
      <c r="F99" s="14">
        <v>1</v>
      </c>
      <c r="G99" s="22">
        <v>8014312</v>
      </c>
      <c r="H99" s="14">
        <v>2705</v>
      </c>
      <c r="I99" s="79">
        <v>0.28800000000000003</v>
      </c>
      <c r="J99" s="80">
        <v>6.6</v>
      </c>
      <c r="K99" s="80">
        <v>14.1</v>
      </c>
    </row>
    <row r="100" spans="1:11" ht="12" customHeight="1">
      <c r="A100" s="5">
        <v>644</v>
      </c>
      <c r="B100" s="17" t="s">
        <v>94</v>
      </c>
      <c r="C100" s="14">
        <v>1</v>
      </c>
      <c r="D100" s="14">
        <v>1</v>
      </c>
      <c r="E100" s="14">
        <v>1</v>
      </c>
      <c r="F100" s="14">
        <v>1</v>
      </c>
      <c r="G100" s="22">
        <v>13861374</v>
      </c>
      <c r="H100" s="14">
        <v>4347</v>
      </c>
      <c r="I100" s="79">
        <v>0.3336666666666666</v>
      </c>
      <c r="J100" s="80">
        <v>6.6</v>
      </c>
      <c r="K100" s="80">
        <v>16.7</v>
      </c>
    </row>
    <row r="101" spans="1:11" ht="12" customHeight="1">
      <c r="A101" s="5">
        <v>645</v>
      </c>
      <c r="B101" s="17" t="s">
        <v>95</v>
      </c>
      <c r="C101" s="14">
        <v>1</v>
      </c>
      <c r="D101" s="14">
        <v>1</v>
      </c>
      <c r="E101" s="14">
        <v>1</v>
      </c>
      <c r="F101" s="14">
        <v>1</v>
      </c>
      <c r="G101" s="22">
        <v>15662406</v>
      </c>
      <c r="H101" s="14">
        <v>4899</v>
      </c>
      <c r="I101" s="79">
        <v>0.3986666666666667</v>
      </c>
      <c r="J101" s="80">
        <v>5.9</v>
      </c>
      <c r="K101" s="80">
        <v>14.5</v>
      </c>
    </row>
    <row r="102" spans="1:11" ht="12" customHeight="1">
      <c r="A102" s="5">
        <v>646</v>
      </c>
      <c r="B102" s="17" t="s">
        <v>96</v>
      </c>
      <c r="C102" s="14">
        <v>1</v>
      </c>
      <c r="D102" s="14">
        <v>1</v>
      </c>
      <c r="E102" s="14">
        <v>1</v>
      </c>
      <c r="F102" s="14">
        <v>1</v>
      </c>
      <c r="G102" s="22">
        <v>11700085</v>
      </c>
      <c r="H102" s="14">
        <v>3836</v>
      </c>
      <c r="I102" s="79">
        <v>0.36133333333333334</v>
      </c>
      <c r="J102" s="80">
        <v>5.3</v>
      </c>
      <c r="K102" s="80">
        <v>17.6</v>
      </c>
    </row>
    <row r="103" spans="2:11" s="39" customFormat="1" ht="18" customHeight="1">
      <c r="B103" s="4" t="s">
        <v>97</v>
      </c>
      <c r="C103" s="14">
        <v>11</v>
      </c>
      <c r="D103" s="14">
        <v>8</v>
      </c>
      <c r="E103" s="14">
        <v>6</v>
      </c>
      <c r="F103" s="14">
        <v>5</v>
      </c>
      <c r="G103" s="14">
        <v>177492361</v>
      </c>
      <c r="H103" s="14">
        <v>56339</v>
      </c>
      <c r="I103" s="166" t="s">
        <v>182</v>
      </c>
      <c r="J103" s="136" t="s">
        <v>144</v>
      </c>
      <c r="K103" s="136" t="s">
        <v>182</v>
      </c>
    </row>
    <row r="104" spans="1:11" ht="12" customHeight="1">
      <c r="A104" s="5">
        <v>205</v>
      </c>
      <c r="B104" s="17" t="s">
        <v>98</v>
      </c>
      <c r="C104" s="14">
        <v>1</v>
      </c>
      <c r="D104" s="14">
        <v>1</v>
      </c>
      <c r="E104" s="14">
        <v>1</v>
      </c>
      <c r="F104" s="14">
        <v>1</v>
      </c>
      <c r="G104" s="22">
        <v>51404247</v>
      </c>
      <c r="H104" s="14">
        <v>15334</v>
      </c>
      <c r="I104" s="79">
        <v>0.5906666666666666</v>
      </c>
      <c r="J104" s="80">
        <v>2.4</v>
      </c>
      <c r="K104" s="80">
        <v>16.7</v>
      </c>
    </row>
    <row r="105" spans="1:11" ht="12" customHeight="1">
      <c r="A105" s="5">
        <v>681</v>
      </c>
      <c r="B105" s="17" t="s">
        <v>99</v>
      </c>
      <c r="C105" s="14">
        <v>1</v>
      </c>
      <c r="D105" s="117" t="s">
        <v>206</v>
      </c>
      <c r="E105" s="117" t="s">
        <v>206</v>
      </c>
      <c r="F105" s="117" t="s">
        <v>206</v>
      </c>
      <c r="G105" s="22">
        <v>18438125</v>
      </c>
      <c r="H105" s="14">
        <v>5771</v>
      </c>
      <c r="I105" s="79">
        <v>0.4843333333333333</v>
      </c>
      <c r="J105" s="80">
        <v>1.9</v>
      </c>
      <c r="K105" s="80">
        <v>24.2</v>
      </c>
    </row>
    <row r="106" spans="1:11" ht="12" customHeight="1">
      <c r="A106" s="5">
        <v>682</v>
      </c>
      <c r="B106" s="17" t="s">
        <v>100</v>
      </c>
      <c r="C106" s="14">
        <v>1</v>
      </c>
      <c r="D106" s="117" t="s">
        <v>206</v>
      </c>
      <c r="E106" s="117" t="s">
        <v>206</v>
      </c>
      <c r="F106" s="117" t="s">
        <v>206</v>
      </c>
      <c r="G106" s="22">
        <v>6891210</v>
      </c>
      <c r="H106" s="14">
        <v>2361</v>
      </c>
      <c r="I106" s="79">
        <v>0.3316666666666667</v>
      </c>
      <c r="J106" s="80">
        <v>6.5</v>
      </c>
      <c r="K106" s="80">
        <v>16.7</v>
      </c>
    </row>
    <row r="107" spans="1:11" ht="12" customHeight="1">
      <c r="A107" s="5">
        <v>683</v>
      </c>
      <c r="B107" s="17" t="s">
        <v>101</v>
      </c>
      <c r="C107" s="14">
        <v>1</v>
      </c>
      <c r="D107" s="117" t="s">
        <v>206</v>
      </c>
      <c r="E107" s="117" t="s">
        <v>206</v>
      </c>
      <c r="F107" s="117" t="s">
        <v>206</v>
      </c>
      <c r="G107" s="22">
        <v>9892124</v>
      </c>
      <c r="H107" s="14">
        <v>3412</v>
      </c>
      <c r="I107" s="79">
        <v>0.2856666666666667</v>
      </c>
      <c r="J107" s="80">
        <v>1.6</v>
      </c>
      <c r="K107" s="80">
        <v>21.9</v>
      </c>
    </row>
    <row r="108" spans="1:11" ht="12" customHeight="1">
      <c r="A108" s="5">
        <v>684</v>
      </c>
      <c r="B108" s="17" t="s">
        <v>188</v>
      </c>
      <c r="C108" s="14">
        <v>1</v>
      </c>
      <c r="D108" s="14">
        <v>1</v>
      </c>
      <c r="E108" s="117" t="s">
        <v>206</v>
      </c>
      <c r="F108" s="117" t="s">
        <v>206</v>
      </c>
      <c r="G108" s="22">
        <v>9985183</v>
      </c>
      <c r="H108" s="14">
        <v>3107</v>
      </c>
      <c r="I108" s="79">
        <v>0.3136666666666667</v>
      </c>
      <c r="J108" s="80">
        <v>3.8</v>
      </c>
      <c r="K108" s="80">
        <v>22.2</v>
      </c>
    </row>
    <row r="109" spans="1:11" ht="12" customHeight="1">
      <c r="A109" s="5">
        <v>685</v>
      </c>
      <c r="B109" s="17" t="s">
        <v>102</v>
      </c>
      <c r="C109" s="14">
        <v>1</v>
      </c>
      <c r="D109" s="14">
        <v>1</v>
      </c>
      <c r="E109" s="117" t="s">
        <v>206</v>
      </c>
      <c r="F109" s="117" t="s">
        <v>206</v>
      </c>
      <c r="G109" s="22">
        <v>11536547</v>
      </c>
      <c r="H109" s="14">
        <v>3665</v>
      </c>
      <c r="I109" s="79">
        <v>0.3233333333333333</v>
      </c>
      <c r="J109" s="80">
        <v>3.2</v>
      </c>
      <c r="K109" s="80">
        <v>15.9</v>
      </c>
    </row>
    <row r="110" spans="1:11" ht="12" customHeight="1">
      <c r="A110" s="5">
        <v>686</v>
      </c>
      <c r="B110" s="17" t="s">
        <v>103</v>
      </c>
      <c r="C110" s="14">
        <v>1</v>
      </c>
      <c r="D110" s="14">
        <v>1</v>
      </c>
      <c r="E110" s="14">
        <v>1</v>
      </c>
      <c r="F110" s="14">
        <v>1</v>
      </c>
      <c r="G110" s="22">
        <v>9158340</v>
      </c>
      <c r="H110" s="14">
        <v>2910</v>
      </c>
      <c r="I110" s="79">
        <v>0.363</v>
      </c>
      <c r="J110" s="80">
        <v>2.1</v>
      </c>
      <c r="K110" s="80">
        <v>20.3</v>
      </c>
    </row>
    <row r="111" spans="1:11" ht="12" customHeight="1">
      <c r="A111" s="5">
        <v>701</v>
      </c>
      <c r="B111" s="17" t="s">
        <v>104</v>
      </c>
      <c r="C111" s="14">
        <v>1</v>
      </c>
      <c r="D111" s="14">
        <v>1</v>
      </c>
      <c r="E111" s="14">
        <v>1</v>
      </c>
      <c r="F111" s="14">
        <v>1</v>
      </c>
      <c r="G111" s="22">
        <v>7774386</v>
      </c>
      <c r="H111" s="14">
        <v>2224</v>
      </c>
      <c r="I111" s="79">
        <v>0.495</v>
      </c>
      <c r="J111" s="80">
        <v>2.9</v>
      </c>
      <c r="K111" s="80">
        <v>13.1</v>
      </c>
    </row>
    <row r="112" spans="1:11" ht="12" customHeight="1">
      <c r="A112" s="5">
        <v>702</v>
      </c>
      <c r="B112" s="17" t="s">
        <v>105</v>
      </c>
      <c r="C112" s="14">
        <v>1</v>
      </c>
      <c r="D112" s="14">
        <v>1</v>
      </c>
      <c r="E112" s="14">
        <v>1</v>
      </c>
      <c r="F112" s="14">
        <v>1</v>
      </c>
      <c r="G112" s="22">
        <v>12807996</v>
      </c>
      <c r="H112" s="14">
        <v>4430</v>
      </c>
      <c r="I112" s="79">
        <v>0.464</v>
      </c>
      <c r="J112" s="80">
        <v>8.3</v>
      </c>
      <c r="K112" s="80">
        <v>16.5</v>
      </c>
    </row>
    <row r="113" spans="1:11" ht="12" customHeight="1">
      <c r="A113" s="5">
        <v>703</v>
      </c>
      <c r="B113" s="17" t="s">
        <v>106</v>
      </c>
      <c r="C113" s="14">
        <v>1</v>
      </c>
      <c r="D113" s="14">
        <v>1</v>
      </c>
      <c r="E113" s="14">
        <v>1</v>
      </c>
      <c r="F113" s="14">
        <v>1</v>
      </c>
      <c r="G113" s="22">
        <v>18573392</v>
      </c>
      <c r="H113" s="14">
        <v>6060</v>
      </c>
      <c r="I113" s="79">
        <v>0.49899999999999994</v>
      </c>
      <c r="J113" s="80">
        <v>5.9</v>
      </c>
      <c r="K113" s="80">
        <v>14.3</v>
      </c>
    </row>
    <row r="114" spans="1:11" ht="12" customHeight="1">
      <c r="A114" s="5">
        <v>704</v>
      </c>
      <c r="B114" s="17" t="s">
        <v>107</v>
      </c>
      <c r="C114" s="14">
        <v>1</v>
      </c>
      <c r="D114" s="14">
        <v>1</v>
      </c>
      <c r="E114" s="14">
        <v>1</v>
      </c>
      <c r="F114" s="117" t="s">
        <v>206</v>
      </c>
      <c r="G114" s="22">
        <v>21030811</v>
      </c>
      <c r="H114" s="14">
        <v>7065</v>
      </c>
      <c r="I114" s="79">
        <v>0.4713333333333334</v>
      </c>
      <c r="J114" s="80">
        <v>4.7</v>
      </c>
      <c r="K114" s="80">
        <v>19.2</v>
      </c>
    </row>
    <row r="115" spans="1:11" s="34" customFormat="1" ht="12" customHeight="1">
      <c r="A115" s="7"/>
      <c r="B115" s="32"/>
      <c r="C115" s="33"/>
      <c r="D115" s="33"/>
      <c r="E115" s="33"/>
      <c r="F115" s="33"/>
      <c r="G115" s="81"/>
      <c r="H115" s="81"/>
      <c r="I115" s="82"/>
      <c r="J115" s="83"/>
      <c r="K115" s="83"/>
    </row>
    <row r="116" spans="2:6" ht="12" customHeight="1">
      <c r="B116" s="15" t="s">
        <v>7</v>
      </c>
      <c r="C116" s="11" t="s">
        <v>145</v>
      </c>
      <c r="D116" s="22"/>
      <c r="E116" s="22"/>
      <c r="F116" s="22"/>
    </row>
    <row r="117" spans="3:6" ht="12" customHeight="1">
      <c r="C117" s="85" t="s">
        <v>214</v>
      </c>
      <c r="D117" s="22"/>
      <c r="E117" s="22"/>
      <c r="F117" s="22"/>
    </row>
    <row r="118" spans="4:6" ht="12" customHeight="1">
      <c r="D118" s="22"/>
      <c r="E118" s="22"/>
      <c r="F118" s="22"/>
    </row>
    <row r="119" spans="3:11" ht="12" customHeight="1">
      <c r="C119" s="22"/>
      <c r="D119" s="22"/>
      <c r="E119" s="22"/>
      <c r="F119" s="22"/>
      <c r="I119" s="86"/>
      <c r="J119" s="86"/>
      <c r="K119" s="86"/>
    </row>
    <row r="120" spans="2:11" s="45" customFormat="1" ht="21" customHeight="1">
      <c r="B120" s="45" t="s">
        <v>7</v>
      </c>
      <c r="C120" s="47"/>
      <c r="D120" s="47"/>
      <c r="E120" s="47"/>
      <c r="F120" s="47"/>
      <c r="I120" s="87"/>
      <c r="J120" s="87"/>
      <c r="K120" s="87"/>
    </row>
    <row r="121" spans="2:11" s="45" customFormat="1" ht="21" customHeight="1">
      <c r="B121" s="45" t="s">
        <v>108</v>
      </c>
      <c r="C121" s="47" t="s">
        <v>136</v>
      </c>
      <c r="D121" s="47" t="s">
        <v>136</v>
      </c>
      <c r="E121" s="47" t="s">
        <v>136</v>
      </c>
      <c r="F121" s="47" t="s">
        <v>136</v>
      </c>
      <c r="G121" s="47" t="s">
        <v>146</v>
      </c>
      <c r="H121" s="47" t="s">
        <v>146</v>
      </c>
      <c r="I121" s="47" t="s">
        <v>146</v>
      </c>
      <c r="J121" s="47" t="s">
        <v>146</v>
      </c>
      <c r="K121" s="47" t="s">
        <v>146</v>
      </c>
    </row>
    <row r="122" spans="3:6" ht="11.25" customHeight="1">
      <c r="C122" s="22"/>
      <c r="D122" s="22"/>
      <c r="E122" s="22"/>
      <c r="F122" s="22"/>
    </row>
    <row r="123" spans="3:6" ht="11.25">
      <c r="C123" s="22"/>
      <c r="D123" s="22"/>
      <c r="E123" s="22"/>
      <c r="F123" s="22"/>
    </row>
    <row r="124" spans="3:6" ht="11.25">
      <c r="C124" s="22"/>
      <c r="D124" s="22"/>
      <c r="E124" s="22"/>
      <c r="F124" s="22"/>
    </row>
    <row r="125" spans="3:6" ht="11.25">
      <c r="C125" s="22"/>
      <c r="D125" s="22"/>
      <c r="E125" s="22"/>
      <c r="F125" s="22"/>
    </row>
    <row r="126" spans="3:6" ht="11.25">
      <c r="C126" s="22"/>
      <c r="D126" s="22"/>
      <c r="E126" s="22"/>
      <c r="F126" s="22"/>
    </row>
    <row r="127" spans="3:6" ht="11.25">
      <c r="C127" s="22"/>
      <c r="D127" s="22"/>
      <c r="E127" s="22"/>
      <c r="F127" s="22"/>
    </row>
    <row r="128" spans="3:6" ht="11.25">
      <c r="C128" s="22"/>
      <c r="D128" s="22"/>
      <c r="E128" s="22"/>
      <c r="F128" s="22"/>
    </row>
    <row r="129" spans="3:6" ht="11.25">
      <c r="C129" s="22"/>
      <c r="D129" s="22"/>
      <c r="E129" s="22"/>
      <c r="F129" s="22"/>
    </row>
    <row r="130" spans="3:6" ht="11.25">
      <c r="C130" s="22"/>
      <c r="D130" s="22"/>
      <c r="E130" s="22"/>
      <c r="F130" s="22"/>
    </row>
    <row r="131" spans="3:6" ht="11.25">
      <c r="C131" s="22"/>
      <c r="D131" s="22"/>
      <c r="E131" s="22"/>
      <c r="F131" s="22"/>
    </row>
    <row r="132" spans="3:6" ht="11.25">
      <c r="C132" s="22"/>
      <c r="D132" s="22"/>
      <c r="E132" s="22"/>
      <c r="F132" s="22"/>
    </row>
    <row r="133" spans="3:6" ht="11.25">
      <c r="C133" s="22"/>
      <c r="D133" s="22"/>
      <c r="E133" s="22"/>
      <c r="F133" s="22"/>
    </row>
    <row r="134" spans="3:6" ht="11.25">
      <c r="C134" s="22"/>
      <c r="D134" s="22"/>
      <c r="E134" s="22"/>
      <c r="F134" s="22"/>
    </row>
    <row r="135" spans="3:6" ht="11.25">
      <c r="C135" s="22"/>
      <c r="D135" s="22"/>
      <c r="E135" s="22"/>
      <c r="F135" s="22"/>
    </row>
    <row r="136" spans="3:6" ht="11.25">
      <c r="C136" s="22"/>
      <c r="D136" s="22"/>
      <c r="E136" s="22"/>
      <c r="F136" s="22"/>
    </row>
    <row r="137" spans="3:6" ht="11.25">
      <c r="C137" s="22"/>
      <c r="D137" s="22"/>
      <c r="E137" s="22"/>
      <c r="F137" s="22"/>
    </row>
    <row r="138" spans="3:6" ht="11.25">
      <c r="C138" s="22"/>
      <c r="D138" s="22"/>
      <c r="E138" s="22"/>
      <c r="F138" s="22"/>
    </row>
    <row r="139" spans="3:6" ht="11.25">
      <c r="C139" s="22"/>
      <c r="D139" s="22"/>
      <c r="E139" s="22"/>
      <c r="F139" s="22"/>
    </row>
    <row r="140" spans="3:6" ht="11.25">
      <c r="C140" s="22"/>
      <c r="D140" s="22"/>
      <c r="E140" s="22"/>
      <c r="F140" s="22"/>
    </row>
    <row r="141" spans="3:6" ht="11.25">
      <c r="C141" s="22"/>
      <c r="D141" s="22"/>
      <c r="E141" s="22"/>
      <c r="F141" s="22"/>
    </row>
    <row r="142" spans="3:6" ht="11.25">
      <c r="C142" s="22"/>
      <c r="D142" s="22"/>
      <c r="E142" s="22"/>
      <c r="F142" s="22"/>
    </row>
    <row r="143" spans="3:6" ht="11.25">
      <c r="C143" s="22"/>
      <c r="D143" s="22"/>
      <c r="E143" s="22"/>
      <c r="F143" s="22"/>
    </row>
    <row r="144" spans="3:6" ht="11.25">
      <c r="C144" s="22"/>
      <c r="D144" s="22"/>
      <c r="E144" s="22"/>
      <c r="F144" s="22"/>
    </row>
    <row r="145" spans="3:6" ht="11.25">
      <c r="C145" s="22"/>
      <c r="D145" s="22"/>
      <c r="E145" s="22"/>
      <c r="F145" s="22"/>
    </row>
    <row r="146" spans="3:6" ht="11.25">
      <c r="C146" s="22"/>
      <c r="D146" s="22"/>
      <c r="E146" s="22"/>
      <c r="F146" s="22"/>
    </row>
    <row r="147" spans="3:6" ht="11.25">
      <c r="C147" s="22"/>
      <c r="D147" s="22"/>
      <c r="E147" s="22"/>
      <c r="F147" s="22"/>
    </row>
    <row r="148" spans="3:6" ht="11.25">
      <c r="C148" s="22"/>
      <c r="D148" s="22"/>
      <c r="E148" s="22"/>
      <c r="F148" s="22"/>
    </row>
    <row r="149" spans="3:6" ht="11.25">
      <c r="C149" s="22"/>
      <c r="D149" s="22"/>
      <c r="E149" s="22"/>
      <c r="F149" s="22"/>
    </row>
    <row r="150" spans="3:6" ht="11.25">
      <c r="C150" s="22"/>
      <c r="D150" s="22"/>
      <c r="E150" s="22"/>
      <c r="F150" s="22"/>
    </row>
    <row r="151" spans="3:6" ht="11.25">
      <c r="C151" s="22"/>
      <c r="D151" s="22"/>
      <c r="E151" s="22"/>
      <c r="F151" s="22"/>
    </row>
    <row r="152" spans="3:6" ht="11.25">
      <c r="C152" s="22"/>
      <c r="D152" s="22"/>
      <c r="E152" s="22"/>
      <c r="F152" s="22"/>
    </row>
    <row r="153" spans="3:6" ht="11.25">
      <c r="C153" s="22"/>
      <c r="D153" s="22"/>
      <c r="E153" s="22"/>
      <c r="F153" s="22"/>
    </row>
    <row r="154" spans="3:6" ht="11.25">
      <c r="C154" s="22"/>
      <c r="D154" s="22"/>
      <c r="E154" s="22"/>
      <c r="F154" s="22"/>
    </row>
    <row r="155" spans="3:6" ht="11.25">
      <c r="C155" s="22"/>
      <c r="D155" s="22"/>
      <c r="E155" s="22"/>
      <c r="F155" s="22"/>
    </row>
    <row r="156" spans="3:6" ht="11.25">
      <c r="C156" s="22"/>
      <c r="D156" s="22"/>
      <c r="E156" s="22"/>
      <c r="F156" s="22"/>
    </row>
    <row r="157" spans="3:6" ht="11.25">
      <c r="C157" s="22"/>
      <c r="D157" s="22"/>
      <c r="E157" s="22"/>
      <c r="F157" s="22"/>
    </row>
    <row r="158" spans="3:6" ht="11.25">
      <c r="C158" s="22"/>
      <c r="D158" s="22"/>
      <c r="E158" s="22"/>
      <c r="F158" s="22"/>
    </row>
    <row r="159" spans="3:6" ht="11.25">
      <c r="C159" s="22"/>
      <c r="D159" s="22"/>
      <c r="E159" s="22"/>
      <c r="F159" s="22"/>
    </row>
    <row r="160" spans="3:6" ht="11.25">
      <c r="C160" s="22"/>
      <c r="D160" s="22"/>
      <c r="E160" s="22"/>
      <c r="F160" s="22"/>
    </row>
    <row r="161" spans="3:6" ht="11.25">
      <c r="C161" s="22"/>
      <c r="D161" s="22"/>
      <c r="E161" s="22"/>
      <c r="F161" s="22"/>
    </row>
    <row r="162" spans="3:6" ht="11.25">
      <c r="C162" s="22"/>
      <c r="D162" s="22"/>
      <c r="E162" s="22"/>
      <c r="F162" s="22"/>
    </row>
    <row r="163" spans="3:6" ht="11.25">
      <c r="C163" s="22"/>
      <c r="D163" s="22"/>
      <c r="E163" s="22"/>
      <c r="F163" s="22"/>
    </row>
    <row r="164" spans="3:6" ht="11.25">
      <c r="C164" s="22"/>
      <c r="D164" s="22"/>
      <c r="E164" s="22"/>
      <c r="F164" s="22"/>
    </row>
    <row r="165" spans="3:6" ht="11.25">
      <c r="C165" s="22"/>
      <c r="D165" s="22"/>
      <c r="E165" s="22"/>
      <c r="F165" s="22"/>
    </row>
    <row r="166" spans="3:6" ht="11.25">
      <c r="C166" s="22"/>
      <c r="D166" s="22"/>
      <c r="E166" s="22"/>
      <c r="F166" s="22"/>
    </row>
    <row r="167" spans="3:6" ht="11.25">
      <c r="C167" s="22"/>
      <c r="D167" s="22"/>
      <c r="E167" s="22"/>
      <c r="F167" s="22"/>
    </row>
    <row r="168" spans="3:6" ht="11.25">
      <c r="C168" s="22"/>
      <c r="D168" s="22"/>
      <c r="E168" s="22"/>
      <c r="F168" s="22"/>
    </row>
    <row r="169" spans="3:6" ht="11.25">
      <c r="C169" s="22"/>
      <c r="D169" s="22"/>
      <c r="E169" s="22"/>
      <c r="F169" s="22"/>
    </row>
    <row r="170" spans="3:6" ht="11.25">
      <c r="C170" s="22"/>
      <c r="D170" s="22"/>
      <c r="E170" s="22"/>
      <c r="F170" s="22"/>
    </row>
    <row r="171" spans="3:6" ht="11.25">
      <c r="C171" s="22"/>
      <c r="D171" s="22"/>
      <c r="E171" s="22"/>
      <c r="F171" s="22"/>
    </row>
    <row r="172" spans="3:6" ht="11.25">
      <c r="C172" s="22"/>
      <c r="D172" s="22"/>
      <c r="E172" s="22"/>
      <c r="F172" s="22"/>
    </row>
    <row r="173" spans="3:6" ht="11.25">
      <c r="C173" s="22"/>
      <c r="D173" s="22"/>
      <c r="E173" s="22"/>
      <c r="F173" s="22"/>
    </row>
    <row r="174" spans="3:6" ht="11.25">
      <c r="C174" s="22"/>
      <c r="D174" s="22"/>
      <c r="E174" s="22"/>
      <c r="F174" s="22"/>
    </row>
    <row r="175" spans="3:6" ht="11.25">
      <c r="C175" s="22"/>
      <c r="D175" s="22"/>
      <c r="E175" s="22"/>
      <c r="F175" s="22"/>
    </row>
    <row r="176" spans="3:6" ht="11.25">
      <c r="C176" s="22"/>
      <c r="D176" s="22"/>
      <c r="E176" s="22"/>
      <c r="F176" s="22"/>
    </row>
    <row r="177" spans="3:6" ht="11.25">
      <c r="C177" s="22"/>
      <c r="D177" s="22"/>
      <c r="E177" s="22"/>
      <c r="F177" s="22"/>
    </row>
    <row r="178" spans="3:6" ht="11.25">
      <c r="C178" s="22"/>
      <c r="D178" s="22"/>
      <c r="E178" s="22"/>
      <c r="F178" s="22"/>
    </row>
    <row r="179" spans="3:6" ht="11.25">
      <c r="C179" s="22"/>
      <c r="D179" s="22"/>
      <c r="E179" s="22"/>
      <c r="F179" s="22"/>
    </row>
    <row r="180" spans="3:6" ht="11.25">
      <c r="C180" s="22"/>
      <c r="D180" s="22"/>
      <c r="E180" s="22"/>
      <c r="F180" s="22"/>
    </row>
    <row r="181" spans="3:6" ht="11.25">
      <c r="C181" s="22"/>
      <c r="D181" s="22"/>
      <c r="E181" s="22"/>
      <c r="F181" s="22"/>
    </row>
    <row r="182" spans="3:6" ht="11.25">
      <c r="C182" s="22"/>
      <c r="D182" s="22"/>
      <c r="E182" s="22"/>
      <c r="F182" s="22"/>
    </row>
    <row r="183" spans="3:6" ht="11.25">
      <c r="C183" s="22"/>
      <c r="D183" s="22"/>
      <c r="E183" s="22"/>
      <c r="F183" s="22"/>
    </row>
    <row r="184" spans="3:6" ht="11.25">
      <c r="C184" s="22"/>
      <c r="D184" s="22"/>
      <c r="E184" s="22"/>
      <c r="F184" s="22"/>
    </row>
    <row r="185" spans="3:6" ht="11.25">
      <c r="C185" s="22"/>
      <c r="D185" s="22"/>
      <c r="E185" s="22"/>
      <c r="F185" s="22"/>
    </row>
    <row r="186" spans="3:6" ht="11.25">
      <c r="C186" s="22"/>
      <c r="D186" s="22"/>
      <c r="E186" s="22"/>
      <c r="F186" s="22"/>
    </row>
    <row r="187" spans="3:6" ht="11.25">
      <c r="C187" s="22"/>
      <c r="D187" s="22"/>
      <c r="E187" s="22"/>
      <c r="F187" s="22"/>
    </row>
    <row r="188" spans="3:6" ht="11.25">
      <c r="C188" s="22"/>
      <c r="D188" s="22"/>
      <c r="E188" s="22"/>
      <c r="F188" s="22"/>
    </row>
    <row r="189" spans="3:6" ht="11.25">
      <c r="C189" s="22"/>
      <c r="D189" s="22"/>
      <c r="E189" s="22"/>
      <c r="F189" s="22"/>
    </row>
    <row r="190" spans="3:6" ht="11.25">
      <c r="C190" s="22"/>
      <c r="D190" s="22"/>
      <c r="E190" s="22"/>
      <c r="F190" s="22"/>
    </row>
    <row r="191" spans="3:6" ht="11.25">
      <c r="C191" s="22"/>
      <c r="D191" s="22"/>
      <c r="E191" s="22"/>
      <c r="F191" s="22"/>
    </row>
    <row r="192" spans="3:6" ht="11.25">
      <c r="C192" s="22"/>
      <c r="D192" s="22"/>
      <c r="E192" s="22"/>
      <c r="F192" s="22"/>
    </row>
    <row r="193" spans="3:6" ht="11.25">
      <c r="C193" s="22"/>
      <c r="D193" s="22"/>
      <c r="E193" s="22"/>
      <c r="F193" s="22"/>
    </row>
    <row r="194" spans="3:6" ht="11.25">
      <c r="C194" s="22"/>
      <c r="D194" s="22"/>
      <c r="E194" s="22"/>
      <c r="F194" s="22"/>
    </row>
    <row r="195" spans="3:6" ht="11.25">
      <c r="C195" s="22"/>
      <c r="D195" s="22"/>
      <c r="E195" s="22"/>
      <c r="F195" s="22"/>
    </row>
    <row r="196" spans="3:6" ht="11.25">
      <c r="C196" s="22"/>
      <c r="D196" s="22"/>
      <c r="E196" s="22"/>
      <c r="F196" s="22"/>
    </row>
    <row r="197" spans="3:6" ht="11.25">
      <c r="C197" s="22"/>
      <c r="D197" s="22"/>
      <c r="E197" s="22"/>
      <c r="F197" s="22"/>
    </row>
    <row r="198" spans="3:6" ht="11.25">
      <c r="C198" s="22"/>
      <c r="D198" s="22"/>
      <c r="E198" s="22"/>
      <c r="F198" s="22"/>
    </row>
    <row r="199" spans="3:6" ht="11.25">
      <c r="C199" s="22"/>
      <c r="D199" s="22"/>
      <c r="E199" s="22"/>
      <c r="F199" s="22"/>
    </row>
    <row r="200" spans="3:6" ht="11.25">
      <c r="C200" s="22"/>
      <c r="D200" s="22"/>
      <c r="E200" s="22"/>
      <c r="F200" s="22"/>
    </row>
    <row r="201" spans="3:6" ht="11.25">
      <c r="C201" s="22"/>
      <c r="D201" s="22"/>
      <c r="E201" s="22"/>
      <c r="F201" s="22"/>
    </row>
    <row r="202" spans="3:6" ht="11.25">
      <c r="C202" s="22"/>
      <c r="D202" s="22"/>
      <c r="E202" s="22"/>
      <c r="F202" s="22"/>
    </row>
    <row r="203" spans="3:6" ht="11.25">
      <c r="C203" s="22"/>
      <c r="D203" s="22"/>
      <c r="E203" s="22"/>
      <c r="F203" s="22"/>
    </row>
    <row r="204" spans="3:6" ht="11.25">
      <c r="C204" s="22"/>
      <c r="D204" s="22"/>
      <c r="E204" s="22"/>
      <c r="F204" s="22"/>
    </row>
    <row r="205" spans="3:6" ht="11.25">
      <c r="C205" s="22"/>
      <c r="D205" s="22"/>
      <c r="E205" s="22"/>
      <c r="F205" s="22"/>
    </row>
    <row r="206" spans="3:6" ht="11.25">
      <c r="C206" s="22"/>
      <c r="D206" s="22"/>
      <c r="E206" s="22"/>
      <c r="F206" s="22"/>
    </row>
    <row r="207" spans="3:6" ht="11.25">
      <c r="C207" s="22"/>
      <c r="D207" s="22"/>
      <c r="E207" s="22"/>
      <c r="F207" s="22"/>
    </row>
    <row r="208" spans="3:6" ht="11.25">
      <c r="C208" s="22"/>
      <c r="D208" s="22"/>
      <c r="E208" s="22"/>
      <c r="F208" s="22"/>
    </row>
    <row r="209" spans="3:6" ht="11.25">
      <c r="C209" s="22"/>
      <c r="D209" s="22"/>
      <c r="E209" s="22"/>
      <c r="F209" s="22"/>
    </row>
    <row r="210" spans="3:6" ht="11.25">
      <c r="C210" s="22"/>
      <c r="D210" s="22"/>
      <c r="E210" s="22"/>
      <c r="F210" s="22"/>
    </row>
    <row r="211" spans="3:6" ht="11.25">
      <c r="C211" s="22"/>
      <c r="D211" s="22"/>
      <c r="E211" s="22"/>
      <c r="F211" s="22"/>
    </row>
    <row r="212" spans="3:6" ht="11.25">
      <c r="C212" s="22"/>
      <c r="D212" s="22"/>
      <c r="E212" s="22"/>
      <c r="F212" s="22"/>
    </row>
    <row r="213" spans="3:6" ht="11.25">
      <c r="C213" s="22"/>
      <c r="D213" s="22"/>
      <c r="E213" s="22"/>
      <c r="F213" s="22"/>
    </row>
    <row r="214" spans="3:6" ht="11.25">
      <c r="C214" s="22"/>
      <c r="D214" s="22"/>
      <c r="E214" s="22"/>
      <c r="F214" s="22"/>
    </row>
    <row r="215" spans="3:6" ht="11.25">
      <c r="C215" s="22"/>
      <c r="D215" s="22"/>
      <c r="E215" s="22"/>
      <c r="F215" s="22"/>
    </row>
    <row r="216" spans="3:6" ht="11.25">
      <c r="C216" s="22"/>
      <c r="D216" s="22"/>
      <c r="E216" s="22"/>
      <c r="F216" s="22"/>
    </row>
    <row r="217" spans="3:6" ht="11.25">
      <c r="C217" s="22"/>
      <c r="D217" s="22"/>
      <c r="E217" s="22"/>
      <c r="F217" s="22"/>
    </row>
    <row r="218" spans="3:6" ht="11.25">
      <c r="C218" s="22"/>
      <c r="D218" s="22"/>
      <c r="E218" s="22"/>
      <c r="F218" s="22"/>
    </row>
    <row r="219" spans="3:6" ht="11.25">
      <c r="C219" s="22"/>
      <c r="D219" s="22"/>
      <c r="E219" s="22"/>
      <c r="F219" s="22"/>
    </row>
    <row r="220" spans="3:6" ht="11.25">
      <c r="C220" s="22"/>
      <c r="D220" s="22"/>
      <c r="E220" s="22"/>
      <c r="F220" s="22"/>
    </row>
    <row r="221" spans="3:6" ht="11.25">
      <c r="C221" s="22"/>
      <c r="D221" s="22"/>
      <c r="E221" s="22"/>
      <c r="F221" s="22"/>
    </row>
    <row r="222" spans="3:6" ht="11.25">
      <c r="C222" s="22"/>
      <c r="D222" s="22"/>
      <c r="E222" s="22"/>
      <c r="F222" s="22"/>
    </row>
    <row r="223" spans="3:6" ht="11.25">
      <c r="C223" s="22"/>
      <c r="D223" s="22"/>
      <c r="E223" s="22"/>
      <c r="F223" s="22"/>
    </row>
    <row r="224" spans="3:6" ht="11.25">
      <c r="C224" s="22"/>
      <c r="D224" s="22"/>
      <c r="E224" s="22"/>
      <c r="F224" s="22"/>
    </row>
    <row r="225" spans="3:6" ht="11.25">
      <c r="C225" s="22"/>
      <c r="D225" s="22"/>
      <c r="E225" s="22"/>
      <c r="F225" s="22"/>
    </row>
    <row r="226" spans="3:6" ht="11.25">
      <c r="C226" s="22"/>
      <c r="D226" s="22"/>
      <c r="E226" s="22"/>
      <c r="F226" s="22"/>
    </row>
    <row r="227" spans="3:6" ht="11.25">
      <c r="C227" s="22"/>
      <c r="D227" s="22"/>
      <c r="E227" s="22"/>
      <c r="F227" s="22"/>
    </row>
    <row r="228" spans="3:6" ht="11.25">
      <c r="C228" s="22"/>
      <c r="D228" s="22"/>
      <c r="E228" s="22"/>
      <c r="F228" s="22"/>
    </row>
    <row r="229" spans="3:6" ht="11.25">
      <c r="C229" s="22"/>
      <c r="D229" s="22"/>
      <c r="E229" s="22"/>
      <c r="F229" s="22"/>
    </row>
    <row r="230" spans="3:6" ht="11.25">
      <c r="C230" s="22"/>
      <c r="D230" s="22"/>
      <c r="E230" s="22"/>
      <c r="F230" s="22"/>
    </row>
    <row r="231" spans="3:6" ht="11.25">
      <c r="C231" s="22"/>
      <c r="D231" s="22"/>
      <c r="E231" s="22"/>
      <c r="F231" s="22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56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9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5" customWidth="1"/>
    <col min="2" max="2" width="7.58203125" style="15" customWidth="1"/>
    <col min="3" max="9" width="8.33203125" style="8" customWidth="1"/>
    <col min="10" max="14" width="7.08203125" style="8" customWidth="1"/>
    <col min="15" max="15" width="5.08203125" style="71" customWidth="1"/>
    <col min="16" max="17" width="7.08203125" style="8" customWidth="1"/>
    <col min="18" max="18" width="5.08203125" style="8" customWidth="1"/>
    <col min="19" max="19" width="8.33203125" style="8" customWidth="1"/>
    <col min="20" max="26" width="7" style="8" customWidth="1"/>
    <col min="27" max="31" width="6.66015625" style="8" customWidth="1"/>
    <col min="32" max="34" width="4.66015625" style="8" customWidth="1"/>
    <col min="35" max="35" width="6.91015625" style="8" customWidth="1"/>
    <col min="36" max="36" width="5.83203125" style="20" customWidth="1"/>
    <col min="37" max="16384" width="5.41015625" style="15" customWidth="1"/>
  </cols>
  <sheetData>
    <row r="1" spans="3:36" s="29" customFormat="1" ht="12" customHeight="1">
      <c r="C1" s="30" t="s">
        <v>132</v>
      </c>
      <c r="D1" s="30"/>
      <c r="E1" s="49"/>
      <c r="F1" s="49"/>
      <c r="G1" s="49"/>
      <c r="H1" s="49"/>
      <c r="I1" s="49"/>
      <c r="J1" s="49"/>
      <c r="K1" s="49"/>
      <c r="L1" s="49"/>
      <c r="M1" s="49"/>
      <c r="N1" s="49"/>
      <c r="O1" s="30" t="s">
        <v>127</v>
      </c>
      <c r="P1" s="49"/>
      <c r="Q1" s="49"/>
      <c r="R1" s="49"/>
      <c r="S1" s="30" t="s">
        <v>133</v>
      </c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30"/>
      <c r="AG1" s="30"/>
      <c r="AH1" s="49"/>
      <c r="AI1" s="49"/>
      <c r="AJ1" s="31"/>
    </row>
    <row r="2" spans="3:36" s="16" customFormat="1" ht="12" customHeight="1">
      <c r="C2" s="63">
        <v>274</v>
      </c>
      <c r="D2" s="63">
        <v>275</v>
      </c>
      <c r="E2" s="63">
        <v>276</v>
      </c>
      <c r="F2" s="63">
        <v>277</v>
      </c>
      <c r="G2" s="63">
        <v>278</v>
      </c>
      <c r="H2" s="63">
        <v>279</v>
      </c>
      <c r="I2" s="63">
        <v>280</v>
      </c>
      <c r="J2" s="63">
        <v>281</v>
      </c>
      <c r="K2" s="63">
        <v>282</v>
      </c>
      <c r="L2" s="63">
        <v>283</v>
      </c>
      <c r="M2" s="63">
        <v>284</v>
      </c>
      <c r="N2" s="63">
        <v>285</v>
      </c>
      <c r="O2" s="63">
        <v>286</v>
      </c>
      <c r="P2" s="63">
        <v>287</v>
      </c>
      <c r="Q2" s="63">
        <v>288</v>
      </c>
      <c r="R2" s="63">
        <v>289</v>
      </c>
      <c r="S2" s="63">
        <v>290</v>
      </c>
      <c r="T2" s="63">
        <v>291</v>
      </c>
      <c r="U2" s="63">
        <v>292</v>
      </c>
      <c r="V2" s="63">
        <v>293</v>
      </c>
      <c r="W2" s="63">
        <v>294</v>
      </c>
      <c r="X2" s="63">
        <v>295</v>
      </c>
      <c r="Y2" s="63">
        <v>296</v>
      </c>
      <c r="Z2" s="63">
        <v>297</v>
      </c>
      <c r="AA2" s="63">
        <v>298</v>
      </c>
      <c r="AB2" s="63">
        <v>299</v>
      </c>
      <c r="AC2" s="63">
        <v>300</v>
      </c>
      <c r="AD2" s="63">
        <v>301</v>
      </c>
      <c r="AE2" s="63">
        <v>302</v>
      </c>
      <c r="AF2" s="63">
        <v>303</v>
      </c>
      <c r="AG2" s="63">
        <v>304</v>
      </c>
      <c r="AH2" s="63">
        <v>305</v>
      </c>
      <c r="AI2" s="63">
        <v>306</v>
      </c>
      <c r="AJ2" s="63">
        <v>307</v>
      </c>
    </row>
    <row r="3" spans="1:36" s="21" customFormat="1" ht="42" customHeight="1">
      <c r="A3" s="182" t="s">
        <v>1</v>
      </c>
      <c r="B3" s="183"/>
      <c r="C3" s="90" t="s">
        <v>128</v>
      </c>
      <c r="D3" s="90" t="s">
        <v>154</v>
      </c>
      <c r="E3" s="99" t="s">
        <v>129</v>
      </c>
      <c r="F3" s="99" t="s">
        <v>155</v>
      </c>
      <c r="G3" s="99" t="s">
        <v>156</v>
      </c>
      <c r="H3" s="99" t="s">
        <v>109</v>
      </c>
      <c r="I3" s="99" t="s">
        <v>210</v>
      </c>
      <c r="J3" s="99" t="s">
        <v>110</v>
      </c>
      <c r="K3" s="99" t="s">
        <v>111</v>
      </c>
      <c r="L3" s="99" t="s">
        <v>112</v>
      </c>
      <c r="M3" s="99" t="s">
        <v>113</v>
      </c>
      <c r="N3" s="99" t="s">
        <v>160</v>
      </c>
      <c r="O3" s="99" t="s">
        <v>157</v>
      </c>
      <c r="P3" s="99" t="s">
        <v>158</v>
      </c>
      <c r="Q3" s="99" t="s">
        <v>192</v>
      </c>
      <c r="R3" s="99" t="s">
        <v>159</v>
      </c>
      <c r="S3" s="90" t="s">
        <v>130</v>
      </c>
      <c r="T3" s="99" t="s">
        <v>114</v>
      </c>
      <c r="U3" s="99" t="s">
        <v>115</v>
      </c>
      <c r="V3" s="99" t="s">
        <v>116</v>
      </c>
      <c r="W3" s="99" t="s">
        <v>117</v>
      </c>
      <c r="X3" s="99" t="s">
        <v>118</v>
      </c>
      <c r="Y3" s="99" t="s">
        <v>119</v>
      </c>
      <c r="Z3" s="99" t="s">
        <v>120</v>
      </c>
      <c r="AA3" s="108" t="s">
        <v>185</v>
      </c>
      <c r="AB3" s="99" t="s">
        <v>131</v>
      </c>
      <c r="AC3" s="99" t="s">
        <v>166</v>
      </c>
      <c r="AD3" s="99" t="s">
        <v>165</v>
      </c>
      <c r="AE3" s="99" t="s">
        <v>186</v>
      </c>
      <c r="AF3" s="99" t="s">
        <v>161</v>
      </c>
      <c r="AG3" s="99" t="s">
        <v>162</v>
      </c>
      <c r="AH3" s="99" t="s">
        <v>163</v>
      </c>
      <c r="AI3" s="99" t="s">
        <v>167</v>
      </c>
      <c r="AJ3" s="101" t="s">
        <v>164</v>
      </c>
    </row>
    <row r="4" spans="1:36" s="28" customFormat="1" ht="21" customHeight="1">
      <c r="A4" s="182" t="s">
        <v>2</v>
      </c>
      <c r="B4" s="183"/>
      <c r="C4" s="89" t="s">
        <v>209</v>
      </c>
      <c r="D4" s="89" t="s">
        <v>209</v>
      </c>
      <c r="E4" s="89" t="s">
        <v>209</v>
      </c>
      <c r="F4" s="89" t="s">
        <v>209</v>
      </c>
      <c r="G4" s="89" t="s">
        <v>209</v>
      </c>
      <c r="H4" s="89" t="s">
        <v>209</v>
      </c>
      <c r="I4" s="89" t="s">
        <v>209</v>
      </c>
      <c r="J4" s="89" t="s">
        <v>209</v>
      </c>
      <c r="K4" s="89" t="s">
        <v>209</v>
      </c>
      <c r="L4" s="89" t="s">
        <v>209</v>
      </c>
      <c r="M4" s="89" t="s">
        <v>209</v>
      </c>
      <c r="N4" s="89" t="s">
        <v>209</v>
      </c>
      <c r="O4" s="89" t="s">
        <v>209</v>
      </c>
      <c r="P4" s="89" t="s">
        <v>209</v>
      </c>
      <c r="Q4" s="89" t="s">
        <v>209</v>
      </c>
      <c r="R4" s="89" t="s">
        <v>209</v>
      </c>
      <c r="S4" s="89" t="s">
        <v>209</v>
      </c>
      <c r="T4" s="89" t="s">
        <v>209</v>
      </c>
      <c r="U4" s="89" t="s">
        <v>209</v>
      </c>
      <c r="V4" s="89" t="s">
        <v>209</v>
      </c>
      <c r="W4" s="89" t="s">
        <v>209</v>
      </c>
      <c r="X4" s="89" t="s">
        <v>209</v>
      </c>
      <c r="Y4" s="89" t="s">
        <v>209</v>
      </c>
      <c r="Z4" s="89" t="s">
        <v>209</v>
      </c>
      <c r="AA4" s="89" t="s">
        <v>209</v>
      </c>
      <c r="AB4" s="89" t="s">
        <v>209</v>
      </c>
      <c r="AC4" s="89" t="s">
        <v>209</v>
      </c>
      <c r="AD4" s="89" t="s">
        <v>209</v>
      </c>
      <c r="AE4" s="89" t="s">
        <v>209</v>
      </c>
      <c r="AF4" s="89" t="s">
        <v>209</v>
      </c>
      <c r="AG4" s="89" t="s">
        <v>209</v>
      </c>
      <c r="AH4" s="89" t="s">
        <v>209</v>
      </c>
      <c r="AI4" s="89" t="s">
        <v>209</v>
      </c>
      <c r="AJ4" s="177" t="s">
        <v>209</v>
      </c>
    </row>
    <row r="5" spans="1:36" s="26" customFormat="1" ht="12" customHeight="1">
      <c r="A5" s="182" t="s">
        <v>3</v>
      </c>
      <c r="B5" s="183"/>
      <c r="C5" s="90" t="s">
        <v>4</v>
      </c>
      <c r="D5" s="90" t="s">
        <v>4</v>
      </c>
      <c r="E5" s="90" t="s">
        <v>4</v>
      </c>
      <c r="F5" s="90" t="s">
        <v>4</v>
      </c>
      <c r="G5" s="90" t="s">
        <v>4</v>
      </c>
      <c r="H5" s="90" t="s">
        <v>4</v>
      </c>
      <c r="I5" s="90" t="s">
        <v>4</v>
      </c>
      <c r="J5" s="90" t="s">
        <v>4</v>
      </c>
      <c r="K5" s="90" t="s">
        <v>4</v>
      </c>
      <c r="L5" s="90" t="s">
        <v>4</v>
      </c>
      <c r="M5" s="90" t="s">
        <v>4</v>
      </c>
      <c r="N5" s="90" t="s">
        <v>4</v>
      </c>
      <c r="O5" s="96" t="s">
        <v>184</v>
      </c>
      <c r="P5" s="96" t="s">
        <v>183</v>
      </c>
      <c r="Q5" s="96" t="s">
        <v>183</v>
      </c>
      <c r="R5" s="96" t="s">
        <v>183</v>
      </c>
      <c r="S5" s="90" t="s">
        <v>4</v>
      </c>
      <c r="T5" s="90" t="s">
        <v>4</v>
      </c>
      <c r="U5" s="90" t="s">
        <v>4</v>
      </c>
      <c r="V5" s="90" t="s">
        <v>4</v>
      </c>
      <c r="W5" s="90" t="s">
        <v>4</v>
      </c>
      <c r="X5" s="90" t="s">
        <v>4</v>
      </c>
      <c r="Y5" s="90" t="s">
        <v>4</v>
      </c>
      <c r="Z5" s="90" t="s">
        <v>4</v>
      </c>
      <c r="AA5" s="90" t="s">
        <v>4</v>
      </c>
      <c r="AB5" s="90" t="s">
        <v>4</v>
      </c>
      <c r="AC5" s="90" t="s">
        <v>4</v>
      </c>
      <c r="AD5" s="90" t="s">
        <v>4</v>
      </c>
      <c r="AE5" s="90" t="s">
        <v>4</v>
      </c>
      <c r="AF5" s="90" t="s">
        <v>183</v>
      </c>
      <c r="AG5" s="90" t="s">
        <v>183</v>
      </c>
      <c r="AH5" s="90" t="s">
        <v>183</v>
      </c>
      <c r="AI5" s="90" t="s">
        <v>183</v>
      </c>
      <c r="AJ5" s="91" t="s">
        <v>183</v>
      </c>
    </row>
    <row r="6" spans="1:35" s="36" customFormat="1" ht="12" customHeight="1">
      <c r="A6" s="37"/>
      <c r="B6" s="6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6" s="41" customFormat="1" ht="12" customHeight="1">
      <c r="A7" s="41" t="s">
        <v>6</v>
      </c>
      <c r="B7" s="42" t="s">
        <v>0</v>
      </c>
      <c r="C7" s="14">
        <v>2470724734</v>
      </c>
      <c r="D7" s="14">
        <v>883522148</v>
      </c>
      <c r="E7" s="14">
        <v>18924379</v>
      </c>
      <c r="F7" s="14">
        <v>43824604</v>
      </c>
      <c r="G7" s="14">
        <v>18573282</v>
      </c>
      <c r="H7" s="14">
        <v>377169281</v>
      </c>
      <c r="I7" s="14">
        <v>75505014</v>
      </c>
      <c r="J7" s="14">
        <v>10862501</v>
      </c>
      <c r="K7" s="14">
        <v>246307854</v>
      </c>
      <c r="L7" s="14">
        <v>81666340</v>
      </c>
      <c r="M7" s="14">
        <v>254939962</v>
      </c>
      <c r="N7" s="14">
        <v>459429369</v>
      </c>
      <c r="O7" s="136">
        <v>35.75963505127561</v>
      </c>
      <c r="P7" s="136">
        <v>15.265532246863401</v>
      </c>
      <c r="Q7" s="136">
        <v>9.969052829338779</v>
      </c>
      <c r="R7" s="136">
        <v>10.318428374141982</v>
      </c>
      <c r="S7" s="120">
        <v>2429120730</v>
      </c>
      <c r="T7" s="120">
        <v>470814816</v>
      </c>
      <c r="U7" s="120">
        <v>248350984</v>
      </c>
      <c r="V7" s="120">
        <v>19998723</v>
      </c>
      <c r="W7" s="120">
        <v>270828152</v>
      </c>
      <c r="X7" s="120">
        <v>186601005</v>
      </c>
      <c r="Y7" s="120">
        <v>394341512</v>
      </c>
      <c r="Z7" s="120">
        <v>34148693</v>
      </c>
      <c r="AA7" s="120">
        <v>167041321</v>
      </c>
      <c r="AB7" s="120">
        <v>197383192</v>
      </c>
      <c r="AC7" s="120">
        <v>439290813</v>
      </c>
      <c r="AD7" s="120">
        <v>321519</v>
      </c>
      <c r="AE7" s="121" t="s">
        <v>206</v>
      </c>
      <c r="AF7" s="137">
        <v>19.38210852121788</v>
      </c>
      <c r="AG7" s="137">
        <v>11.149225670640092</v>
      </c>
      <c r="AH7" s="137">
        <v>16.233919834853165</v>
      </c>
      <c r="AI7" s="137">
        <v>18.08435486860301</v>
      </c>
      <c r="AJ7" s="137">
        <v>10.223904515441685</v>
      </c>
    </row>
    <row r="8" spans="1:36" s="39" customFormat="1" ht="18" customHeight="1">
      <c r="A8" s="43">
        <v>100</v>
      </c>
      <c r="B8" s="44" t="s">
        <v>8</v>
      </c>
      <c r="C8" s="14">
        <v>887579186</v>
      </c>
      <c r="D8" s="14">
        <v>264169515</v>
      </c>
      <c r="E8" s="120">
        <v>5020679</v>
      </c>
      <c r="F8" s="120">
        <v>12835629</v>
      </c>
      <c r="G8" s="120">
        <v>10250207</v>
      </c>
      <c r="H8" s="14">
        <v>125332675</v>
      </c>
      <c r="I8" s="14">
        <v>36095697</v>
      </c>
      <c r="J8" s="14">
        <v>2342824</v>
      </c>
      <c r="K8" s="14">
        <v>108544003</v>
      </c>
      <c r="L8" s="14">
        <v>13795046</v>
      </c>
      <c r="M8" s="14">
        <v>81135922</v>
      </c>
      <c r="N8" s="120">
        <v>228056989</v>
      </c>
      <c r="O8" s="136">
        <v>29.762923597895185</v>
      </c>
      <c r="P8" s="136">
        <v>14.120731645908604</v>
      </c>
      <c r="Q8" s="136">
        <v>12.229219061475378</v>
      </c>
      <c r="R8" s="136">
        <v>9.141260101608555</v>
      </c>
      <c r="S8" s="120">
        <v>879754569</v>
      </c>
      <c r="T8" s="56">
        <v>140273974</v>
      </c>
      <c r="U8" s="56">
        <v>72395433</v>
      </c>
      <c r="V8" s="56">
        <v>5334692</v>
      </c>
      <c r="W8" s="56">
        <v>105330005</v>
      </c>
      <c r="X8" s="56">
        <v>63973673</v>
      </c>
      <c r="Y8" s="56">
        <v>188295569</v>
      </c>
      <c r="Z8" s="56">
        <v>7296655</v>
      </c>
      <c r="AA8" s="56">
        <v>114487377</v>
      </c>
      <c r="AB8" s="56">
        <v>40948286</v>
      </c>
      <c r="AC8" s="56">
        <v>141418905</v>
      </c>
      <c r="AD8" s="119" t="s">
        <v>206</v>
      </c>
      <c r="AE8" s="119" t="s">
        <v>206</v>
      </c>
      <c r="AF8" s="137">
        <v>15.944671268879764</v>
      </c>
      <c r="AG8" s="137">
        <v>11.972657910685998</v>
      </c>
      <c r="AH8" s="137">
        <v>21.40319307622715</v>
      </c>
      <c r="AI8" s="137">
        <v>16.074813360815863</v>
      </c>
      <c r="AJ8" s="137">
        <v>8.229048822365366</v>
      </c>
    </row>
    <row r="9" spans="1:36" ht="12" customHeight="1">
      <c r="A9" s="5">
        <v>101</v>
      </c>
      <c r="B9" s="18" t="s">
        <v>9</v>
      </c>
      <c r="C9" s="14" t="s">
        <v>134</v>
      </c>
      <c r="D9" s="14" t="s">
        <v>134</v>
      </c>
      <c r="E9" s="14" t="s">
        <v>134</v>
      </c>
      <c r="F9" s="14" t="s">
        <v>134</v>
      </c>
      <c r="G9" s="14" t="s">
        <v>134</v>
      </c>
      <c r="H9" s="14" t="s">
        <v>134</v>
      </c>
      <c r="I9" s="14" t="s">
        <v>134</v>
      </c>
      <c r="J9" s="14" t="s">
        <v>134</v>
      </c>
      <c r="K9" s="14" t="s">
        <v>134</v>
      </c>
      <c r="L9" s="14" t="s">
        <v>134</v>
      </c>
      <c r="M9" s="14" t="s">
        <v>134</v>
      </c>
      <c r="N9" s="14" t="s">
        <v>134</v>
      </c>
      <c r="O9" s="14" t="s">
        <v>134</v>
      </c>
      <c r="P9" s="14" t="s">
        <v>134</v>
      </c>
      <c r="Q9" s="14" t="s">
        <v>134</v>
      </c>
      <c r="R9" s="14" t="s">
        <v>134</v>
      </c>
      <c r="S9" s="14" t="s">
        <v>134</v>
      </c>
      <c r="T9" s="14" t="s">
        <v>134</v>
      </c>
      <c r="U9" s="14" t="s">
        <v>134</v>
      </c>
      <c r="V9" s="14" t="s">
        <v>134</v>
      </c>
      <c r="W9" s="14" t="s">
        <v>134</v>
      </c>
      <c r="X9" s="14" t="s">
        <v>134</v>
      </c>
      <c r="Y9" s="14" t="s">
        <v>134</v>
      </c>
      <c r="Z9" s="14" t="s">
        <v>134</v>
      </c>
      <c r="AA9" s="14" t="s">
        <v>134</v>
      </c>
      <c r="AB9" s="14" t="s">
        <v>134</v>
      </c>
      <c r="AC9" s="14" t="s">
        <v>134</v>
      </c>
      <c r="AD9" s="56" t="s">
        <v>170</v>
      </c>
      <c r="AE9" s="56" t="s">
        <v>170</v>
      </c>
      <c r="AF9" s="14" t="s">
        <v>134</v>
      </c>
      <c r="AG9" s="14" t="s">
        <v>134</v>
      </c>
      <c r="AH9" s="14" t="s">
        <v>134</v>
      </c>
      <c r="AI9" s="14" t="s">
        <v>134</v>
      </c>
      <c r="AJ9" s="14" t="s">
        <v>134</v>
      </c>
    </row>
    <row r="10" spans="1:36" ht="12" customHeight="1">
      <c r="A10" s="5">
        <v>102</v>
      </c>
      <c r="B10" s="18" t="s">
        <v>10</v>
      </c>
      <c r="C10" s="14" t="s">
        <v>134</v>
      </c>
      <c r="D10" s="14" t="s">
        <v>134</v>
      </c>
      <c r="E10" s="14" t="s">
        <v>134</v>
      </c>
      <c r="F10" s="14" t="s">
        <v>134</v>
      </c>
      <c r="G10" s="14" t="s">
        <v>134</v>
      </c>
      <c r="H10" s="14" t="s">
        <v>134</v>
      </c>
      <c r="I10" s="14" t="s">
        <v>134</v>
      </c>
      <c r="J10" s="14" t="s">
        <v>134</v>
      </c>
      <c r="K10" s="14" t="s">
        <v>134</v>
      </c>
      <c r="L10" s="14" t="s">
        <v>134</v>
      </c>
      <c r="M10" s="14" t="s">
        <v>134</v>
      </c>
      <c r="N10" s="14" t="s">
        <v>134</v>
      </c>
      <c r="O10" s="14" t="s">
        <v>134</v>
      </c>
      <c r="P10" s="14" t="s">
        <v>134</v>
      </c>
      <c r="Q10" s="14" t="s">
        <v>134</v>
      </c>
      <c r="R10" s="14" t="s">
        <v>134</v>
      </c>
      <c r="S10" s="14" t="s">
        <v>134</v>
      </c>
      <c r="T10" s="14" t="s">
        <v>134</v>
      </c>
      <c r="U10" s="14" t="s">
        <v>134</v>
      </c>
      <c r="V10" s="14" t="s">
        <v>134</v>
      </c>
      <c r="W10" s="14" t="s">
        <v>134</v>
      </c>
      <c r="X10" s="14" t="s">
        <v>134</v>
      </c>
      <c r="Y10" s="14" t="s">
        <v>134</v>
      </c>
      <c r="Z10" s="14" t="s">
        <v>134</v>
      </c>
      <c r="AA10" s="14" t="s">
        <v>134</v>
      </c>
      <c r="AB10" s="14" t="s">
        <v>134</v>
      </c>
      <c r="AC10" s="14" t="s">
        <v>134</v>
      </c>
      <c r="AD10" s="56" t="s">
        <v>170</v>
      </c>
      <c r="AE10" s="56" t="s">
        <v>170</v>
      </c>
      <c r="AF10" s="14" t="s">
        <v>134</v>
      </c>
      <c r="AG10" s="14" t="s">
        <v>134</v>
      </c>
      <c r="AH10" s="14" t="s">
        <v>134</v>
      </c>
      <c r="AI10" s="14" t="s">
        <v>134</v>
      </c>
      <c r="AJ10" s="14" t="s">
        <v>134</v>
      </c>
    </row>
    <row r="11" spans="1:36" ht="12" customHeight="1">
      <c r="A11" s="6">
        <v>110</v>
      </c>
      <c r="B11" s="18" t="s">
        <v>11</v>
      </c>
      <c r="C11" s="14" t="s">
        <v>134</v>
      </c>
      <c r="D11" s="14" t="s">
        <v>134</v>
      </c>
      <c r="E11" s="14" t="s">
        <v>134</v>
      </c>
      <c r="F11" s="14" t="s">
        <v>134</v>
      </c>
      <c r="G11" s="14" t="s">
        <v>134</v>
      </c>
      <c r="H11" s="14" t="s">
        <v>134</v>
      </c>
      <c r="I11" s="14" t="s">
        <v>134</v>
      </c>
      <c r="J11" s="14" t="s">
        <v>134</v>
      </c>
      <c r="K11" s="14" t="s">
        <v>134</v>
      </c>
      <c r="L11" s="14" t="s">
        <v>134</v>
      </c>
      <c r="M11" s="14" t="s">
        <v>134</v>
      </c>
      <c r="N11" s="14" t="s">
        <v>134</v>
      </c>
      <c r="O11" s="14" t="s">
        <v>134</v>
      </c>
      <c r="P11" s="14" t="s">
        <v>134</v>
      </c>
      <c r="Q11" s="14" t="s">
        <v>134</v>
      </c>
      <c r="R11" s="14" t="s">
        <v>134</v>
      </c>
      <c r="S11" s="14" t="s">
        <v>134</v>
      </c>
      <c r="T11" s="14" t="s">
        <v>134</v>
      </c>
      <c r="U11" s="14" t="s">
        <v>134</v>
      </c>
      <c r="V11" s="14" t="s">
        <v>134</v>
      </c>
      <c r="W11" s="14" t="s">
        <v>134</v>
      </c>
      <c r="X11" s="14" t="s">
        <v>134</v>
      </c>
      <c r="Y11" s="14" t="s">
        <v>134</v>
      </c>
      <c r="Z11" s="14" t="s">
        <v>134</v>
      </c>
      <c r="AA11" s="14" t="s">
        <v>134</v>
      </c>
      <c r="AB11" s="14" t="s">
        <v>134</v>
      </c>
      <c r="AC11" s="14" t="s">
        <v>134</v>
      </c>
      <c r="AD11" s="56" t="s">
        <v>170</v>
      </c>
      <c r="AE11" s="56" t="s">
        <v>170</v>
      </c>
      <c r="AF11" s="14" t="s">
        <v>134</v>
      </c>
      <c r="AG11" s="14" t="s">
        <v>134</v>
      </c>
      <c r="AH11" s="14" t="s">
        <v>134</v>
      </c>
      <c r="AI11" s="14" t="s">
        <v>134</v>
      </c>
      <c r="AJ11" s="14" t="s">
        <v>134</v>
      </c>
    </row>
    <row r="12" spans="1:36" ht="12" customHeight="1">
      <c r="A12" s="6">
        <v>105</v>
      </c>
      <c r="B12" s="18" t="s">
        <v>12</v>
      </c>
      <c r="C12" s="14" t="s">
        <v>134</v>
      </c>
      <c r="D12" s="14" t="s">
        <v>134</v>
      </c>
      <c r="E12" s="14" t="s">
        <v>134</v>
      </c>
      <c r="F12" s="14" t="s">
        <v>134</v>
      </c>
      <c r="G12" s="14" t="s">
        <v>134</v>
      </c>
      <c r="H12" s="14" t="s">
        <v>134</v>
      </c>
      <c r="I12" s="14" t="s">
        <v>134</v>
      </c>
      <c r="J12" s="14" t="s">
        <v>134</v>
      </c>
      <c r="K12" s="14" t="s">
        <v>134</v>
      </c>
      <c r="L12" s="14" t="s">
        <v>134</v>
      </c>
      <c r="M12" s="14" t="s">
        <v>134</v>
      </c>
      <c r="N12" s="14" t="s">
        <v>134</v>
      </c>
      <c r="O12" s="14" t="s">
        <v>134</v>
      </c>
      <c r="P12" s="14" t="s">
        <v>134</v>
      </c>
      <c r="Q12" s="14" t="s">
        <v>134</v>
      </c>
      <c r="R12" s="14" t="s">
        <v>134</v>
      </c>
      <c r="S12" s="14" t="s">
        <v>134</v>
      </c>
      <c r="T12" s="14" t="s">
        <v>134</v>
      </c>
      <c r="U12" s="14" t="s">
        <v>134</v>
      </c>
      <c r="V12" s="14" t="s">
        <v>134</v>
      </c>
      <c r="W12" s="14" t="s">
        <v>134</v>
      </c>
      <c r="X12" s="14" t="s">
        <v>134</v>
      </c>
      <c r="Y12" s="14" t="s">
        <v>134</v>
      </c>
      <c r="Z12" s="14" t="s">
        <v>134</v>
      </c>
      <c r="AA12" s="14" t="s">
        <v>134</v>
      </c>
      <c r="AB12" s="14" t="s">
        <v>134</v>
      </c>
      <c r="AC12" s="14" t="s">
        <v>134</v>
      </c>
      <c r="AD12" s="56" t="s">
        <v>170</v>
      </c>
      <c r="AE12" s="56" t="s">
        <v>170</v>
      </c>
      <c r="AF12" s="14" t="s">
        <v>134</v>
      </c>
      <c r="AG12" s="14" t="s">
        <v>134</v>
      </c>
      <c r="AH12" s="14" t="s">
        <v>134</v>
      </c>
      <c r="AI12" s="14" t="s">
        <v>134</v>
      </c>
      <c r="AJ12" s="14" t="s">
        <v>134</v>
      </c>
    </row>
    <row r="13" spans="1:36" ht="12" customHeight="1">
      <c r="A13" s="6">
        <v>109</v>
      </c>
      <c r="B13" s="18" t="s">
        <v>13</v>
      </c>
      <c r="C13" s="14" t="s">
        <v>134</v>
      </c>
      <c r="D13" s="14" t="s">
        <v>134</v>
      </c>
      <c r="E13" s="14" t="s">
        <v>134</v>
      </c>
      <c r="F13" s="14" t="s">
        <v>134</v>
      </c>
      <c r="G13" s="14" t="s">
        <v>134</v>
      </c>
      <c r="H13" s="14" t="s">
        <v>134</v>
      </c>
      <c r="I13" s="14" t="s">
        <v>134</v>
      </c>
      <c r="J13" s="14" t="s">
        <v>134</v>
      </c>
      <c r="K13" s="14" t="s">
        <v>134</v>
      </c>
      <c r="L13" s="14" t="s">
        <v>134</v>
      </c>
      <c r="M13" s="14" t="s">
        <v>134</v>
      </c>
      <c r="N13" s="14" t="s">
        <v>134</v>
      </c>
      <c r="O13" s="14" t="s">
        <v>134</v>
      </c>
      <c r="P13" s="14" t="s">
        <v>134</v>
      </c>
      <c r="Q13" s="14" t="s">
        <v>134</v>
      </c>
      <c r="R13" s="14" t="s">
        <v>134</v>
      </c>
      <c r="S13" s="14" t="s">
        <v>134</v>
      </c>
      <c r="T13" s="14" t="s">
        <v>134</v>
      </c>
      <c r="U13" s="14" t="s">
        <v>134</v>
      </c>
      <c r="V13" s="14" t="s">
        <v>134</v>
      </c>
      <c r="W13" s="14" t="s">
        <v>134</v>
      </c>
      <c r="X13" s="14" t="s">
        <v>134</v>
      </c>
      <c r="Y13" s="14" t="s">
        <v>134</v>
      </c>
      <c r="Z13" s="14" t="s">
        <v>134</v>
      </c>
      <c r="AA13" s="14" t="s">
        <v>134</v>
      </c>
      <c r="AB13" s="14" t="s">
        <v>134</v>
      </c>
      <c r="AC13" s="14" t="s">
        <v>134</v>
      </c>
      <c r="AD13" s="56" t="s">
        <v>170</v>
      </c>
      <c r="AE13" s="56" t="s">
        <v>170</v>
      </c>
      <c r="AF13" s="14" t="s">
        <v>134</v>
      </c>
      <c r="AG13" s="14" t="s">
        <v>134</v>
      </c>
      <c r="AH13" s="14" t="s">
        <v>134</v>
      </c>
      <c r="AI13" s="14" t="s">
        <v>134</v>
      </c>
      <c r="AJ13" s="14" t="s">
        <v>134</v>
      </c>
    </row>
    <row r="14" spans="1:36" ht="12" customHeight="1">
      <c r="A14" s="6">
        <v>106</v>
      </c>
      <c r="B14" s="18" t="s">
        <v>14</v>
      </c>
      <c r="C14" s="14" t="s">
        <v>134</v>
      </c>
      <c r="D14" s="14" t="s">
        <v>134</v>
      </c>
      <c r="E14" s="14" t="s">
        <v>134</v>
      </c>
      <c r="F14" s="14" t="s">
        <v>134</v>
      </c>
      <c r="G14" s="14" t="s">
        <v>134</v>
      </c>
      <c r="H14" s="14" t="s">
        <v>134</v>
      </c>
      <c r="I14" s="14" t="s">
        <v>134</v>
      </c>
      <c r="J14" s="14" t="s">
        <v>134</v>
      </c>
      <c r="K14" s="14" t="s">
        <v>134</v>
      </c>
      <c r="L14" s="14" t="s">
        <v>134</v>
      </c>
      <c r="M14" s="14" t="s">
        <v>134</v>
      </c>
      <c r="N14" s="14" t="s">
        <v>134</v>
      </c>
      <c r="O14" s="14" t="s">
        <v>134</v>
      </c>
      <c r="P14" s="14" t="s">
        <v>134</v>
      </c>
      <c r="Q14" s="14" t="s">
        <v>134</v>
      </c>
      <c r="R14" s="14" t="s">
        <v>134</v>
      </c>
      <c r="S14" s="14" t="s">
        <v>134</v>
      </c>
      <c r="T14" s="14" t="s">
        <v>134</v>
      </c>
      <c r="U14" s="14" t="s">
        <v>134</v>
      </c>
      <c r="V14" s="14" t="s">
        <v>134</v>
      </c>
      <c r="W14" s="14" t="s">
        <v>134</v>
      </c>
      <c r="X14" s="14" t="s">
        <v>134</v>
      </c>
      <c r="Y14" s="14" t="s">
        <v>134</v>
      </c>
      <c r="Z14" s="14" t="s">
        <v>134</v>
      </c>
      <c r="AA14" s="14" t="s">
        <v>134</v>
      </c>
      <c r="AB14" s="14" t="s">
        <v>134</v>
      </c>
      <c r="AC14" s="14" t="s">
        <v>134</v>
      </c>
      <c r="AD14" s="56" t="s">
        <v>170</v>
      </c>
      <c r="AE14" s="56" t="s">
        <v>170</v>
      </c>
      <c r="AF14" s="14" t="s">
        <v>134</v>
      </c>
      <c r="AG14" s="14" t="s">
        <v>134</v>
      </c>
      <c r="AH14" s="14" t="s">
        <v>134</v>
      </c>
      <c r="AI14" s="14" t="s">
        <v>134</v>
      </c>
      <c r="AJ14" s="14" t="s">
        <v>134</v>
      </c>
    </row>
    <row r="15" spans="1:36" ht="12" customHeight="1">
      <c r="A15" s="6">
        <v>107</v>
      </c>
      <c r="B15" s="18" t="s">
        <v>15</v>
      </c>
      <c r="C15" s="14" t="s">
        <v>134</v>
      </c>
      <c r="D15" s="14" t="s">
        <v>134</v>
      </c>
      <c r="E15" s="14" t="s">
        <v>134</v>
      </c>
      <c r="F15" s="14" t="s">
        <v>134</v>
      </c>
      <c r="G15" s="14" t="s">
        <v>134</v>
      </c>
      <c r="H15" s="14" t="s">
        <v>134</v>
      </c>
      <c r="I15" s="14" t="s">
        <v>134</v>
      </c>
      <c r="J15" s="14" t="s">
        <v>134</v>
      </c>
      <c r="K15" s="14" t="s">
        <v>134</v>
      </c>
      <c r="L15" s="14" t="s">
        <v>134</v>
      </c>
      <c r="M15" s="14" t="s">
        <v>134</v>
      </c>
      <c r="N15" s="14" t="s">
        <v>134</v>
      </c>
      <c r="O15" s="14" t="s">
        <v>134</v>
      </c>
      <c r="P15" s="14" t="s">
        <v>134</v>
      </c>
      <c r="Q15" s="14" t="s">
        <v>134</v>
      </c>
      <c r="R15" s="14" t="s">
        <v>134</v>
      </c>
      <c r="S15" s="14" t="s">
        <v>134</v>
      </c>
      <c r="T15" s="14" t="s">
        <v>134</v>
      </c>
      <c r="U15" s="14" t="s">
        <v>134</v>
      </c>
      <c r="V15" s="14" t="s">
        <v>134</v>
      </c>
      <c r="W15" s="14" t="s">
        <v>134</v>
      </c>
      <c r="X15" s="14" t="s">
        <v>134</v>
      </c>
      <c r="Y15" s="14" t="s">
        <v>134</v>
      </c>
      <c r="Z15" s="14" t="s">
        <v>134</v>
      </c>
      <c r="AA15" s="14" t="s">
        <v>134</v>
      </c>
      <c r="AB15" s="14" t="s">
        <v>134</v>
      </c>
      <c r="AC15" s="14" t="s">
        <v>134</v>
      </c>
      <c r="AD15" s="56" t="s">
        <v>170</v>
      </c>
      <c r="AE15" s="56" t="s">
        <v>170</v>
      </c>
      <c r="AF15" s="14" t="s">
        <v>134</v>
      </c>
      <c r="AG15" s="14" t="s">
        <v>134</v>
      </c>
      <c r="AH15" s="14" t="s">
        <v>134</v>
      </c>
      <c r="AI15" s="14" t="s">
        <v>134</v>
      </c>
      <c r="AJ15" s="14" t="s">
        <v>134</v>
      </c>
    </row>
    <row r="16" spans="1:36" ht="12" customHeight="1">
      <c r="A16" s="6">
        <v>108</v>
      </c>
      <c r="B16" s="18" t="s">
        <v>16</v>
      </c>
      <c r="C16" s="14" t="s">
        <v>134</v>
      </c>
      <c r="D16" s="14" t="s">
        <v>134</v>
      </c>
      <c r="E16" s="14" t="s">
        <v>134</v>
      </c>
      <c r="F16" s="14" t="s">
        <v>134</v>
      </c>
      <c r="G16" s="14" t="s">
        <v>134</v>
      </c>
      <c r="H16" s="14" t="s">
        <v>134</v>
      </c>
      <c r="I16" s="14" t="s">
        <v>134</v>
      </c>
      <c r="J16" s="14" t="s">
        <v>134</v>
      </c>
      <c r="K16" s="14" t="s">
        <v>134</v>
      </c>
      <c r="L16" s="14" t="s">
        <v>134</v>
      </c>
      <c r="M16" s="14" t="s">
        <v>134</v>
      </c>
      <c r="N16" s="14" t="s">
        <v>134</v>
      </c>
      <c r="O16" s="14" t="s">
        <v>134</v>
      </c>
      <c r="P16" s="14" t="s">
        <v>134</v>
      </c>
      <c r="Q16" s="14" t="s">
        <v>134</v>
      </c>
      <c r="R16" s="14" t="s">
        <v>134</v>
      </c>
      <c r="S16" s="14" t="s">
        <v>134</v>
      </c>
      <c r="T16" s="14" t="s">
        <v>134</v>
      </c>
      <c r="U16" s="14" t="s">
        <v>134</v>
      </c>
      <c r="V16" s="14" t="s">
        <v>134</v>
      </c>
      <c r="W16" s="14" t="s">
        <v>134</v>
      </c>
      <c r="X16" s="14" t="s">
        <v>134</v>
      </c>
      <c r="Y16" s="14" t="s">
        <v>134</v>
      </c>
      <c r="Z16" s="14" t="s">
        <v>134</v>
      </c>
      <c r="AA16" s="14" t="s">
        <v>134</v>
      </c>
      <c r="AB16" s="14" t="s">
        <v>134</v>
      </c>
      <c r="AC16" s="14" t="s">
        <v>134</v>
      </c>
      <c r="AD16" s="56" t="s">
        <v>170</v>
      </c>
      <c r="AE16" s="56" t="s">
        <v>170</v>
      </c>
      <c r="AF16" s="14" t="s">
        <v>134</v>
      </c>
      <c r="AG16" s="14" t="s">
        <v>134</v>
      </c>
      <c r="AH16" s="14" t="s">
        <v>134</v>
      </c>
      <c r="AI16" s="14" t="s">
        <v>134</v>
      </c>
      <c r="AJ16" s="14" t="s">
        <v>134</v>
      </c>
    </row>
    <row r="17" spans="1:36" ht="12" customHeight="1">
      <c r="A17" s="6">
        <v>111</v>
      </c>
      <c r="B17" s="18" t="s">
        <v>17</v>
      </c>
      <c r="C17" s="14" t="s">
        <v>134</v>
      </c>
      <c r="D17" s="14" t="s">
        <v>134</v>
      </c>
      <c r="E17" s="14" t="s">
        <v>134</v>
      </c>
      <c r="F17" s="14" t="s">
        <v>134</v>
      </c>
      <c r="G17" s="14" t="s">
        <v>134</v>
      </c>
      <c r="H17" s="14" t="s">
        <v>134</v>
      </c>
      <c r="I17" s="14" t="s">
        <v>134</v>
      </c>
      <c r="J17" s="14" t="s">
        <v>134</v>
      </c>
      <c r="K17" s="14" t="s">
        <v>134</v>
      </c>
      <c r="L17" s="14" t="s">
        <v>134</v>
      </c>
      <c r="M17" s="14" t="s">
        <v>134</v>
      </c>
      <c r="N17" s="14" t="s">
        <v>134</v>
      </c>
      <c r="O17" s="14" t="s">
        <v>134</v>
      </c>
      <c r="P17" s="14" t="s">
        <v>134</v>
      </c>
      <c r="Q17" s="14" t="s">
        <v>134</v>
      </c>
      <c r="R17" s="14" t="s">
        <v>134</v>
      </c>
      <c r="S17" s="14" t="s">
        <v>134</v>
      </c>
      <c r="T17" s="14" t="s">
        <v>134</v>
      </c>
      <c r="U17" s="14" t="s">
        <v>134</v>
      </c>
      <c r="V17" s="14" t="s">
        <v>134</v>
      </c>
      <c r="W17" s="14" t="s">
        <v>134</v>
      </c>
      <c r="X17" s="14" t="s">
        <v>134</v>
      </c>
      <c r="Y17" s="14" t="s">
        <v>134</v>
      </c>
      <c r="Z17" s="14" t="s">
        <v>134</v>
      </c>
      <c r="AA17" s="14" t="s">
        <v>134</v>
      </c>
      <c r="AB17" s="14" t="s">
        <v>134</v>
      </c>
      <c r="AC17" s="14" t="s">
        <v>134</v>
      </c>
      <c r="AD17" s="56" t="s">
        <v>170</v>
      </c>
      <c r="AE17" s="56" t="s">
        <v>170</v>
      </c>
      <c r="AF17" s="14" t="s">
        <v>134</v>
      </c>
      <c r="AG17" s="14" t="s">
        <v>134</v>
      </c>
      <c r="AH17" s="14" t="s">
        <v>134</v>
      </c>
      <c r="AI17" s="14" t="s">
        <v>134</v>
      </c>
      <c r="AJ17" s="14" t="s">
        <v>134</v>
      </c>
    </row>
    <row r="18" spans="2:40" s="39" customFormat="1" ht="18" customHeight="1">
      <c r="B18" s="1" t="s">
        <v>18</v>
      </c>
      <c r="C18" s="14">
        <v>381345638</v>
      </c>
      <c r="D18" s="14">
        <v>178938712</v>
      </c>
      <c r="E18" s="14">
        <v>2120490</v>
      </c>
      <c r="F18" s="14">
        <v>7465439</v>
      </c>
      <c r="G18" s="14">
        <v>1385269</v>
      </c>
      <c r="H18" s="14">
        <v>27331154</v>
      </c>
      <c r="I18" s="14">
        <v>12425055</v>
      </c>
      <c r="J18" s="14">
        <v>1389588</v>
      </c>
      <c r="K18" s="14">
        <v>44160580</v>
      </c>
      <c r="L18" s="14">
        <v>13442584</v>
      </c>
      <c r="M18" s="14">
        <v>36920489</v>
      </c>
      <c r="N18" s="120">
        <v>55766278</v>
      </c>
      <c r="O18" s="136">
        <v>46.922973326365934</v>
      </c>
      <c r="P18" s="136">
        <v>7.167029402339723</v>
      </c>
      <c r="Q18" s="136">
        <v>11.580198014484697</v>
      </c>
      <c r="R18" s="136">
        <v>9.681634014127624</v>
      </c>
      <c r="S18" s="120">
        <v>378758276</v>
      </c>
      <c r="T18" s="14">
        <v>93260541</v>
      </c>
      <c r="U18" s="14">
        <v>39940820</v>
      </c>
      <c r="V18" s="14">
        <v>4060957</v>
      </c>
      <c r="W18" s="14">
        <v>60864189</v>
      </c>
      <c r="X18" s="14">
        <v>22576174</v>
      </c>
      <c r="Y18" s="14">
        <v>57205423</v>
      </c>
      <c r="Z18" s="14">
        <v>3364149</v>
      </c>
      <c r="AA18" s="14">
        <v>13733466</v>
      </c>
      <c r="AB18" s="14">
        <v>33436637</v>
      </c>
      <c r="AC18" s="14">
        <v>50300615</v>
      </c>
      <c r="AD18" s="14">
        <v>15305</v>
      </c>
      <c r="AE18" s="119" t="s">
        <v>206</v>
      </c>
      <c r="AF18" s="137">
        <v>24.62270712204847</v>
      </c>
      <c r="AG18" s="137">
        <v>16.06940174160049</v>
      </c>
      <c r="AH18" s="137">
        <v>15.10341202419033</v>
      </c>
      <c r="AI18" s="137">
        <v>13.280400241340203</v>
      </c>
      <c r="AJ18" s="137">
        <v>10.545200601768501</v>
      </c>
      <c r="AK18" s="15"/>
      <c r="AL18" s="15"/>
      <c r="AM18" s="15"/>
      <c r="AN18" s="15"/>
    </row>
    <row r="19" spans="1:36" ht="12" customHeight="1">
      <c r="A19" s="5">
        <v>202</v>
      </c>
      <c r="B19" s="17" t="s">
        <v>19</v>
      </c>
      <c r="C19" s="14">
        <v>185663727</v>
      </c>
      <c r="D19" s="14">
        <v>77680707</v>
      </c>
      <c r="E19" s="120">
        <v>953222</v>
      </c>
      <c r="F19" s="120">
        <v>3904411</v>
      </c>
      <c r="G19" s="120">
        <v>620722</v>
      </c>
      <c r="H19" s="14">
        <v>15436397</v>
      </c>
      <c r="I19" s="14">
        <v>5233153</v>
      </c>
      <c r="J19" s="14">
        <v>526144</v>
      </c>
      <c r="K19" s="14">
        <v>25515758</v>
      </c>
      <c r="L19" s="14">
        <v>7190848</v>
      </c>
      <c r="M19" s="14">
        <v>23354328</v>
      </c>
      <c r="N19" s="120">
        <v>25248037</v>
      </c>
      <c r="O19" s="136">
        <v>41.83946334331638</v>
      </c>
      <c r="P19" s="136">
        <v>8.314169520037696</v>
      </c>
      <c r="Q19" s="136">
        <v>13.74299569026749</v>
      </c>
      <c r="R19" s="136">
        <v>12.578831836118425</v>
      </c>
      <c r="S19" s="120">
        <v>185429095</v>
      </c>
      <c r="T19" s="14">
        <v>45862041</v>
      </c>
      <c r="U19" s="14">
        <v>16791266</v>
      </c>
      <c r="V19" s="14">
        <v>1680764</v>
      </c>
      <c r="W19" s="14">
        <v>39983494</v>
      </c>
      <c r="X19" s="14">
        <v>15307095</v>
      </c>
      <c r="Y19" s="14">
        <v>19670668</v>
      </c>
      <c r="Z19" s="14">
        <v>142288</v>
      </c>
      <c r="AA19" s="14">
        <v>4315482</v>
      </c>
      <c r="AB19" s="14">
        <v>13844919</v>
      </c>
      <c r="AC19" s="14">
        <v>27831078</v>
      </c>
      <c r="AD19" s="119" t="s">
        <v>206</v>
      </c>
      <c r="AE19" s="119" t="s">
        <v>206</v>
      </c>
      <c r="AF19" s="137">
        <v>24.73292608152998</v>
      </c>
      <c r="AG19" s="137">
        <v>21.56268626560465</v>
      </c>
      <c r="AH19" s="137">
        <v>10.608188536971504</v>
      </c>
      <c r="AI19" s="137">
        <v>15.009013553131995</v>
      </c>
      <c r="AJ19" s="137">
        <v>9.055356711955048</v>
      </c>
    </row>
    <row r="20" spans="1:36" ht="12" customHeight="1">
      <c r="A20" s="5">
        <v>204</v>
      </c>
      <c r="B20" s="17" t="s">
        <v>20</v>
      </c>
      <c r="C20" s="14">
        <v>149452089</v>
      </c>
      <c r="D20" s="14">
        <v>80334621</v>
      </c>
      <c r="E20" s="120">
        <v>967488</v>
      </c>
      <c r="F20" s="120">
        <v>3049805</v>
      </c>
      <c r="G20" s="120">
        <v>633717</v>
      </c>
      <c r="H20" s="14">
        <v>10153647</v>
      </c>
      <c r="I20" s="14">
        <v>5926311</v>
      </c>
      <c r="J20" s="14">
        <v>684669</v>
      </c>
      <c r="K20" s="14">
        <v>14106791</v>
      </c>
      <c r="L20" s="14">
        <v>5210347</v>
      </c>
      <c r="M20" s="14">
        <v>7773000</v>
      </c>
      <c r="N20" s="120">
        <v>20611693</v>
      </c>
      <c r="O20" s="136">
        <v>53.752758852370405</v>
      </c>
      <c r="P20" s="136">
        <v>6.793914402896034</v>
      </c>
      <c r="Q20" s="136">
        <v>9.439005566526406</v>
      </c>
      <c r="R20" s="136">
        <v>5.200997893043837</v>
      </c>
      <c r="S20" s="120">
        <v>148307349</v>
      </c>
      <c r="T20" s="14">
        <v>37535281</v>
      </c>
      <c r="U20" s="14">
        <v>18655061</v>
      </c>
      <c r="V20" s="14">
        <v>2135491</v>
      </c>
      <c r="W20" s="14">
        <v>18529025</v>
      </c>
      <c r="X20" s="14">
        <v>5301128</v>
      </c>
      <c r="Y20" s="14">
        <v>28100855</v>
      </c>
      <c r="Z20" s="14">
        <v>1412328</v>
      </c>
      <c r="AA20" s="14">
        <v>8646817</v>
      </c>
      <c r="AB20" s="14">
        <v>15812264</v>
      </c>
      <c r="AC20" s="14">
        <v>12163794</v>
      </c>
      <c r="AD20" s="14">
        <v>15305</v>
      </c>
      <c r="AE20" s="119" t="s">
        <v>206</v>
      </c>
      <c r="AF20" s="137">
        <v>25.309117351966155</v>
      </c>
      <c r="AG20" s="137">
        <v>12.493666109560086</v>
      </c>
      <c r="AH20" s="137">
        <v>18.947715800651256</v>
      </c>
      <c r="AI20" s="137">
        <v>8.2017473051858</v>
      </c>
      <c r="AJ20" s="137">
        <v>12.57864908636456</v>
      </c>
    </row>
    <row r="21" spans="1:36" ht="12" customHeight="1">
      <c r="A21" s="5">
        <v>206</v>
      </c>
      <c r="B21" s="17" t="s">
        <v>21</v>
      </c>
      <c r="C21" s="14">
        <v>46229822</v>
      </c>
      <c r="D21" s="14">
        <v>20923384</v>
      </c>
      <c r="E21" s="120">
        <v>199780</v>
      </c>
      <c r="F21" s="120">
        <v>511223</v>
      </c>
      <c r="G21" s="120">
        <v>130830</v>
      </c>
      <c r="H21" s="14">
        <v>1741110</v>
      </c>
      <c r="I21" s="14">
        <v>1265591</v>
      </c>
      <c r="J21" s="14">
        <v>178775</v>
      </c>
      <c r="K21" s="14">
        <v>4538031</v>
      </c>
      <c r="L21" s="14">
        <v>1041389</v>
      </c>
      <c r="M21" s="14">
        <v>5793161</v>
      </c>
      <c r="N21" s="120">
        <v>9906548</v>
      </c>
      <c r="O21" s="136">
        <v>45.25949505061906</v>
      </c>
      <c r="P21" s="136">
        <v>3.7662052862760325</v>
      </c>
      <c r="Q21" s="136">
        <v>9.816241559398605</v>
      </c>
      <c r="R21" s="136">
        <v>12.531220648005089</v>
      </c>
      <c r="S21" s="120">
        <v>45021832</v>
      </c>
      <c r="T21" s="14">
        <v>9863219</v>
      </c>
      <c r="U21" s="14">
        <v>4494493</v>
      </c>
      <c r="V21" s="14">
        <v>244702</v>
      </c>
      <c r="W21" s="14">
        <v>2351670</v>
      </c>
      <c r="X21" s="14">
        <v>1967951</v>
      </c>
      <c r="Y21" s="14">
        <v>9433900</v>
      </c>
      <c r="Z21" s="14">
        <v>1809533</v>
      </c>
      <c r="AA21" s="14">
        <v>771167</v>
      </c>
      <c r="AB21" s="14">
        <v>3779454</v>
      </c>
      <c r="AC21" s="14">
        <v>10305743</v>
      </c>
      <c r="AD21" s="117" t="s">
        <v>206</v>
      </c>
      <c r="AE21" s="119" t="s">
        <v>206</v>
      </c>
      <c r="AF21" s="137">
        <v>21.907635833210875</v>
      </c>
      <c r="AG21" s="137">
        <v>5.223399172206053</v>
      </c>
      <c r="AH21" s="137">
        <v>20.95405624542333</v>
      </c>
      <c r="AI21" s="137">
        <v>22.89054563572624</v>
      </c>
      <c r="AJ21" s="137">
        <v>9.982918953631208</v>
      </c>
    </row>
    <row r="22" spans="2:40" s="39" customFormat="1" ht="18" customHeight="1">
      <c r="B22" s="1" t="s">
        <v>22</v>
      </c>
      <c r="C22" s="14">
        <v>228179970</v>
      </c>
      <c r="D22" s="14">
        <v>109788964</v>
      </c>
      <c r="E22" s="14">
        <v>2679345</v>
      </c>
      <c r="F22" s="14">
        <v>4628222</v>
      </c>
      <c r="G22" s="14">
        <v>1141183</v>
      </c>
      <c r="H22" s="14">
        <v>21924604</v>
      </c>
      <c r="I22" s="14">
        <v>5555205</v>
      </c>
      <c r="J22" s="14">
        <v>1373101</v>
      </c>
      <c r="K22" s="14">
        <v>17623172</v>
      </c>
      <c r="L22" s="14">
        <v>8133950</v>
      </c>
      <c r="M22" s="14">
        <v>21366786</v>
      </c>
      <c r="N22" s="120">
        <v>33965438</v>
      </c>
      <c r="O22" s="136">
        <v>48.115075131265904</v>
      </c>
      <c r="P22" s="136">
        <v>9.608470016014113</v>
      </c>
      <c r="Q22" s="136">
        <v>7.723365026299198</v>
      </c>
      <c r="R22" s="136">
        <v>9.364005964239542</v>
      </c>
      <c r="S22" s="120">
        <v>224264973</v>
      </c>
      <c r="T22" s="14">
        <v>53857067</v>
      </c>
      <c r="U22" s="14">
        <v>29870644</v>
      </c>
      <c r="V22" s="14">
        <v>2568963</v>
      </c>
      <c r="W22" s="14">
        <v>22108421</v>
      </c>
      <c r="X22" s="14">
        <v>15949394</v>
      </c>
      <c r="Y22" s="14">
        <v>30624420</v>
      </c>
      <c r="Z22" s="14">
        <v>5270197</v>
      </c>
      <c r="AA22" s="14">
        <v>4514168</v>
      </c>
      <c r="AB22" s="14">
        <v>24146495</v>
      </c>
      <c r="AC22" s="14">
        <v>35355204</v>
      </c>
      <c r="AD22" s="117" t="s">
        <v>206</v>
      </c>
      <c r="AE22" s="119" t="s">
        <v>206</v>
      </c>
      <c r="AF22" s="137">
        <v>24.014925861828633</v>
      </c>
      <c r="AG22" s="137">
        <v>9.858169425325283</v>
      </c>
      <c r="AH22" s="137">
        <v>13.655462817191696</v>
      </c>
      <c r="AI22" s="137">
        <v>15.76492464563336</v>
      </c>
      <c r="AJ22" s="137">
        <v>13.319353263427367</v>
      </c>
      <c r="AK22" s="15"/>
      <c r="AL22" s="15"/>
      <c r="AM22" s="15"/>
      <c r="AN22" s="15"/>
    </row>
    <row r="23" spans="1:36" ht="12" customHeight="1">
      <c r="A23" s="5">
        <v>207</v>
      </c>
      <c r="B23" s="17" t="s">
        <v>23</v>
      </c>
      <c r="C23" s="14">
        <v>60724112</v>
      </c>
      <c r="D23" s="14">
        <v>28845284</v>
      </c>
      <c r="E23" s="120">
        <v>1060615</v>
      </c>
      <c r="F23" s="120">
        <v>1453161</v>
      </c>
      <c r="G23" s="120">
        <v>261686</v>
      </c>
      <c r="H23" s="14">
        <v>6989102</v>
      </c>
      <c r="I23" s="14">
        <v>1790957</v>
      </c>
      <c r="J23" s="14">
        <v>170540</v>
      </c>
      <c r="K23" s="14">
        <v>5432369</v>
      </c>
      <c r="L23" s="14">
        <v>2475830</v>
      </c>
      <c r="M23" s="14">
        <v>5429172</v>
      </c>
      <c r="N23" s="120">
        <v>6815396</v>
      </c>
      <c r="O23" s="136">
        <v>47.502191551191395</v>
      </c>
      <c r="P23" s="136">
        <v>11.509599349925447</v>
      </c>
      <c r="Q23" s="136">
        <v>8.945983434059933</v>
      </c>
      <c r="R23" s="136">
        <v>8.940718639080304</v>
      </c>
      <c r="S23" s="120">
        <v>60197306</v>
      </c>
      <c r="T23" s="14">
        <v>14433148</v>
      </c>
      <c r="U23" s="14">
        <v>7933044</v>
      </c>
      <c r="V23" s="14">
        <v>687405</v>
      </c>
      <c r="W23" s="14">
        <v>7879101</v>
      </c>
      <c r="X23" s="14">
        <v>5525704</v>
      </c>
      <c r="Y23" s="14">
        <v>7387321</v>
      </c>
      <c r="Z23" s="14">
        <v>992575</v>
      </c>
      <c r="AA23" s="14">
        <v>1073280</v>
      </c>
      <c r="AB23" s="14">
        <v>6652517</v>
      </c>
      <c r="AC23" s="14">
        <v>7633211</v>
      </c>
      <c r="AD23" s="119" t="s">
        <v>206</v>
      </c>
      <c r="AE23" s="119" t="s">
        <v>206</v>
      </c>
      <c r="AF23" s="137">
        <v>23.976401867552013</v>
      </c>
      <c r="AG23" s="137">
        <v>13.088793375570662</v>
      </c>
      <c r="AH23" s="137">
        <v>12.271846517516913</v>
      </c>
      <c r="AI23" s="137">
        <v>12.680319946543786</v>
      </c>
      <c r="AJ23" s="137">
        <v>13.178403697999375</v>
      </c>
    </row>
    <row r="24" spans="1:36" ht="12" customHeight="1">
      <c r="A24" s="5">
        <v>214</v>
      </c>
      <c r="B24" s="17" t="s">
        <v>24</v>
      </c>
      <c r="C24" s="14">
        <v>73250251</v>
      </c>
      <c r="D24" s="14">
        <v>37011579</v>
      </c>
      <c r="E24" s="120">
        <v>465028</v>
      </c>
      <c r="F24" s="120">
        <v>1326248</v>
      </c>
      <c r="G24" s="120">
        <v>304897</v>
      </c>
      <c r="H24" s="14">
        <v>3610862</v>
      </c>
      <c r="I24" s="14">
        <v>1776260</v>
      </c>
      <c r="J24" s="14">
        <v>382651</v>
      </c>
      <c r="K24" s="14">
        <v>5919749</v>
      </c>
      <c r="L24" s="14">
        <v>2648101</v>
      </c>
      <c r="M24" s="14">
        <v>7501801</v>
      </c>
      <c r="N24" s="120">
        <v>12303075</v>
      </c>
      <c r="O24" s="136">
        <v>50.5275797621499</v>
      </c>
      <c r="P24" s="136">
        <v>4.9294875453737355</v>
      </c>
      <c r="Q24" s="136">
        <v>8.08154090830351</v>
      </c>
      <c r="R24" s="136">
        <v>10.241331459737934</v>
      </c>
      <c r="S24" s="120">
        <v>71362431</v>
      </c>
      <c r="T24" s="14">
        <v>17376343</v>
      </c>
      <c r="U24" s="14">
        <v>8812656</v>
      </c>
      <c r="V24" s="14">
        <v>409359</v>
      </c>
      <c r="W24" s="14">
        <v>6921123</v>
      </c>
      <c r="X24" s="14">
        <v>4261639</v>
      </c>
      <c r="Y24" s="14">
        <v>10393932</v>
      </c>
      <c r="Z24" s="14">
        <v>197381</v>
      </c>
      <c r="AA24" s="14">
        <v>1630320</v>
      </c>
      <c r="AB24" s="14">
        <v>8397157</v>
      </c>
      <c r="AC24" s="14">
        <v>12962521</v>
      </c>
      <c r="AD24" s="119" t="s">
        <v>206</v>
      </c>
      <c r="AE24" s="119" t="s">
        <v>206</v>
      </c>
      <c r="AF24" s="137">
        <v>24.349426941467282</v>
      </c>
      <c r="AG24" s="137">
        <v>9.698552730077258</v>
      </c>
      <c r="AH24" s="137">
        <v>14.564991486907166</v>
      </c>
      <c r="AI24" s="137">
        <v>18.164348969557945</v>
      </c>
      <c r="AJ24" s="137">
        <v>12.349153296080958</v>
      </c>
    </row>
    <row r="25" spans="1:40" ht="12" customHeight="1">
      <c r="A25" s="5">
        <v>217</v>
      </c>
      <c r="B25" s="17" t="s">
        <v>25</v>
      </c>
      <c r="C25" s="14">
        <v>45960206</v>
      </c>
      <c r="D25" s="14">
        <v>21807808</v>
      </c>
      <c r="E25" s="120">
        <v>672151</v>
      </c>
      <c r="F25" s="120">
        <v>942852</v>
      </c>
      <c r="G25" s="120">
        <v>259352</v>
      </c>
      <c r="H25" s="14">
        <v>5277723</v>
      </c>
      <c r="I25" s="14">
        <v>1036891</v>
      </c>
      <c r="J25" s="14">
        <v>501336</v>
      </c>
      <c r="K25" s="14">
        <v>3180455</v>
      </c>
      <c r="L25" s="14">
        <v>1419664</v>
      </c>
      <c r="M25" s="14">
        <v>4306923</v>
      </c>
      <c r="N25" s="120">
        <v>6555051</v>
      </c>
      <c r="O25" s="136">
        <v>47.44932605393457</v>
      </c>
      <c r="P25" s="136">
        <v>11.48324487492506</v>
      </c>
      <c r="Q25" s="136">
        <v>6.9200190268947015</v>
      </c>
      <c r="R25" s="136">
        <v>9.370982801948276</v>
      </c>
      <c r="S25" s="120">
        <v>45776079</v>
      </c>
      <c r="T25" s="14">
        <v>12433649</v>
      </c>
      <c r="U25" s="14">
        <v>6299843</v>
      </c>
      <c r="V25" s="14">
        <v>874283</v>
      </c>
      <c r="W25" s="14">
        <v>4386056</v>
      </c>
      <c r="X25" s="14">
        <v>2487798</v>
      </c>
      <c r="Y25" s="14">
        <v>7508355</v>
      </c>
      <c r="Z25" s="14">
        <v>326554</v>
      </c>
      <c r="AA25" s="14">
        <v>1249230</v>
      </c>
      <c r="AB25" s="14">
        <v>5930917</v>
      </c>
      <c r="AC25" s="14">
        <v>4279394</v>
      </c>
      <c r="AD25" s="117" t="s">
        <v>206</v>
      </c>
      <c r="AE25" s="119" t="s">
        <v>206</v>
      </c>
      <c r="AF25" s="137">
        <v>27.161891694568247</v>
      </c>
      <c r="AG25" s="137">
        <v>9.581545854986837</v>
      </c>
      <c r="AH25" s="137">
        <v>16.40235503787906</v>
      </c>
      <c r="AI25" s="137">
        <v>9.34853769367184</v>
      </c>
      <c r="AJ25" s="137">
        <v>13.762303669565057</v>
      </c>
      <c r="AK25" s="39"/>
      <c r="AL25" s="39"/>
      <c r="AM25" s="39"/>
      <c r="AN25" s="39"/>
    </row>
    <row r="26" spans="1:36" ht="12" customHeight="1">
      <c r="A26" s="5">
        <v>219</v>
      </c>
      <c r="B26" s="17" t="s">
        <v>26</v>
      </c>
      <c r="C26" s="14">
        <v>38088912</v>
      </c>
      <c r="D26" s="14">
        <v>17758641</v>
      </c>
      <c r="E26" s="120">
        <v>369164</v>
      </c>
      <c r="F26" s="120">
        <v>736186</v>
      </c>
      <c r="G26" s="120">
        <v>241663</v>
      </c>
      <c r="H26" s="14">
        <v>3743613</v>
      </c>
      <c r="I26" s="14">
        <v>708941</v>
      </c>
      <c r="J26" s="14">
        <v>282404</v>
      </c>
      <c r="K26" s="14">
        <v>2816930</v>
      </c>
      <c r="L26" s="14">
        <v>1239303</v>
      </c>
      <c r="M26" s="14">
        <v>3680890</v>
      </c>
      <c r="N26" s="120">
        <v>6511177</v>
      </c>
      <c r="O26" s="136">
        <v>46.6241750355064</v>
      </c>
      <c r="P26" s="136">
        <v>9.828616265016969</v>
      </c>
      <c r="Q26" s="136">
        <v>7.395669374856388</v>
      </c>
      <c r="R26" s="136">
        <v>9.663941044049775</v>
      </c>
      <c r="S26" s="120">
        <v>37055544</v>
      </c>
      <c r="T26" s="14">
        <v>7271062</v>
      </c>
      <c r="U26" s="14">
        <v>4890458</v>
      </c>
      <c r="V26" s="14">
        <v>422087</v>
      </c>
      <c r="W26" s="14">
        <v>2611445</v>
      </c>
      <c r="X26" s="14">
        <v>3249711</v>
      </c>
      <c r="Y26" s="14">
        <v>3919079</v>
      </c>
      <c r="Z26" s="14">
        <v>2265031</v>
      </c>
      <c r="AA26" s="14">
        <v>548070</v>
      </c>
      <c r="AB26" s="14">
        <v>2302629</v>
      </c>
      <c r="AC26" s="14">
        <v>9575972</v>
      </c>
      <c r="AD26" s="117" t="s">
        <v>206</v>
      </c>
      <c r="AE26" s="119" t="s">
        <v>206</v>
      </c>
      <c r="AF26" s="137">
        <v>19.622062490838076</v>
      </c>
      <c r="AG26" s="137">
        <v>7.047380008778174</v>
      </c>
      <c r="AH26" s="137">
        <v>10.576228485540518</v>
      </c>
      <c r="AI26" s="137">
        <v>25.8422113570914</v>
      </c>
      <c r="AJ26" s="137">
        <v>13.197641896715915</v>
      </c>
    </row>
    <row r="27" spans="1:36" ht="12" customHeight="1">
      <c r="A27" s="5">
        <v>301</v>
      </c>
      <c r="B27" s="17" t="s">
        <v>27</v>
      </c>
      <c r="C27" s="14">
        <v>10156489</v>
      </c>
      <c r="D27" s="14">
        <v>4365652</v>
      </c>
      <c r="E27" s="120">
        <v>112387</v>
      </c>
      <c r="F27" s="120">
        <v>169775</v>
      </c>
      <c r="G27" s="120">
        <v>73585</v>
      </c>
      <c r="H27" s="14">
        <v>2303304</v>
      </c>
      <c r="I27" s="14">
        <v>242156</v>
      </c>
      <c r="J27" s="14">
        <v>36170</v>
      </c>
      <c r="K27" s="14">
        <v>273669</v>
      </c>
      <c r="L27" s="14">
        <v>351052</v>
      </c>
      <c r="M27" s="14">
        <v>448000</v>
      </c>
      <c r="N27" s="120">
        <v>1780739</v>
      </c>
      <c r="O27" s="136">
        <v>42.983869721121145</v>
      </c>
      <c r="P27" s="136">
        <v>22.67815186921386</v>
      </c>
      <c r="Q27" s="136">
        <v>2.6945236685630243</v>
      </c>
      <c r="R27" s="136">
        <v>4.410973122700177</v>
      </c>
      <c r="S27" s="120">
        <v>9873613</v>
      </c>
      <c r="T27" s="14">
        <v>2342865</v>
      </c>
      <c r="U27" s="14">
        <v>1934643</v>
      </c>
      <c r="V27" s="14">
        <v>175829</v>
      </c>
      <c r="W27" s="14">
        <v>310696</v>
      </c>
      <c r="X27" s="14">
        <v>424542</v>
      </c>
      <c r="Y27" s="14">
        <v>1415733</v>
      </c>
      <c r="Z27" s="14">
        <v>1488656</v>
      </c>
      <c r="AA27" s="14">
        <v>13268</v>
      </c>
      <c r="AB27" s="14">
        <v>863275</v>
      </c>
      <c r="AC27" s="14">
        <v>904106</v>
      </c>
      <c r="AD27" s="117" t="s">
        <v>206</v>
      </c>
      <c r="AE27" s="119" t="s">
        <v>206</v>
      </c>
      <c r="AF27" s="137">
        <v>23.72854799960258</v>
      </c>
      <c r="AG27" s="137">
        <v>3.14673058382985</v>
      </c>
      <c r="AH27" s="137">
        <v>14.338550639973432</v>
      </c>
      <c r="AI27" s="137">
        <v>9.156789920771658</v>
      </c>
      <c r="AJ27" s="137">
        <v>19.594073618238834</v>
      </c>
    </row>
    <row r="28" spans="2:40" s="39" customFormat="1" ht="18" customHeight="1">
      <c r="B28" s="1" t="s">
        <v>28</v>
      </c>
      <c r="C28" s="14">
        <v>222682064</v>
      </c>
      <c r="D28" s="14">
        <v>100810774</v>
      </c>
      <c r="E28" s="14">
        <v>1896580</v>
      </c>
      <c r="F28" s="14">
        <v>5330258</v>
      </c>
      <c r="G28" s="14">
        <v>1151908</v>
      </c>
      <c r="H28" s="14">
        <v>26870035</v>
      </c>
      <c r="I28" s="14">
        <v>4262858</v>
      </c>
      <c r="J28" s="14">
        <v>1635120</v>
      </c>
      <c r="K28" s="14">
        <v>22335834</v>
      </c>
      <c r="L28" s="14">
        <v>8334714</v>
      </c>
      <c r="M28" s="14">
        <v>24228541</v>
      </c>
      <c r="N28" s="120">
        <v>25825442</v>
      </c>
      <c r="O28" s="136">
        <v>45.27116921280198</v>
      </c>
      <c r="P28" s="136">
        <v>12.066546589939996</v>
      </c>
      <c r="Q28" s="136">
        <v>10.030369576599577</v>
      </c>
      <c r="R28" s="136">
        <v>10.880328915938197</v>
      </c>
      <c r="S28" s="120">
        <v>219529294</v>
      </c>
      <c r="T28" s="14">
        <v>50752307</v>
      </c>
      <c r="U28" s="14">
        <v>23958191</v>
      </c>
      <c r="V28" s="14">
        <v>3203631</v>
      </c>
      <c r="W28" s="14">
        <v>27638292</v>
      </c>
      <c r="X28" s="14">
        <v>12595123</v>
      </c>
      <c r="Y28" s="14">
        <v>26618242</v>
      </c>
      <c r="Z28" s="14">
        <v>2218123</v>
      </c>
      <c r="AA28" s="14">
        <v>7390720</v>
      </c>
      <c r="AB28" s="14">
        <v>23760184</v>
      </c>
      <c r="AC28" s="14">
        <v>41394481</v>
      </c>
      <c r="AD28" s="117" t="s">
        <v>206</v>
      </c>
      <c r="AE28" s="119" t="s">
        <v>206</v>
      </c>
      <c r="AF28" s="137">
        <v>23.118694582965315</v>
      </c>
      <c r="AG28" s="137">
        <v>12.5897967858449</v>
      </c>
      <c r="AH28" s="137">
        <v>12.125143535513763</v>
      </c>
      <c r="AI28" s="137">
        <v>18.85601700153967</v>
      </c>
      <c r="AJ28" s="137">
        <v>10.913436910155598</v>
      </c>
      <c r="AK28" s="15"/>
      <c r="AL28" s="15"/>
      <c r="AM28" s="15"/>
      <c r="AN28" s="15"/>
    </row>
    <row r="29" spans="1:36" ht="12" customHeight="1">
      <c r="A29" s="5">
        <v>203</v>
      </c>
      <c r="B29" s="17" t="s">
        <v>29</v>
      </c>
      <c r="C29" s="14">
        <v>91456882</v>
      </c>
      <c r="D29" s="14">
        <v>37812750</v>
      </c>
      <c r="E29" s="120">
        <v>599977</v>
      </c>
      <c r="F29" s="120">
        <v>2117158</v>
      </c>
      <c r="G29" s="120">
        <v>393168</v>
      </c>
      <c r="H29" s="14">
        <v>14518039</v>
      </c>
      <c r="I29" s="14">
        <v>2224445</v>
      </c>
      <c r="J29" s="14">
        <v>646507</v>
      </c>
      <c r="K29" s="14">
        <v>11017451</v>
      </c>
      <c r="L29" s="14">
        <v>3273141</v>
      </c>
      <c r="M29" s="14">
        <v>9697729</v>
      </c>
      <c r="N29" s="120">
        <v>9156517</v>
      </c>
      <c r="O29" s="136">
        <v>41.344892995586704</v>
      </c>
      <c r="P29" s="136">
        <v>15.874189762996732</v>
      </c>
      <c r="Q29" s="136">
        <v>12.046606837088541</v>
      </c>
      <c r="R29" s="136">
        <v>10.603607719755852</v>
      </c>
      <c r="S29" s="120">
        <v>89912444</v>
      </c>
      <c r="T29" s="14">
        <v>20122002</v>
      </c>
      <c r="U29" s="14">
        <v>8815002</v>
      </c>
      <c r="V29" s="14">
        <v>2345193</v>
      </c>
      <c r="W29" s="14">
        <v>13729484</v>
      </c>
      <c r="X29" s="14">
        <v>4465523</v>
      </c>
      <c r="Y29" s="14">
        <v>12784313</v>
      </c>
      <c r="Z29" s="14">
        <v>29284</v>
      </c>
      <c r="AA29" s="14">
        <v>2851013</v>
      </c>
      <c r="AB29" s="14">
        <v>9234624</v>
      </c>
      <c r="AC29" s="14">
        <v>15536006</v>
      </c>
      <c r="AD29" s="117" t="s">
        <v>206</v>
      </c>
      <c r="AE29" s="119" t="s">
        <v>206</v>
      </c>
      <c r="AF29" s="137">
        <v>22.37955182265983</v>
      </c>
      <c r="AG29" s="137">
        <v>15.269837398703121</v>
      </c>
      <c r="AH29" s="137">
        <v>14.21862473230068</v>
      </c>
      <c r="AI29" s="137">
        <v>17.27903870569907</v>
      </c>
      <c r="AJ29" s="137">
        <v>9.803984418441567</v>
      </c>
    </row>
    <row r="30" spans="1:36" ht="12" customHeight="1">
      <c r="A30" s="5">
        <v>210</v>
      </c>
      <c r="B30" s="17" t="s">
        <v>30</v>
      </c>
      <c r="C30" s="14">
        <v>77078066</v>
      </c>
      <c r="D30" s="14">
        <v>36297941</v>
      </c>
      <c r="E30" s="120">
        <v>814930</v>
      </c>
      <c r="F30" s="120">
        <v>1916422</v>
      </c>
      <c r="G30" s="120">
        <v>452822</v>
      </c>
      <c r="H30" s="14">
        <v>7973933</v>
      </c>
      <c r="I30" s="14">
        <v>1156353</v>
      </c>
      <c r="J30" s="14">
        <v>727119</v>
      </c>
      <c r="K30" s="14">
        <v>7545582</v>
      </c>
      <c r="L30" s="14">
        <v>2806263</v>
      </c>
      <c r="M30" s="14">
        <v>9052500</v>
      </c>
      <c r="N30" s="120">
        <v>8334201</v>
      </c>
      <c r="O30" s="136">
        <v>47.09243872309926</v>
      </c>
      <c r="P30" s="136">
        <v>10.345268652692972</v>
      </c>
      <c r="Q30" s="136">
        <v>9.789532082966378</v>
      </c>
      <c r="R30" s="136">
        <v>11.744586326283796</v>
      </c>
      <c r="S30" s="120">
        <v>76576052</v>
      </c>
      <c r="T30" s="120">
        <v>18414687</v>
      </c>
      <c r="U30" s="120">
        <v>8602931</v>
      </c>
      <c r="V30" s="120">
        <v>627344</v>
      </c>
      <c r="W30" s="120">
        <v>8402734</v>
      </c>
      <c r="X30" s="120">
        <v>3986786</v>
      </c>
      <c r="Y30" s="120">
        <v>8569154</v>
      </c>
      <c r="Z30" s="120">
        <v>1432375</v>
      </c>
      <c r="AA30" s="120">
        <v>2681898</v>
      </c>
      <c r="AB30" s="120">
        <v>7577653</v>
      </c>
      <c r="AC30" s="120">
        <v>16280490</v>
      </c>
      <c r="AD30" s="117" t="s">
        <v>206</v>
      </c>
      <c r="AE30" s="117" t="s">
        <v>206</v>
      </c>
      <c r="AF30" s="137">
        <v>24.04757952264241</v>
      </c>
      <c r="AG30" s="137">
        <v>10.973057216373599</v>
      </c>
      <c r="AH30" s="137">
        <v>11.190383646312817</v>
      </c>
      <c r="AI30" s="137">
        <v>21.260550230508095</v>
      </c>
      <c r="AJ30" s="137">
        <v>11.23449273671095</v>
      </c>
    </row>
    <row r="31" spans="1:36" ht="12" customHeight="1">
      <c r="A31" s="5">
        <v>216</v>
      </c>
      <c r="B31" s="17" t="s">
        <v>31</v>
      </c>
      <c r="C31" s="14">
        <v>32042815</v>
      </c>
      <c r="D31" s="14">
        <v>17022996</v>
      </c>
      <c r="E31" s="120">
        <v>259148</v>
      </c>
      <c r="F31" s="120">
        <v>787639</v>
      </c>
      <c r="G31" s="120">
        <v>168116</v>
      </c>
      <c r="H31" s="14">
        <v>1425980</v>
      </c>
      <c r="I31" s="14">
        <v>579929</v>
      </c>
      <c r="J31" s="14">
        <v>184721</v>
      </c>
      <c r="K31" s="14">
        <v>2951912</v>
      </c>
      <c r="L31" s="14">
        <v>1239784</v>
      </c>
      <c r="M31" s="14">
        <v>3455601</v>
      </c>
      <c r="N31" s="120">
        <v>3966989</v>
      </c>
      <c r="O31" s="136">
        <v>53.12578186404659</v>
      </c>
      <c r="P31" s="136">
        <v>4.4502332270120455</v>
      </c>
      <c r="Q31" s="136">
        <v>9.212399097894489</v>
      </c>
      <c r="R31" s="136">
        <v>10.784324036449357</v>
      </c>
      <c r="S31" s="120">
        <v>31964109</v>
      </c>
      <c r="T31" s="56">
        <v>8649093</v>
      </c>
      <c r="U31" s="56">
        <v>3411333</v>
      </c>
      <c r="V31" s="56">
        <v>152212</v>
      </c>
      <c r="W31" s="56">
        <v>3889484</v>
      </c>
      <c r="X31" s="56">
        <v>1691277</v>
      </c>
      <c r="Y31" s="56">
        <v>3116181</v>
      </c>
      <c r="Z31" s="56">
        <v>468541</v>
      </c>
      <c r="AA31" s="56">
        <v>1620809</v>
      </c>
      <c r="AB31" s="56">
        <v>4803523</v>
      </c>
      <c r="AC31" s="56">
        <v>4161656</v>
      </c>
      <c r="AD31" s="117" t="s">
        <v>206</v>
      </c>
      <c r="AE31" s="119" t="s">
        <v>206</v>
      </c>
      <c r="AF31" s="137">
        <v>27.058764566220194</v>
      </c>
      <c r="AG31" s="137">
        <v>12.168285372822375</v>
      </c>
      <c r="AH31" s="137">
        <v>9.749000042516435</v>
      </c>
      <c r="AI31" s="137">
        <v>13.019777901520735</v>
      </c>
      <c r="AJ31" s="137">
        <v>10.672385706105556</v>
      </c>
    </row>
    <row r="32" spans="1:36" ht="12" customHeight="1">
      <c r="A32" s="5">
        <v>381</v>
      </c>
      <c r="B32" s="17" t="s">
        <v>32</v>
      </c>
      <c r="C32" s="14">
        <v>9723901</v>
      </c>
      <c r="D32" s="14">
        <v>4348868</v>
      </c>
      <c r="E32" s="120">
        <v>124868</v>
      </c>
      <c r="F32" s="120">
        <v>251713</v>
      </c>
      <c r="G32" s="120">
        <v>81872</v>
      </c>
      <c r="H32" s="14">
        <v>1789093</v>
      </c>
      <c r="I32" s="14">
        <v>98099</v>
      </c>
      <c r="J32" s="14">
        <v>37474</v>
      </c>
      <c r="K32" s="14">
        <v>296615</v>
      </c>
      <c r="L32" s="14">
        <v>536900</v>
      </c>
      <c r="M32" s="14">
        <v>798800</v>
      </c>
      <c r="N32" s="120">
        <v>1359599</v>
      </c>
      <c r="O32" s="136">
        <v>44.72349111740237</v>
      </c>
      <c r="P32" s="136">
        <v>18.398922407786753</v>
      </c>
      <c r="Q32" s="136">
        <v>3.0503704223233044</v>
      </c>
      <c r="R32" s="136">
        <v>8.21481008496487</v>
      </c>
      <c r="S32" s="120">
        <v>9486300</v>
      </c>
      <c r="T32" s="56">
        <v>1819297</v>
      </c>
      <c r="U32" s="56">
        <v>1434314</v>
      </c>
      <c r="V32" s="56">
        <v>58137</v>
      </c>
      <c r="W32" s="56">
        <v>772570</v>
      </c>
      <c r="X32" s="56">
        <v>1421960</v>
      </c>
      <c r="Y32" s="56">
        <v>1072364</v>
      </c>
      <c r="Z32" s="56">
        <v>279671</v>
      </c>
      <c r="AA32" s="56">
        <v>100000</v>
      </c>
      <c r="AB32" s="56">
        <v>1116110</v>
      </c>
      <c r="AC32" s="56">
        <v>1411877</v>
      </c>
      <c r="AD32" s="117" t="s">
        <v>206</v>
      </c>
      <c r="AE32" s="119" t="s">
        <v>206</v>
      </c>
      <c r="AF32" s="137">
        <v>19.178151650274604</v>
      </c>
      <c r="AG32" s="137">
        <v>8.144060381813773</v>
      </c>
      <c r="AH32" s="137">
        <v>11.30434415947208</v>
      </c>
      <c r="AI32" s="137">
        <v>14.883326481346785</v>
      </c>
      <c r="AJ32" s="137">
        <v>15.119846515501301</v>
      </c>
    </row>
    <row r="33" spans="1:36" ht="12" customHeight="1">
      <c r="A33" s="5">
        <v>382</v>
      </c>
      <c r="B33" s="17" t="s">
        <v>33</v>
      </c>
      <c r="C33" s="14">
        <v>12380400</v>
      </c>
      <c r="D33" s="14">
        <v>5328219</v>
      </c>
      <c r="E33" s="120">
        <v>97657</v>
      </c>
      <c r="F33" s="120">
        <v>257326</v>
      </c>
      <c r="G33" s="120">
        <v>55930</v>
      </c>
      <c r="H33" s="14">
        <v>1162990</v>
      </c>
      <c r="I33" s="14">
        <v>204032</v>
      </c>
      <c r="J33" s="14">
        <v>39299</v>
      </c>
      <c r="K33" s="14">
        <v>524274</v>
      </c>
      <c r="L33" s="14">
        <v>478626</v>
      </c>
      <c r="M33" s="14">
        <v>1223911</v>
      </c>
      <c r="N33" s="120">
        <v>3008136</v>
      </c>
      <c r="O33" s="136">
        <v>43.037535136182996</v>
      </c>
      <c r="P33" s="136">
        <v>9.393799877225291</v>
      </c>
      <c r="Q33" s="136">
        <v>4.234709702432878</v>
      </c>
      <c r="R33" s="136">
        <v>9.885876062162774</v>
      </c>
      <c r="S33" s="120">
        <v>11590389</v>
      </c>
      <c r="T33" s="56">
        <v>1747228</v>
      </c>
      <c r="U33" s="56">
        <v>1694611</v>
      </c>
      <c r="V33" s="56">
        <v>20745</v>
      </c>
      <c r="W33" s="56">
        <v>844020</v>
      </c>
      <c r="X33" s="56">
        <v>1029577</v>
      </c>
      <c r="Y33" s="56">
        <v>1076230</v>
      </c>
      <c r="Z33" s="56">
        <v>8252</v>
      </c>
      <c r="AA33" s="56">
        <v>137000</v>
      </c>
      <c r="AB33" s="56">
        <v>1028274</v>
      </c>
      <c r="AC33" s="56">
        <v>4004452</v>
      </c>
      <c r="AD33" s="117" t="s">
        <v>206</v>
      </c>
      <c r="AE33" s="119" t="s">
        <v>206</v>
      </c>
      <c r="AF33" s="137">
        <v>15.074800336727264</v>
      </c>
      <c r="AG33" s="137">
        <v>7.282067927142048</v>
      </c>
      <c r="AH33" s="137">
        <v>9.285538216189293</v>
      </c>
      <c r="AI33" s="137">
        <v>34.54976360154953</v>
      </c>
      <c r="AJ33" s="137">
        <v>14.620829378548036</v>
      </c>
    </row>
    <row r="34" spans="2:40" s="39" customFormat="1" ht="18" customHeight="1">
      <c r="B34" s="2" t="s">
        <v>34</v>
      </c>
      <c r="C34" s="14">
        <v>128829616</v>
      </c>
      <c r="D34" s="14">
        <v>39998950</v>
      </c>
      <c r="E34" s="14">
        <v>1321727</v>
      </c>
      <c r="F34" s="14">
        <v>2386689</v>
      </c>
      <c r="G34" s="14">
        <v>866126</v>
      </c>
      <c r="H34" s="14">
        <v>26375218</v>
      </c>
      <c r="I34" s="14">
        <v>2490316</v>
      </c>
      <c r="J34" s="14">
        <v>810216</v>
      </c>
      <c r="K34" s="14">
        <v>8453217</v>
      </c>
      <c r="L34" s="14">
        <v>6760217</v>
      </c>
      <c r="M34" s="14">
        <v>12964264</v>
      </c>
      <c r="N34" s="14">
        <v>26402676</v>
      </c>
      <c r="O34" s="136">
        <v>31.04794630452054</v>
      </c>
      <c r="P34" s="136">
        <v>20.472946220688883</v>
      </c>
      <c r="Q34" s="136">
        <v>6.56154792854463</v>
      </c>
      <c r="R34" s="136">
        <v>10.063108470338063</v>
      </c>
      <c r="S34" s="120">
        <v>125583834</v>
      </c>
      <c r="T34" s="56">
        <v>23592677</v>
      </c>
      <c r="U34" s="56">
        <v>14324324</v>
      </c>
      <c r="V34" s="56">
        <v>804419</v>
      </c>
      <c r="W34" s="56">
        <v>10416739</v>
      </c>
      <c r="X34" s="56">
        <v>15090994</v>
      </c>
      <c r="Y34" s="56">
        <v>14837104</v>
      </c>
      <c r="Z34" s="56">
        <v>5839479</v>
      </c>
      <c r="AA34" s="56">
        <v>6148247</v>
      </c>
      <c r="AB34" s="56">
        <v>10851863</v>
      </c>
      <c r="AC34" s="56">
        <v>23675387</v>
      </c>
      <c r="AD34" s="56">
        <v>2601</v>
      </c>
      <c r="AE34" s="119" t="s">
        <v>206</v>
      </c>
      <c r="AF34" s="137">
        <v>18.78639650386848</v>
      </c>
      <c r="AG34" s="137">
        <v>8.294649612305992</v>
      </c>
      <c r="AH34" s="137">
        <v>11.81450153847031</v>
      </c>
      <c r="AI34" s="137">
        <v>18.8522568915996</v>
      </c>
      <c r="AJ34" s="137">
        <v>11.406184652715732</v>
      </c>
      <c r="AK34" s="15"/>
      <c r="AL34" s="15"/>
      <c r="AM34" s="15"/>
      <c r="AN34" s="15"/>
    </row>
    <row r="35" spans="1:36" ht="12" customHeight="1">
      <c r="A35" s="5">
        <v>213</v>
      </c>
      <c r="B35" s="17" t="s">
        <v>35</v>
      </c>
      <c r="C35" s="14">
        <v>14758278</v>
      </c>
      <c r="D35" s="14">
        <v>5242804</v>
      </c>
      <c r="E35" s="120">
        <v>136372</v>
      </c>
      <c r="F35" s="120">
        <v>317945</v>
      </c>
      <c r="G35" s="120">
        <v>89372</v>
      </c>
      <c r="H35" s="14">
        <v>3146327</v>
      </c>
      <c r="I35" s="14">
        <v>238970</v>
      </c>
      <c r="J35" s="14">
        <v>142847</v>
      </c>
      <c r="K35" s="14">
        <v>634592</v>
      </c>
      <c r="L35" s="14">
        <v>641758</v>
      </c>
      <c r="M35" s="14">
        <v>771200</v>
      </c>
      <c r="N35" s="120">
        <v>3396091</v>
      </c>
      <c r="O35" s="136">
        <v>35.524496828152984</v>
      </c>
      <c r="P35" s="136">
        <v>21.319065815131005</v>
      </c>
      <c r="Q35" s="136">
        <v>4.2999054496737354</v>
      </c>
      <c r="R35" s="136">
        <v>5.225541895877012</v>
      </c>
      <c r="S35" s="120">
        <v>14638772</v>
      </c>
      <c r="T35" s="120">
        <v>2532838</v>
      </c>
      <c r="U35" s="120">
        <v>1577079</v>
      </c>
      <c r="V35" s="120">
        <v>56866</v>
      </c>
      <c r="W35" s="120">
        <v>1477161</v>
      </c>
      <c r="X35" s="120">
        <v>2686827</v>
      </c>
      <c r="Y35" s="120">
        <v>1443413</v>
      </c>
      <c r="Z35" s="120">
        <v>240154</v>
      </c>
      <c r="AA35" s="120">
        <v>1602802</v>
      </c>
      <c r="AB35" s="120">
        <v>1338940</v>
      </c>
      <c r="AC35" s="120">
        <v>1682692</v>
      </c>
      <c r="AD35" s="121" t="s">
        <v>206</v>
      </c>
      <c r="AE35" s="119" t="s">
        <v>206</v>
      </c>
      <c r="AF35" s="137">
        <v>17.30225732049109</v>
      </c>
      <c r="AG35" s="137">
        <v>10.090743950380537</v>
      </c>
      <c r="AH35" s="137">
        <v>9.860205487181576</v>
      </c>
      <c r="AI35" s="137">
        <v>11.494761992331052</v>
      </c>
      <c r="AJ35" s="137">
        <v>10.773301203133705</v>
      </c>
    </row>
    <row r="36" spans="1:36" ht="12" customHeight="1">
      <c r="A36" s="5">
        <v>215</v>
      </c>
      <c r="B36" s="17" t="s">
        <v>36</v>
      </c>
      <c r="C36" s="14">
        <v>29716719</v>
      </c>
      <c r="D36" s="14">
        <v>10421165</v>
      </c>
      <c r="E36" s="120">
        <v>256536</v>
      </c>
      <c r="F36" s="120">
        <v>595768</v>
      </c>
      <c r="G36" s="120">
        <v>168007</v>
      </c>
      <c r="H36" s="14">
        <v>4720194</v>
      </c>
      <c r="I36" s="14">
        <v>354390</v>
      </c>
      <c r="J36" s="14">
        <v>132531</v>
      </c>
      <c r="K36" s="14">
        <v>2283522</v>
      </c>
      <c r="L36" s="14">
        <v>1150625</v>
      </c>
      <c r="M36" s="14">
        <v>2532700</v>
      </c>
      <c r="N36" s="120">
        <v>7101281</v>
      </c>
      <c r="O36" s="136">
        <v>35.068356637891284</v>
      </c>
      <c r="P36" s="136">
        <v>15.883967540292723</v>
      </c>
      <c r="Q36" s="136">
        <v>7.684300544753948</v>
      </c>
      <c r="R36" s="136">
        <v>8.522811687252553</v>
      </c>
      <c r="S36" s="120">
        <v>29472507</v>
      </c>
      <c r="T36" s="56">
        <v>5819751</v>
      </c>
      <c r="U36" s="56">
        <v>3019184</v>
      </c>
      <c r="V36" s="56">
        <v>195897</v>
      </c>
      <c r="W36" s="56">
        <v>2968196</v>
      </c>
      <c r="X36" s="56">
        <v>2030670</v>
      </c>
      <c r="Y36" s="56">
        <v>4266862</v>
      </c>
      <c r="Z36" s="138">
        <v>4070295</v>
      </c>
      <c r="AA36" s="56">
        <v>800147</v>
      </c>
      <c r="AB36" s="56">
        <v>2328407</v>
      </c>
      <c r="AC36" s="56">
        <v>3973098</v>
      </c>
      <c r="AD36" s="119" t="s">
        <v>206</v>
      </c>
      <c r="AE36" s="119" t="s">
        <v>206</v>
      </c>
      <c r="AF36" s="137">
        <v>19.74637244127213</v>
      </c>
      <c r="AG36" s="137">
        <v>10.071067249216362</v>
      </c>
      <c r="AH36" s="137">
        <v>14.477431458409699</v>
      </c>
      <c r="AI36" s="137">
        <v>13.48069236186796</v>
      </c>
      <c r="AJ36" s="137">
        <v>10.244069159098004</v>
      </c>
    </row>
    <row r="37" spans="1:36" ht="12" customHeight="1">
      <c r="A37" s="5">
        <v>218</v>
      </c>
      <c r="B37" s="17" t="s">
        <v>37</v>
      </c>
      <c r="C37" s="14">
        <v>19313861</v>
      </c>
      <c r="D37" s="14">
        <v>6736011</v>
      </c>
      <c r="E37" s="120">
        <v>216264</v>
      </c>
      <c r="F37" s="120">
        <v>382871</v>
      </c>
      <c r="G37" s="120">
        <v>141651</v>
      </c>
      <c r="H37" s="14">
        <v>3545145</v>
      </c>
      <c r="I37" s="14">
        <v>191917</v>
      </c>
      <c r="J37" s="14">
        <v>101111</v>
      </c>
      <c r="K37" s="14">
        <v>1114342</v>
      </c>
      <c r="L37" s="139">
        <v>1496965</v>
      </c>
      <c r="M37" s="139">
        <v>1841600</v>
      </c>
      <c r="N37" s="120">
        <v>3545984</v>
      </c>
      <c r="O37" s="136">
        <v>34.87656352088275</v>
      </c>
      <c r="P37" s="136">
        <v>18.355444310177027</v>
      </c>
      <c r="Q37" s="136">
        <v>5.769649061883587</v>
      </c>
      <c r="R37" s="136">
        <v>9.535120916527255</v>
      </c>
      <c r="S37" s="120">
        <v>18146315</v>
      </c>
      <c r="T37" s="56">
        <v>3558157</v>
      </c>
      <c r="U37" s="56">
        <v>1813516</v>
      </c>
      <c r="V37" s="56">
        <v>87757</v>
      </c>
      <c r="W37" s="56">
        <v>2051101</v>
      </c>
      <c r="X37" s="56">
        <v>2219125</v>
      </c>
      <c r="Y37" s="56">
        <v>2152137</v>
      </c>
      <c r="Z37" s="56">
        <v>216827</v>
      </c>
      <c r="AA37" s="56">
        <v>1353231</v>
      </c>
      <c r="AB37" s="56">
        <v>1543416</v>
      </c>
      <c r="AC37" s="56">
        <v>3151048</v>
      </c>
      <c r="AD37" s="117" t="s">
        <v>206</v>
      </c>
      <c r="AE37" s="119" t="s">
        <v>206</v>
      </c>
      <c r="AF37" s="137">
        <v>19.608151847909618</v>
      </c>
      <c r="AG37" s="137">
        <v>11.303126833188998</v>
      </c>
      <c r="AH37" s="137">
        <v>11.859912053769595</v>
      </c>
      <c r="AI37" s="137">
        <v>17.3646715600385</v>
      </c>
      <c r="AJ37" s="137">
        <v>9.9938527464116</v>
      </c>
    </row>
    <row r="38" spans="1:36" ht="12" customHeight="1">
      <c r="A38" s="5">
        <v>220</v>
      </c>
      <c r="B38" s="17" t="s">
        <v>38</v>
      </c>
      <c r="C38" s="14">
        <v>22100446</v>
      </c>
      <c r="D38" s="14">
        <v>6347253</v>
      </c>
      <c r="E38" s="120">
        <v>225089</v>
      </c>
      <c r="F38" s="120">
        <v>414369</v>
      </c>
      <c r="G38" s="120">
        <v>147541</v>
      </c>
      <c r="H38" s="14">
        <v>4453063</v>
      </c>
      <c r="I38" s="14">
        <v>378068</v>
      </c>
      <c r="J38" s="14">
        <v>287358</v>
      </c>
      <c r="K38" s="14">
        <v>2150812</v>
      </c>
      <c r="L38" s="139">
        <v>879854</v>
      </c>
      <c r="M38" s="139">
        <v>2961500</v>
      </c>
      <c r="N38" s="120">
        <v>3855539</v>
      </c>
      <c r="O38" s="136">
        <v>28.720022211316458</v>
      </c>
      <c r="P38" s="136">
        <v>20.149199703933576</v>
      </c>
      <c r="Q38" s="136">
        <v>9.731984594338051</v>
      </c>
      <c r="R38" s="136">
        <v>13.40018205967427</v>
      </c>
      <c r="S38" s="120">
        <v>22001262</v>
      </c>
      <c r="T38" s="56">
        <v>4076407</v>
      </c>
      <c r="U38" s="56">
        <v>2475187</v>
      </c>
      <c r="V38" s="56">
        <v>180249</v>
      </c>
      <c r="W38" s="56">
        <v>1629280</v>
      </c>
      <c r="X38" s="56">
        <v>2728606</v>
      </c>
      <c r="Y38" s="56">
        <v>2587725</v>
      </c>
      <c r="Z38" s="56">
        <v>69501</v>
      </c>
      <c r="AA38" s="56">
        <v>1959197</v>
      </c>
      <c r="AB38" s="56">
        <v>804880</v>
      </c>
      <c r="AC38" s="56">
        <v>5490230</v>
      </c>
      <c r="AD38" s="119" t="s">
        <v>206</v>
      </c>
      <c r="AE38" s="119" t="s">
        <v>206</v>
      </c>
      <c r="AF38" s="137">
        <v>18.52805989038265</v>
      </c>
      <c r="AG38" s="137">
        <v>7.405393381525115</v>
      </c>
      <c r="AH38" s="137">
        <v>11.761711669085164</v>
      </c>
      <c r="AI38" s="137">
        <v>24.954159447762585</v>
      </c>
      <c r="AJ38" s="137">
        <v>11.250204647351593</v>
      </c>
    </row>
    <row r="39" spans="1:36" ht="12" customHeight="1">
      <c r="A39" s="5">
        <v>321</v>
      </c>
      <c r="B39" s="17" t="s">
        <v>39</v>
      </c>
      <c r="C39" s="14">
        <v>5002630</v>
      </c>
      <c r="D39" s="14">
        <v>1399848</v>
      </c>
      <c r="E39" s="120">
        <v>55754</v>
      </c>
      <c r="F39" s="120">
        <v>69322</v>
      </c>
      <c r="G39" s="120">
        <v>36557</v>
      </c>
      <c r="H39" s="14">
        <v>1033713</v>
      </c>
      <c r="I39" s="14">
        <v>55374</v>
      </c>
      <c r="J39" s="14">
        <v>67231</v>
      </c>
      <c r="K39" s="14">
        <v>227710</v>
      </c>
      <c r="L39" s="139">
        <v>195383</v>
      </c>
      <c r="M39" s="139">
        <v>282517</v>
      </c>
      <c r="N39" s="120">
        <v>1579221</v>
      </c>
      <c r="O39" s="136">
        <v>27.982241341054603</v>
      </c>
      <c r="P39" s="136">
        <v>20.663391056304384</v>
      </c>
      <c r="Q39" s="136">
        <v>4.551805750175408</v>
      </c>
      <c r="R39" s="136">
        <v>5.647369483651599</v>
      </c>
      <c r="S39" s="120">
        <v>4743568</v>
      </c>
      <c r="T39" s="56">
        <v>1040092</v>
      </c>
      <c r="U39" s="56">
        <v>847314</v>
      </c>
      <c r="V39" s="56">
        <v>41898</v>
      </c>
      <c r="W39" s="56">
        <v>124823</v>
      </c>
      <c r="X39" s="56">
        <v>520788</v>
      </c>
      <c r="Y39" s="56">
        <v>544801</v>
      </c>
      <c r="Z39" s="56">
        <v>501916</v>
      </c>
      <c r="AA39" s="56">
        <v>60000</v>
      </c>
      <c r="AB39" s="56">
        <v>301763</v>
      </c>
      <c r="AC39" s="56">
        <v>760173</v>
      </c>
      <c r="AD39" s="119" t="s">
        <v>206</v>
      </c>
      <c r="AE39" s="119" t="s">
        <v>206</v>
      </c>
      <c r="AF39" s="137">
        <v>21.926364289496853</v>
      </c>
      <c r="AG39" s="137">
        <v>2.631415845625065</v>
      </c>
      <c r="AH39" s="137">
        <v>11.485046699024869</v>
      </c>
      <c r="AI39" s="137">
        <v>16.02534210535192</v>
      </c>
      <c r="AJ39" s="137">
        <v>17.862377012409226</v>
      </c>
    </row>
    <row r="40" spans="1:36" ht="12" customHeight="1">
      <c r="A40" s="5">
        <v>341</v>
      </c>
      <c r="B40" s="17" t="s">
        <v>40</v>
      </c>
      <c r="C40" s="14">
        <v>8924865</v>
      </c>
      <c r="D40" s="14">
        <v>3644304</v>
      </c>
      <c r="E40" s="120">
        <v>111738</v>
      </c>
      <c r="F40" s="120">
        <v>199923</v>
      </c>
      <c r="G40" s="120">
        <v>73220</v>
      </c>
      <c r="H40" s="14">
        <v>1422631</v>
      </c>
      <c r="I40" s="14">
        <v>205225</v>
      </c>
      <c r="J40" s="14">
        <v>34418</v>
      </c>
      <c r="K40" s="14">
        <v>447802</v>
      </c>
      <c r="L40" s="139">
        <v>662701</v>
      </c>
      <c r="M40" s="139">
        <v>860399</v>
      </c>
      <c r="N40" s="120">
        <v>1262504</v>
      </c>
      <c r="O40" s="136">
        <v>40.83315545949435</v>
      </c>
      <c r="P40" s="136">
        <v>15.940084247772933</v>
      </c>
      <c r="Q40" s="136">
        <v>5.017465250174653</v>
      </c>
      <c r="R40" s="136">
        <v>9.640470752218661</v>
      </c>
      <c r="S40" s="120">
        <v>8630428</v>
      </c>
      <c r="T40" s="56">
        <v>1578568</v>
      </c>
      <c r="U40" s="56">
        <v>1054042</v>
      </c>
      <c r="V40" s="56">
        <v>83470</v>
      </c>
      <c r="W40" s="56">
        <v>542031</v>
      </c>
      <c r="X40" s="56">
        <v>1502502</v>
      </c>
      <c r="Y40" s="56">
        <v>1118641</v>
      </c>
      <c r="Z40" s="56">
        <v>14365</v>
      </c>
      <c r="AA40" s="56">
        <v>147508</v>
      </c>
      <c r="AB40" s="56">
        <v>997867</v>
      </c>
      <c r="AC40" s="56">
        <v>1591434</v>
      </c>
      <c r="AD40" s="117" t="s">
        <v>206</v>
      </c>
      <c r="AE40" s="119" t="s">
        <v>206</v>
      </c>
      <c r="AF40" s="137">
        <v>18.290726717145432</v>
      </c>
      <c r="AG40" s="137">
        <v>6.280464885403133</v>
      </c>
      <c r="AH40" s="137">
        <v>12.96159356175615</v>
      </c>
      <c r="AI40" s="137">
        <v>18.439803912389976</v>
      </c>
      <c r="AJ40" s="137">
        <v>12.213090706509574</v>
      </c>
    </row>
    <row r="41" spans="1:36" ht="12" customHeight="1">
      <c r="A41" s="5">
        <v>342</v>
      </c>
      <c r="B41" s="17" t="s">
        <v>41</v>
      </c>
      <c r="C41" s="14">
        <v>5887147</v>
      </c>
      <c r="D41" s="14">
        <v>2061335</v>
      </c>
      <c r="E41" s="120">
        <v>47778</v>
      </c>
      <c r="F41" s="120">
        <v>100727</v>
      </c>
      <c r="G41" s="120">
        <v>31303</v>
      </c>
      <c r="H41" s="14">
        <v>864437</v>
      </c>
      <c r="I41" s="14">
        <v>192755</v>
      </c>
      <c r="J41" s="14">
        <v>7136</v>
      </c>
      <c r="K41" s="14">
        <v>387712</v>
      </c>
      <c r="L41" s="139">
        <v>181757</v>
      </c>
      <c r="M41" s="139">
        <v>489200</v>
      </c>
      <c r="N41" s="120">
        <v>1523007</v>
      </c>
      <c r="O41" s="136">
        <v>35.01415881071086</v>
      </c>
      <c r="P41" s="136">
        <v>14.683462125202581</v>
      </c>
      <c r="Q41" s="136">
        <v>6.585736690454647</v>
      </c>
      <c r="R41" s="136">
        <v>8.309627736491038</v>
      </c>
      <c r="S41" s="120">
        <v>5653816</v>
      </c>
      <c r="T41" s="120">
        <v>766709</v>
      </c>
      <c r="U41" s="120">
        <v>504399</v>
      </c>
      <c r="V41" s="120">
        <v>28556</v>
      </c>
      <c r="W41" s="120">
        <v>466822</v>
      </c>
      <c r="X41" s="120">
        <v>677203</v>
      </c>
      <c r="Y41" s="120">
        <v>427282</v>
      </c>
      <c r="Z41" s="120">
        <v>505083</v>
      </c>
      <c r="AA41" s="120">
        <v>27323</v>
      </c>
      <c r="AB41" s="120">
        <v>1372703</v>
      </c>
      <c r="AC41" s="120">
        <v>877736</v>
      </c>
      <c r="AD41" s="117" t="s">
        <v>206</v>
      </c>
      <c r="AE41" s="119" t="s">
        <v>206</v>
      </c>
      <c r="AF41" s="137">
        <v>13.560911780645144</v>
      </c>
      <c r="AG41" s="137">
        <v>8.256759682310143</v>
      </c>
      <c r="AH41" s="137">
        <v>7.5574090136644</v>
      </c>
      <c r="AI41" s="137">
        <v>15.524665111139097</v>
      </c>
      <c r="AJ41" s="137">
        <v>8.921390437891858</v>
      </c>
    </row>
    <row r="42" spans="1:36" ht="12" customHeight="1">
      <c r="A42" s="5">
        <v>343</v>
      </c>
      <c r="B42" s="17" t="s">
        <v>42</v>
      </c>
      <c r="C42" s="14">
        <v>3671835</v>
      </c>
      <c r="D42" s="14">
        <v>1500878</v>
      </c>
      <c r="E42" s="120">
        <v>47412</v>
      </c>
      <c r="F42" s="120">
        <v>65530</v>
      </c>
      <c r="G42" s="120">
        <v>31076</v>
      </c>
      <c r="H42" s="14">
        <v>466846</v>
      </c>
      <c r="I42" s="14">
        <v>305269</v>
      </c>
      <c r="J42" s="14">
        <v>19195</v>
      </c>
      <c r="K42" s="14">
        <v>148156</v>
      </c>
      <c r="L42" s="139">
        <v>215606</v>
      </c>
      <c r="M42" s="139">
        <v>199600</v>
      </c>
      <c r="N42" s="120">
        <v>672267</v>
      </c>
      <c r="O42" s="136">
        <v>40.87542060032654</v>
      </c>
      <c r="P42" s="136">
        <v>12.714242333873935</v>
      </c>
      <c r="Q42" s="136">
        <v>4.034930763501083</v>
      </c>
      <c r="R42" s="136">
        <v>5.435974111037124</v>
      </c>
      <c r="S42" s="120">
        <v>3491172</v>
      </c>
      <c r="T42" s="56">
        <v>931821</v>
      </c>
      <c r="U42" s="56">
        <v>538107</v>
      </c>
      <c r="V42" s="56">
        <v>16377</v>
      </c>
      <c r="W42" s="56">
        <v>296553</v>
      </c>
      <c r="X42" s="56">
        <v>551574</v>
      </c>
      <c r="Y42" s="56">
        <v>495779</v>
      </c>
      <c r="Z42" s="56">
        <v>1309</v>
      </c>
      <c r="AA42" s="56">
        <v>4000</v>
      </c>
      <c r="AB42" s="56">
        <v>376683</v>
      </c>
      <c r="AC42" s="56">
        <v>278969</v>
      </c>
      <c r="AD42" s="119" t="s">
        <v>206</v>
      </c>
      <c r="AE42" s="119" t="s">
        <v>206</v>
      </c>
      <c r="AF42" s="137">
        <v>26.690778913213098</v>
      </c>
      <c r="AG42" s="137">
        <v>8.494368080403945</v>
      </c>
      <c r="AH42" s="137">
        <v>14.200933096392845</v>
      </c>
      <c r="AI42" s="137">
        <v>7.99069767974766</v>
      </c>
      <c r="AJ42" s="137">
        <v>15.413362618627785</v>
      </c>
    </row>
    <row r="43" spans="1:36" ht="12" customHeight="1">
      <c r="A43" s="5">
        <v>361</v>
      </c>
      <c r="B43" s="17" t="s">
        <v>43</v>
      </c>
      <c r="C43" s="14">
        <v>6141255</v>
      </c>
      <c r="D43" s="14">
        <v>1066249</v>
      </c>
      <c r="E43" s="120">
        <v>70300</v>
      </c>
      <c r="F43" s="120">
        <v>91418</v>
      </c>
      <c r="G43" s="120">
        <v>46075</v>
      </c>
      <c r="H43" s="14">
        <v>1830340</v>
      </c>
      <c r="I43" s="14">
        <v>50348</v>
      </c>
      <c r="J43" s="14">
        <v>5403</v>
      </c>
      <c r="K43" s="14">
        <v>399826</v>
      </c>
      <c r="L43" s="139">
        <v>317273</v>
      </c>
      <c r="M43" s="139">
        <v>1332375</v>
      </c>
      <c r="N43" s="120">
        <v>931648</v>
      </c>
      <c r="O43" s="136">
        <v>17.362070130616626</v>
      </c>
      <c r="P43" s="136">
        <v>29.80400585873734</v>
      </c>
      <c r="Q43" s="136">
        <v>6.510493376353856</v>
      </c>
      <c r="R43" s="136">
        <v>21.69548406636754</v>
      </c>
      <c r="S43" s="120">
        <v>5904735</v>
      </c>
      <c r="T43" s="56">
        <v>850819</v>
      </c>
      <c r="U43" s="56">
        <v>662064</v>
      </c>
      <c r="V43" s="56">
        <v>50543</v>
      </c>
      <c r="W43" s="56">
        <v>407489</v>
      </c>
      <c r="X43" s="56">
        <v>712009</v>
      </c>
      <c r="Y43" s="56">
        <v>430556</v>
      </c>
      <c r="Z43" s="56">
        <v>116900</v>
      </c>
      <c r="AA43" s="56">
        <v>33000</v>
      </c>
      <c r="AB43" s="56">
        <v>678044</v>
      </c>
      <c r="AC43" s="56">
        <v>1963311</v>
      </c>
      <c r="AD43" s="119" t="s">
        <v>206</v>
      </c>
      <c r="AE43" s="119" t="s">
        <v>206</v>
      </c>
      <c r="AF43" s="137">
        <v>14.409097105966653</v>
      </c>
      <c r="AG43" s="137">
        <v>6.9010548314191915</v>
      </c>
      <c r="AH43" s="137">
        <v>7.291707417860412</v>
      </c>
      <c r="AI43" s="137">
        <v>33.249773275176615</v>
      </c>
      <c r="AJ43" s="137">
        <v>11.21242528242165</v>
      </c>
    </row>
    <row r="44" spans="1:36" ht="12" customHeight="1">
      <c r="A44" s="5">
        <v>362</v>
      </c>
      <c r="B44" s="17" t="s">
        <v>44</v>
      </c>
      <c r="C44" s="14">
        <v>5562572</v>
      </c>
      <c r="D44" s="14">
        <v>552869</v>
      </c>
      <c r="E44" s="120">
        <v>59661</v>
      </c>
      <c r="F44" s="120">
        <v>50713</v>
      </c>
      <c r="G44" s="120">
        <v>39114</v>
      </c>
      <c r="H44" s="14">
        <v>1748151</v>
      </c>
      <c r="I44" s="14">
        <v>356156</v>
      </c>
      <c r="J44" s="14">
        <v>6210</v>
      </c>
      <c r="K44" s="14">
        <v>249044</v>
      </c>
      <c r="L44" s="139">
        <v>517708</v>
      </c>
      <c r="M44" s="139">
        <v>816873</v>
      </c>
      <c r="N44" s="120">
        <v>1166073</v>
      </c>
      <c r="O44" s="136">
        <v>9.939089327742634</v>
      </c>
      <c r="P44" s="136">
        <v>31.427026922078493</v>
      </c>
      <c r="Q44" s="136">
        <v>4.477137554354353</v>
      </c>
      <c r="R44" s="136">
        <v>14.685167221206305</v>
      </c>
      <c r="S44" s="120">
        <v>5371950</v>
      </c>
      <c r="T44" s="56">
        <v>987531</v>
      </c>
      <c r="U44" s="56">
        <v>790347</v>
      </c>
      <c r="V44" s="56">
        <v>17730</v>
      </c>
      <c r="W44" s="56">
        <v>126305</v>
      </c>
      <c r="X44" s="56">
        <v>520593</v>
      </c>
      <c r="Y44" s="56">
        <v>532686</v>
      </c>
      <c r="Z44" s="56">
        <v>40514</v>
      </c>
      <c r="AA44" s="56">
        <v>94534</v>
      </c>
      <c r="AB44" s="56">
        <v>246673</v>
      </c>
      <c r="AC44" s="56">
        <v>2012436</v>
      </c>
      <c r="AD44" s="14">
        <v>2601</v>
      </c>
      <c r="AE44" s="119" t="s">
        <v>206</v>
      </c>
      <c r="AF44" s="137">
        <v>18.383101108536007</v>
      </c>
      <c r="AG44" s="137">
        <v>2.3511946313722207</v>
      </c>
      <c r="AH44" s="137">
        <v>9.91606399910647</v>
      </c>
      <c r="AI44" s="137">
        <v>37.46192723312763</v>
      </c>
      <c r="AJ44" s="137">
        <v>14.712478708848742</v>
      </c>
    </row>
    <row r="45" spans="1:36" ht="12" customHeight="1">
      <c r="A45" s="5">
        <v>363</v>
      </c>
      <c r="B45" s="17" t="s">
        <v>45</v>
      </c>
      <c r="C45" s="14">
        <v>3629188</v>
      </c>
      <c r="D45" s="14">
        <v>405572</v>
      </c>
      <c r="E45" s="120">
        <v>45481</v>
      </c>
      <c r="F45" s="120">
        <v>43083</v>
      </c>
      <c r="G45" s="120">
        <v>29835</v>
      </c>
      <c r="H45" s="14">
        <v>1528161</v>
      </c>
      <c r="I45" s="14">
        <v>93964</v>
      </c>
      <c r="J45" s="14">
        <v>2696</v>
      </c>
      <c r="K45" s="14">
        <v>91982</v>
      </c>
      <c r="L45" s="139">
        <v>239474</v>
      </c>
      <c r="M45" s="139">
        <v>328400</v>
      </c>
      <c r="N45" s="120">
        <v>820540</v>
      </c>
      <c r="O45" s="136">
        <v>11.175282184334346</v>
      </c>
      <c r="P45" s="136">
        <v>42.10751826579389</v>
      </c>
      <c r="Q45" s="136">
        <v>2.5345063413634126</v>
      </c>
      <c r="R45" s="136">
        <v>9.048856107757437</v>
      </c>
      <c r="S45" s="120">
        <v>3480669</v>
      </c>
      <c r="T45" s="56">
        <v>647056</v>
      </c>
      <c r="U45" s="56">
        <v>568914</v>
      </c>
      <c r="V45" s="56">
        <v>27520</v>
      </c>
      <c r="W45" s="56">
        <v>142216</v>
      </c>
      <c r="X45" s="56">
        <v>474280</v>
      </c>
      <c r="Y45" s="56">
        <v>400970</v>
      </c>
      <c r="Z45" s="56">
        <v>1437</v>
      </c>
      <c r="AA45" s="56">
        <v>38500</v>
      </c>
      <c r="AB45" s="56">
        <v>306289</v>
      </c>
      <c r="AC45" s="56">
        <v>873487</v>
      </c>
      <c r="AD45" s="117" t="s">
        <v>206</v>
      </c>
      <c r="AE45" s="119" t="s">
        <v>206</v>
      </c>
      <c r="AF45" s="137">
        <v>18.589989453176962</v>
      </c>
      <c r="AG45" s="137">
        <v>4.085881191230766</v>
      </c>
      <c r="AH45" s="137">
        <v>11.519911833041292</v>
      </c>
      <c r="AI45" s="137">
        <v>25.09537677957887</v>
      </c>
      <c r="AJ45" s="137">
        <v>16.34496127037647</v>
      </c>
    </row>
    <row r="46" spans="1:40" ht="12" customHeight="1">
      <c r="A46" s="5">
        <v>364</v>
      </c>
      <c r="B46" s="17" t="s">
        <v>46</v>
      </c>
      <c r="C46" s="14">
        <v>4120820</v>
      </c>
      <c r="D46" s="14">
        <v>620662</v>
      </c>
      <c r="E46" s="120">
        <v>49342</v>
      </c>
      <c r="F46" s="120">
        <v>55020</v>
      </c>
      <c r="G46" s="120">
        <v>32375</v>
      </c>
      <c r="H46" s="14">
        <v>1616210</v>
      </c>
      <c r="I46" s="14">
        <v>67880</v>
      </c>
      <c r="J46" s="14">
        <v>4080</v>
      </c>
      <c r="K46" s="14">
        <v>317717</v>
      </c>
      <c r="L46" s="139">
        <v>261113</v>
      </c>
      <c r="M46" s="139">
        <v>547900</v>
      </c>
      <c r="N46" s="120">
        <v>548521</v>
      </c>
      <c r="O46" s="136">
        <v>15.061613950621478</v>
      </c>
      <c r="P46" s="136">
        <v>39.220592018093484</v>
      </c>
      <c r="Q46" s="136">
        <v>7.710043146752345</v>
      </c>
      <c r="R46" s="136">
        <v>13.295897418474963</v>
      </c>
      <c r="S46" s="120">
        <v>4048640</v>
      </c>
      <c r="T46" s="56">
        <v>802928</v>
      </c>
      <c r="U46" s="56">
        <v>474171</v>
      </c>
      <c r="V46" s="56">
        <v>17556</v>
      </c>
      <c r="W46" s="56">
        <v>184762</v>
      </c>
      <c r="X46" s="56">
        <v>466817</v>
      </c>
      <c r="Y46" s="56">
        <v>436252</v>
      </c>
      <c r="Z46" s="56">
        <v>61178</v>
      </c>
      <c r="AA46" s="56">
        <v>28005</v>
      </c>
      <c r="AB46" s="56">
        <v>556198</v>
      </c>
      <c r="AC46" s="56">
        <v>1020773</v>
      </c>
      <c r="AD46" s="119" t="s">
        <v>206</v>
      </c>
      <c r="AE46" s="119" t="s">
        <v>206</v>
      </c>
      <c r="AF46" s="137">
        <v>19.832042364843502</v>
      </c>
      <c r="AG46" s="137">
        <v>4.5635571451153965</v>
      </c>
      <c r="AH46" s="137">
        <v>10.775272684160607</v>
      </c>
      <c r="AI46" s="137">
        <v>25.212738104647485</v>
      </c>
      <c r="AJ46" s="137">
        <v>11.711858797028137</v>
      </c>
      <c r="AK46" s="39"/>
      <c r="AL46" s="39"/>
      <c r="AM46" s="39"/>
      <c r="AN46" s="39"/>
    </row>
    <row r="47" spans="2:40" s="39" customFormat="1" ht="18" customHeight="1">
      <c r="B47" s="2" t="s">
        <v>47</v>
      </c>
      <c r="C47" s="14">
        <v>218214385</v>
      </c>
      <c r="D47" s="14">
        <v>98743895</v>
      </c>
      <c r="E47" s="14">
        <v>1917090</v>
      </c>
      <c r="F47" s="14">
        <v>4971618</v>
      </c>
      <c r="G47" s="14">
        <v>1181680</v>
      </c>
      <c r="H47" s="14">
        <v>22458853</v>
      </c>
      <c r="I47" s="14">
        <v>5384839</v>
      </c>
      <c r="J47" s="14">
        <v>1215730</v>
      </c>
      <c r="K47" s="14">
        <v>20123605</v>
      </c>
      <c r="L47" s="139">
        <v>7233746</v>
      </c>
      <c r="M47" s="139">
        <v>20193947</v>
      </c>
      <c r="N47" s="14">
        <v>34789382</v>
      </c>
      <c r="O47" s="136">
        <v>45.25086419027783</v>
      </c>
      <c r="P47" s="136">
        <v>10.29210471161193</v>
      </c>
      <c r="Q47" s="136">
        <v>9.221942448936169</v>
      </c>
      <c r="R47" s="136">
        <v>9.254177720685096</v>
      </c>
      <c r="S47" s="120">
        <v>209980573</v>
      </c>
      <c r="T47" s="56">
        <v>38538286</v>
      </c>
      <c r="U47" s="56">
        <v>25028067</v>
      </c>
      <c r="V47" s="56">
        <v>1068925</v>
      </c>
      <c r="W47" s="56">
        <v>22185500</v>
      </c>
      <c r="X47" s="56">
        <v>11621637</v>
      </c>
      <c r="Y47" s="56">
        <v>23479868</v>
      </c>
      <c r="Z47" s="56">
        <v>2270302</v>
      </c>
      <c r="AA47" s="56">
        <v>13608478</v>
      </c>
      <c r="AB47" s="56">
        <v>23181934</v>
      </c>
      <c r="AC47" s="56">
        <v>48995975</v>
      </c>
      <c r="AD47" s="14">
        <v>1601</v>
      </c>
      <c r="AE47" s="119" t="s">
        <v>206</v>
      </c>
      <c r="AF47" s="137">
        <v>18.353262613489488</v>
      </c>
      <c r="AG47" s="137">
        <v>10.56550121901039</v>
      </c>
      <c r="AH47" s="137">
        <v>11.181923958270177</v>
      </c>
      <c r="AI47" s="137">
        <v>23.333575244601317</v>
      </c>
      <c r="AJ47" s="137">
        <v>11.919229785128742</v>
      </c>
      <c r="AK47" s="15"/>
      <c r="AL47" s="15"/>
      <c r="AM47" s="15"/>
      <c r="AN47" s="15"/>
    </row>
    <row r="48" spans="1:40" ht="12" customHeight="1">
      <c r="A48" s="5">
        <v>201</v>
      </c>
      <c r="B48" s="17" t="s">
        <v>48</v>
      </c>
      <c r="C48" s="14">
        <v>175739235</v>
      </c>
      <c r="D48" s="14">
        <v>86874662</v>
      </c>
      <c r="E48" s="120">
        <v>1461064</v>
      </c>
      <c r="F48" s="120">
        <v>4250870</v>
      </c>
      <c r="G48" s="120">
        <v>882723</v>
      </c>
      <c r="H48" s="14">
        <v>11290848</v>
      </c>
      <c r="I48" s="14">
        <v>4575644</v>
      </c>
      <c r="J48" s="14">
        <v>1039177</v>
      </c>
      <c r="K48" s="14">
        <v>17874835</v>
      </c>
      <c r="L48" s="139">
        <v>4459692</v>
      </c>
      <c r="M48" s="139">
        <v>13200353</v>
      </c>
      <c r="N48" s="120">
        <v>29829367</v>
      </c>
      <c r="O48" s="136">
        <v>49.433845549629254</v>
      </c>
      <c r="P48" s="136">
        <v>6.424773614156225</v>
      </c>
      <c r="Q48" s="136">
        <v>10.171226135131405</v>
      </c>
      <c r="R48" s="136">
        <v>7.511329499072874</v>
      </c>
      <c r="S48" s="120">
        <v>168400875</v>
      </c>
      <c r="T48" s="120">
        <v>30552688</v>
      </c>
      <c r="U48" s="120">
        <v>19138601</v>
      </c>
      <c r="V48" s="120">
        <v>932575</v>
      </c>
      <c r="W48" s="120">
        <v>20407804</v>
      </c>
      <c r="X48" s="120">
        <v>4853635</v>
      </c>
      <c r="Y48" s="120">
        <v>18746597</v>
      </c>
      <c r="Z48" s="120">
        <v>1902823</v>
      </c>
      <c r="AA48" s="120">
        <v>13286398</v>
      </c>
      <c r="AB48" s="120">
        <v>20350013</v>
      </c>
      <c r="AC48" s="120">
        <v>38229741</v>
      </c>
      <c r="AD48" s="117" t="s">
        <v>206</v>
      </c>
      <c r="AE48" s="119" t="s">
        <v>206</v>
      </c>
      <c r="AF48" s="137">
        <v>18.142832096329666</v>
      </c>
      <c r="AG48" s="137">
        <v>12.118585488347373</v>
      </c>
      <c r="AH48" s="137">
        <v>11.13212564958466</v>
      </c>
      <c r="AI48" s="137">
        <v>22.701628480255817</v>
      </c>
      <c r="AJ48" s="137">
        <v>11.364905912751343</v>
      </c>
      <c r="AK48" s="39"/>
      <c r="AL48" s="39"/>
      <c r="AM48" s="39"/>
      <c r="AN48" s="39"/>
    </row>
    <row r="49" spans="1:36" ht="12" customHeight="1">
      <c r="A49" s="5">
        <v>421</v>
      </c>
      <c r="B49" s="17" t="s">
        <v>49</v>
      </c>
      <c r="C49" s="14">
        <v>6202672</v>
      </c>
      <c r="D49" s="14">
        <v>1045897</v>
      </c>
      <c r="E49" s="120">
        <v>18482</v>
      </c>
      <c r="F49" s="120">
        <v>68801</v>
      </c>
      <c r="G49" s="120">
        <v>12125</v>
      </c>
      <c r="H49" s="14">
        <v>1489667</v>
      </c>
      <c r="I49" s="14">
        <v>49198</v>
      </c>
      <c r="J49" s="14">
        <v>26469</v>
      </c>
      <c r="K49" s="14">
        <v>790195</v>
      </c>
      <c r="L49" s="139">
        <v>349320</v>
      </c>
      <c r="M49" s="139">
        <v>1745700</v>
      </c>
      <c r="N49" s="120">
        <v>606818</v>
      </c>
      <c r="O49" s="136">
        <v>16.86203945654389</v>
      </c>
      <c r="P49" s="136">
        <v>24.01653674416445</v>
      </c>
      <c r="Q49" s="136">
        <v>12.739590292699662</v>
      </c>
      <c r="R49" s="136">
        <v>28.144322317865587</v>
      </c>
      <c r="S49" s="120">
        <v>6048111</v>
      </c>
      <c r="T49" s="56">
        <v>822940</v>
      </c>
      <c r="U49" s="56">
        <v>572512</v>
      </c>
      <c r="V49" s="56">
        <v>32676</v>
      </c>
      <c r="W49" s="56">
        <v>125012</v>
      </c>
      <c r="X49" s="56">
        <v>198461</v>
      </c>
      <c r="Y49" s="56">
        <v>724015</v>
      </c>
      <c r="Z49" s="56">
        <v>153433</v>
      </c>
      <c r="AA49" s="56">
        <v>2580</v>
      </c>
      <c r="AB49" s="56">
        <v>423594</v>
      </c>
      <c r="AC49" s="56">
        <v>2992888</v>
      </c>
      <c r="AD49" s="117" t="s">
        <v>206</v>
      </c>
      <c r="AE49" s="119" t="s">
        <v>206</v>
      </c>
      <c r="AF49" s="137">
        <v>13.606562445695856</v>
      </c>
      <c r="AG49" s="137">
        <v>2.0669594192302356</v>
      </c>
      <c r="AH49" s="137">
        <v>11.970927782244738</v>
      </c>
      <c r="AI49" s="137">
        <v>49.484673809723404</v>
      </c>
      <c r="AJ49" s="137">
        <v>9.465963835650502</v>
      </c>
    </row>
    <row r="50" spans="1:36" ht="12" customHeight="1">
      <c r="A50" s="5">
        <v>422</v>
      </c>
      <c r="B50" s="17" t="s">
        <v>50</v>
      </c>
      <c r="C50" s="14">
        <v>6462867</v>
      </c>
      <c r="D50" s="14">
        <v>1741913</v>
      </c>
      <c r="E50" s="120">
        <v>96750</v>
      </c>
      <c r="F50" s="120">
        <v>144669</v>
      </c>
      <c r="G50" s="120">
        <v>63439</v>
      </c>
      <c r="H50" s="14">
        <v>2687045</v>
      </c>
      <c r="I50" s="14">
        <v>49186</v>
      </c>
      <c r="J50" s="14">
        <v>34450</v>
      </c>
      <c r="K50" s="14">
        <v>332634</v>
      </c>
      <c r="L50" s="139">
        <v>338872</v>
      </c>
      <c r="M50" s="139">
        <v>438500</v>
      </c>
      <c r="N50" s="120">
        <v>535409</v>
      </c>
      <c r="O50" s="136">
        <v>26.95263572652818</v>
      </c>
      <c r="P50" s="136">
        <v>41.57667177740157</v>
      </c>
      <c r="Q50" s="136">
        <v>5.146848913957227</v>
      </c>
      <c r="R50" s="136">
        <v>6.78491449692528</v>
      </c>
      <c r="S50" s="120">
        <v>6432269</v>
      </c>
      <c r="T50" s="56">
        <v>1159106</v>
      </c>
      <c r="U50" s="56">
        <v>1068123</v>
      </c>
      <c r="V50" s="56">
        <v>30498</v>
      </c>
      <c r="W50" s="56">
        <v>437892</v>
      </c>
      <c r="X50" s="56">
        <v>2098097</v>
      </c>
      <c r="Y50" s="56">
        <v>599467</v>
      </c>
      <c r="Z50" s="56">
        <v>8382</v>
      </c>
      <c r="AA50" s="56" t="s">
        <v>206</v>
      </c>
      <c r="AB50" s="56">
        <v>330687</v>
      </c>
      <c r="AC50" s="56">
        <v>700017</v>
      </c>
      <c r="AD50" s="117" t="s">
        <v>206</v>
      </c>
      <c r="AE50" s="119" t="s">
        <v>206</v>
      </c>
      <c r="AF50" s="137">
        <v>18.020172974731</v>
      </c>
      <c r="AG50" s="137">
        <v>6.807737673906362</v>
      </c>
      <c r="AH50" s="137">
        <v>9.31968174838459</v>
      </c>
      <c r="AI50" s="137">
        <v>10.882893734699216</v>
      </c>
      <c r="AJ50" s="137">
        <v>16.605695439665226</v>
      </c>
    </row>
    <row r="51" spans="1:36" ht="12" customHeight="1">
      <c r="A51" s="5">
        <v>441</v>
      </c>
      <c r="B51" s="17" t="s">
        <v>51</v>
      </c>
      <c r="C51" s="14">
        <v>4842063</v>
      </c>
      <c r="D51" s="14">
        <v>807948</v>
      </c>
      <c r="E51" s="120">
        <v>58078</v>
      </c>
      <c r="F51" s="120">
        <v>59002</v>
      </c>
      <c r="G51" s="120">
        <v>38056</v>
      </c>
      <c r="H51" s="14">
        <v>2051272</v>
      </c>
      <c r="I51" s="14">
        <v>110701</v>
      </c>
      <c r="J51" s="14">
        <v>11015</v>
      </c>
      <c r="K51" s="14">
        <v>109606</v>
      </c>
      <c r="L51" s="139">
        <v>384072</v>
      </c>
      <c r="M51" s="139">
        <v>518394</v>
      </c>
      <c r="N51" s="120">
        <v>693919</v>
      </c>
      <c r="O51" s="136">
        <v>16.68602824870308</v>
      </c>
      <c r="P51" s="136">
        <v>42.36359584747245</v>
      </c>
      <c r="Q51" s="136">
        <v>2.263621931395771</v>
      </c>
      <c r="R51" s="136">
        <v>10.706056488732179</v>
      </c>
      <c r="S51" s="120">
        <v>4751555</v>
      </c>
      <c r="T51" s="56">
        <v>966486</v>
      </c>
      <c r="U51" s="56">
        <v>505919</v>
      </c>
      <c r="V51" s="56">
        <v>9613</v>
      </c>
      <c r="W51" s="56">
        <v>168492</v>
      </c>
      <c r="X51" s="56">
        <v>1398109</v>
      </c>
      <c r="Y51" s="56">
        <v>672192</v>
      </c>
      <c r="Z51" s="56">
        <v>51100</v>
      </c>
      <c r="AA51" s="56" t="s">
        <v>206</v>
      </c>
      <c r="AB51" s="56">
        <v>170629</v>
      </c>
      <c r="AC51" s="56">
        <v>809015</v>
      </c>
      <c r="AD51" s="117" t="s">
        <v>206</v>
      </c>
      <c r="AE51" s="119" t="s">
        <v>206</v>
      </c>
      <c r="AF51" s="137">
        <v>20.340414874709438</v>
      </c>
      <c r="AG51" s="137">
        <v>3.5460391387661514</v>
      </c>
      <c r="AH51" s="137">
        <v>14.146779317507638</v>
      </c>
      <c r="AI51" s="137">
        <v>17.026320857066793</v>
      </c>
      <c r="AJ51" s="137">
        <v>10.647440679945829</v>
      </c>
    </row>
    <row r="52" spans="1:36" ht="12" customHeight="1">
      <c r="A52" s="5">
        <v>442</v>
      </c>
      <c r="B52" s="17" t="s">
        <v>52</v>
      </c>
      <c r="C52" s="14">
        <v>6704166</v>
      </c>
      <c r="D52" s="14">
        <v>1398212</v>
      </c>
      <c r="E52" s="120">
        <v>87897</v>
      </c>
      <c r="F52" s="120">
        <v>100122</v>
      </c>
      <c r="G52" s="120">
        <v>57650</v>
      </c>
      <c r="H52" s="14">
        <v>1985395</v>
      </c>
      <c r="I52" s="14">
        <v>127198</v>
      </c>
      <c r="J52" s="14">
        <v>28326</v>
      </c>
      <c r="K52" s="14">
        <v>352575</v>
      </c>
      <c r="L52" s="139">
        <v>341493</v>
      </c>
      <c r="M52" s="139">
        <v>1194900</v>
      </c>
      <c r="N52" s="120">
        <v>1030398</v>
      </c>
      <c r="O52" s="136">
        <v>20.855867829048385</v>
      </c>
      <c r="P52" s="136">
        <v>29.61434725810787</v>
      </c>
      <c r="Q52" s="136">
        <v>5.25904340674142</v>
      </c>
      <c r="R52" s="136">
        <v>17.82324602344274</v>
      </c>
      <c r="S52" s="120">
        <v>6593252</v>
      </c>
      <c r="T52" s="56">
        <v>1459202</v>
      </c>
      <c r="U52" s="56">
        <v>1124248</v>
      </c>
      <c r="V52" s="56">
        <v>14115</v>
      </c>
      <c r="W52" s="56">
        <v>249099</v>
      </c>
      <c r="X52" s="56">
        <v>743161</v>
      </c>
      <c r="Y52" s="56">
        <v>913807</v>
      </c>
      <c r="Z52" s="56">
        <v>2005</v>
      </c>
      <c r="AA52" s="56" t="s">
        <v>206</v>
      </c>
      <c r="AB52" s="56">
        <v>395186</v>
      </c>
      <c r="AC52" s="56">
        <v>1690828</v>
      </c>
      <c r="AD52" s="14">
        <v>1601</v>
      </c>
      <c r="AE52" s="119" t="s">
        <v>206</v>
      </c>
      <c r="AF52" s="137">
        <v>22.131749249080727</v>
      </c>
      <c r="AG52" s="137">
        <v>3.778090083618827</v>
      </c>
      <c r="AH52" s="137">
        <v>13.85973113116259</v>
      </c>
      <c r="AI52" s="137">
        <v>25.644825952352495</v>
      </c>
      <c r="AJ52" s="137">
        <v>17.05149446737361</v>
      </c>
    </row>
    <row r="53" spans="1:36" ht="12" customHeight="1">
      <c r="A53" s="5">
        <v>443</v>
      </c>
      <c r="B53" s="17" t="s">
        <v>53</v>
      </c>
      <c r="C53" s="14">
        <v>7749326</v>
      </c>
      <c r="D53" s="14">
        <v>3143629</v>
      </c>
      <c r="E53" s="120">
        <v>89975</v>
      </c>
      <c r="F53" s="120">
        <v>186199</v>
      </c>
      <c r="G53" s="120">
        <v>58996</v>
      </c>
      <c r="H53" s="14">
        <v>841158</v>
      </c>
      <c r="I53" s="14">
        <v>148521</v>
      </c>
      <c r="J53" s="14">
        <v>39137</v>
      </c>
      <c r="K53" s="14">
        <v>362679</v>
      </c>
      <c r="L53" s="14">
        <v>414671</v>
      </c>
      <c r="M53" s="14">
        <v>1233600</v>
      </c>
      <c r="N53" s="120">
        <v>1230761</v>
      </c>
      <c r="O53" s="136">
        <v>40.56648281411829</v>
      </c>
      <c r="P53" s="136">
        <v>10.854595612573274</v>
      </c>
      <c r="Q53" s="136">
        <v>4.680136053122555</v>
      </c>
      <c r="R53" s="136">
        <v>15.918803777257532</v>
      </c>
      <c r="S53" s="120">
        <v>7512616</v>
      </c>
      <c r="T53" s="56">
        <v>1545196</v>
      </c>
      <c r="U53" s="56">
        <v>985692</v>
      </c>
      <c r="V53" s="56">
        <v>24241</v>
      </c>
      <c r="W53" s="56">
        <v>422979</v>
      </c>
      <c r="X53" s="56">
        <v>1061777</v>
      </c>
      <c r="Y53" s="56">
        <v>853060</v>
      </c>
      <c r="Z53" s="56">
        <v>5809</v>
      </c>
      <c r="AA53" s="56">
        <v>213000</v>
      </c>
      <c r="AB53" s="56">
        <v>606254</v>
      </c>
      <c r="AC53" s="56">
        <v>1794608</v>
      </c>
      <c r="AD53" s="117" t="s">
        <v>206</v>
      </c>
      <c r="AE53" s="119" t="s">
        <v>206</v>
      </c>
      <c r="AF53" s="137">
        <v>20.568015189382766</v>
      </c>
      <c r="AG53" s="137">
        <v>5.6302491701958415</v>
      </c>
      <c r="AH53" s="137">
        <v>11.355032654404273</v>
      </c>
      <c r="AI53" s="137">
        <v>23.887923993453146</v>
      </c>
      <c r="AJ53" s="137">
        <v>13.12048958711586</v>
      </c>
    </row>
    <row r="54" spans="1:36" ht="12" customHeight="1">
      <c r="A54" s="5">
        <v>444</v>
      </c>
      <c r="B54" s="17" t="s">
        <v>54</v>
      </c>
      <c r="C54" s="14">
        <v>5313218</v>
      </c>
      <c r="D54" s="14">
        <v>1878088</v>
      </c>
      <c r="E54" s="120">
        <v>65956</v>
      </c>
      <c r="F54" s="120">
        <v>125422</v>
      </c>
      <c r="G54" s="120">
        <v>43224</v>
      </c>
      <c r="H54" s="14">
        <v>1623449</v>
      </c>
      <c r="I54" s="14">
        <v>257151</v>
      </c>
      <c r="J54" s="14">
        <v>33553</v>
      </c>
      <c r="K54" s="14">
        <v>225831</v>
      </c>
      <c r="L54" s="14">
        <v>300472</v>
      </c>
      <c r="M54" s="14">
        <v>338500</v>
      </c>
      <c r="N54" s="120">
        <v>421572</v>
      </c>
      <c r="O54" s="136">
        <v>35.34746739170123</v>
      </c>
      <c r="P54" s="136">
        <v>30.554910413990164</v>
      </c>
      <c r="Q54" s="136">
        <v>4.250362021659943</v>
      </c>
      <c r="R54" s="136">
        <v>6.370903659514818</v>
      </c>
      <c r="S54" s="120">
        <v>5149592</v>
      </c>
      <c r="T54" s="56">
        <v>1292951</v>
      </c>
      <c r="U54" s="56">
        <v>979312</v>
      </c>
      <c r="V54" s="56">
        <v>21662</v>
      </c>
      <c r="W54" s="56">
        <v>309036</v>
      </c>
      <c r="X54" s="56">
        <v>826290</v>
      </c>
      <c r="Y54" s="56">
        <v>514432</v>
      </c>
      <c r="Z54" s="56">
        <v>75108</v>
      </c>
      <c r="AA54" s="56">
        <v>20000</v>
      </c>
      <c r="AB54" s="56">
        <v>574518</v>
      </c>
      <c r="AC54" s="56">
        <v>536283</v>
      </c>
      <c r="AD54" s="117" t="s">
        <v>206</v>
      </c>
      <c r="AE54" s="119" t="s">
        <v>206</v>
      </c>
      <c r="AF54" s="137">
        <v>25.107833785666905</v>
      </c>
      <c r="AG54" s="137">
        <v>6.0011744619767935</v>
      </c>
      <c r="AH54" s="137">
        <v>9.98976229573139</v>
      </c>
      <c r="AI54" s="137">
        <v>10.414087174284875</v>
      </c>
      <c r="AJ54" s="137">
        <v>19.01727360148144</v>
      </c>
    </row>
    <row r="55" spans="1:40" ht="12" customHeight="1">
      <c r="A55" s="5">
        <v>445</v>
      </c>
      <c r="B55" s="17" t="s">
        <v>55</v>
      </c>
      <c r="C55" s="14">
        <v>5200838</v>
      </c>
      <c r="D55" s="14">
        <v>1853546</v>
      </c>
      <c r="E55" s="120">
        <v>38888</v>
      </c>
      <c r="F55" s="120">
        <v>36533</v>
      </c>
      <c r="G55" s="120">
        <v>25467</v>
      </c>
      <c r="H55" s="14">
        <v>490019</v>
      </c>
      <c r="I55" s="14">
        <v>67240</v>
      </c>
      <c r="J55" s="14">
        <v>3603</v>
      </c>
      <c r="K55" s="14">
        <v>75250</v>
      </c>
      <c r="L55" s="14">
        <v>645154</v>
      </c>
      <c r="M55" s="14">
        <v>1524000</v>
      </c>
      <c r="N55" s="120">
        <v>441138</v>
      </c>
      <c r="O55" s="136">
        <v>35.63937196274908</v>
      </c>
      <c r="P55" s="136">
        <v>9.421923928413074</v>
      </c>
      <c r="Q55" s="136">
        <v>1.44688221398167</v>
      </c>
      <c r="R55" s="136">
        <v>29.302970021369635</v>
      </c>
      <c r="S55" s="120">
        <v>5092303</v>
      </c>
      <c r="T55" s="56">
        <v>739717</v>
      </c>
      <c r="U55" s="56">
        <v>653660</v>
      </c>
      <c r="V55" s="56">
        <v>3545</v>
      </c>
      <c r="W55" s="56">
        <v>65186</v>
      </c>
      <c r="X55" s="56">
        <v>442107</v>
      </c>
      <c r="Y55" s="56">
        <v>456298</v>
      </c>
      <c r="Z55" s="56">
        <v>71642</v>
      </c>
      <c r="AA55" s="56">
        <v>86500</v>
      </c>
      <c r="AB55" s="56">
        <v>331053</v>
      </c>
      <c r="AC55" s="56">
        <v>2242595</v>
      </c>
      <c r="AD55" s="117" t="s">
        <v>206</v>
      </c>
      <c r="AE55" s="119" t="s">
        <v>206</v>
      </c>
      <c r="AF55" s="137">
        <v>14.526178037716923</v>
      </c>
      <c r="AG55" s="137">
        <v>1.280088792831063</v>
      </c>
      <c r="AH55" s="137">
        <v>8.960542999896118</v>
      </c>
      <c r="AI55" s="137">
        <v>44.03891520202156</v>
      </c>
      <c r="AJ55" s="137">
        <v>12.836235392905722</v>
      </c>
      <c r="AK55" s="39"/>
      <c r="AL55" s="39"/>
      <c r="AM55" s="39"/>
      <c r="AN55" s="39"/>
    </row>
    <row r="56" spans="2:40" s="39" customFormat="1" ht="18" customHeight="1">
      <c r="B56" s="2" t="s">
        <v>56</v>
      </c>
      <c r="C56" s="14">
        <v>130810051</v>
      </c>
      <c r="D56" s="14">
        <v>37186000</v>
      </c>
      <c r="E56" s="14">
        <v>1301606</v>
      </c>
      <c r="F56" s="14">
        <v>2299350</v>
      </c>
      <c r="G56" s="14">
        <v>848670</v>
      </c>
      <c r="H56" s="14">
        <v>38333553</v>
      </c>
      <c r="I56" s="14">
        <v>2573619</v>
      </c>
      <c r="J56" s="14">
        <v>476400</v>
      </c>
      <c r="K56" s="14">
        <v>8669743</v>
      </c>
      <c r="L56" s="14">
        <v>6631722</v>
      </c>
      <c r="M56" s="14">
        <v>14715447</v>
      </c>
      <c r="N56" s="14">
        <v>17773941</v>
      </c>
      <c r="O56" s="136">
        <v>28.427479169777254</v>
      </c>
      <c r="P56" s="136">
        <v>29.304745856264514</v>
      </c>
      <c r="Q56" s="136">
        <v>6.627734592045989</v>
      </c>
      <c r="R56" s="136">
        <v>11.249477305073446</v>
      </c>
      <c r="S56" s="120">
        <v>127654803</v>
      </c>
      <c r="T56" s="56">
        <v>25699824</v>
      </c>
      <c r="U56" s="56">
        <v>13771053</v>
      </c>
      <c r="V56" s="56">
        <v>1223074</v>
      </c>
      <c r="W56" s="56">
        <v>8368020</v>
      </c>
      <c r="X56" s="56">
        <v>13241315</v>
      </c>
      <c r="Y56" s="56">
        <v>15338976</v>
      </c>
      <c r="Z56" s="56">
        <v>2632409</v>
      </c>
      <c r="AA56" s="56">
        <v>3322631</v>
      </c>
      <c r="AB56" s="56">
        <v>16927744</v>
      </c>
      <c r="AC56" s="56">
        <v>27121358</v>
      </c>
      <c r="AD56" s="56">
        <v>8399</v>
      </c>
      <c r="AE56" s="119" t="s">
        <v>206</v>
      </c>
      <c r="AF56" s="137">
        <v>20.132281274211046</v>
      </c>
      <c r="AG56" s="137">
        <v>6.555194010208923</v>
      </c>
      <c r="AH56" s="137">
        <v>12.015980315288255</v>
      </c>
      <c r="AI56" s="137">
        <v>21.245857862473063</v>
      </c>
      <c r="AJ56" s="137">
        <v>10.787728057517741</v>
      </c>
      <c r="AK56" s="15"/>
      <c r="AL56" s="15"/>
      <c r="AM56" s="15"/>
      <c r="AN56" s="15"/>
    </row>
    <row r="57" spans="1:36" ht="12" customHeight="1">
      <c r="A57" s="5">
        <v>208</v>
      </c>
      <c r="B57" s="17" t="s">
        <v>57</v>
      </c>
      <c r="C57" s="14">
        <v>16069172</v>
      </c>
      <c r="D57" s="14">
        <v>4800175</v>
      </c>
      <c r="E57" s="120">
        <v>128582</v>
      </c>
      <c r="F57" s="120">
        <v>282214</v>
      </c>
      <c r="G57" s="120">
        <v>82128</v>
      </c>
      <c r="H57" s="14">
        <v>3854973</v>
      </c>
      <c r="I57" s="14">
        <v>352255</v>
      </c>
      <c r="J57" s="14">
        <v>117326</v>
      </c>
      <c r="K57" s="14">
        <v>1239584</v>
      </c>
      <c r="L57" s="14">
        <v>510841</v>
      </c>
      <c r="M57" s="14">
        <v>1514400</v>
      </c>
      <c r="N57" s="120">
        <v>3186694</v>
      </c>
      <c r="O57" s="136">
        <v>29.871949842841932</v>
      </c>
      <c r="P57" s="136">
        <v>23.989867057244766</v>
      </c>
      <c r="Q57" s="136">
        <v>7.714050232333067</v>
      </c>
      <c r="R57" s="136">
        <v>9.424256582728718</v>
      </c>
      <c r="S57" s="120">
        <v>15524915</v>
      </c>
      <c r="T57" s="56">
        <v>3005336</v>
      </c>
      <c r="U57" s="56">
        <v>1557677</v>
      </c>
      <c r="V57" s="56">
        <v>171754</v>
      </c>
      <c r="W57" s="56">
        <v>1215821</v>
      </c>
      <c r="X57" s="56">
        <v>505777</v>
      </c>
      <c r="Y57" s="56">
        <v>1693539</v>
      </c>
      <c r="Z57" s="56">
        <v>470350</v>
      </c>
      <c r="AA57" s="56">
        <v>479327</v>
      </c>
      <c r="AB57" s="56">
        <v>2507219</v>
      </c>
      <c r="AC57" s="56">
        <v>3918115</v>
      </c>
      <c r="AD57" s="117" t="s">
        <v>206</v>
      </c>
      <c r="AE57" s="119" t="s">
        <v>206</v>
      </c>
      <c r="AF57" s="137">
        <v>19.358147854593728</v>
      </c>
      <c r="AG57" s="137">
        <v>7.831418078617499</v>
      </c>
      <c r="AH57" s="137">
        <v>10.908523492721216</v>
      </c>
      <c r="AI57" s="137">
        <v>25.237593893428723</v>
      </c>
      <c r="AJ57" s="137">
        <v>10.03340114905621</v>
      </c>
    </row>
    <row r="58" spans="1:40" ht="12" customHeight="1">
      <c r="A58" s="5">
        <v>211</v>
      </c>
      <c r="B58" s="17" t="s">
        <v>58</v>
      </c>
      <c r="C58" s="14">
        <v>17340394</v>
      </c>
      <c r="D58" s="14">
        <v>5307408</v>
      </c>
      <c r="E58" s="120">
        <v>157377</v>
      </c>
      <c r="F58" s="120">
        <v>347469</v>
      </c>
      <c r="G58" s="120">
        <v>103118</v>
      </c>
      <c r="H58" s="14">
        <v>4225288</v>
      </c>
      <c r="I58" s="14">
        <v>304073</v>
      </c>
      <c r="J58" s="14">
        <v>35492</v>
      </c>
      <c r="K58" s="14">
        <v>1047867</v>
      </c>
      <c r="L58" s="14">
        <v>752395</v>
      </c>
      <c r="M58" s="14">
        <v>1948700</v>
      </c>
      <c r="N58" s="120">
        <v>3111207</v>
      </c>
      <c r="O58" s="136">
        <v>30.607193815780658</v>
      </c>
      <c r="P58" s="136">
        <v>24.36673584233438</v>
      </c>
      <c r="Q58" s="136">
        <v>6.042924976214497</v>
      </c>
      <c r="R58" s="136">
        <v>11.237922275583818</v>
      </c>
      <c r="S58" s="120">
        <v>17065498</v>
      </c>
      <c r="T58" s="56">
        <v>3649045</v>
      </c>
      <c r="U58" s="56">
        <v>1288569</v>
      </c>
      <c r="V58" s="56">
        <v>314087</v>
      </c>
      <c r="W58" s="56">
        <v>1641992</v>
      </c>
      <c r="X58" s="56">
        <v>1230219</v>
      </c>
      <c r="Y58" s="56">
        <v>1598037</v>
      </c>
      <c r="Z58" s="56">
        <v>125570</v>
      </c>
      <c r="AA58" s="56">
        <v>1126761</v>
      </c>
      <c r="AB58" s="56">
        <v>3030014</v>
      </c>
      <c r="AC58" s="56">
        <v>3061204</v>
      </c>
      <c r="AD58" s="117" t="s">
        <v>206</v>
      </c>
      <c r="AE58" s="119" t="s">
        <v>206</v>
      </c>
      <c r="AF58" s="137">
        <v>21.382587252947438</v>
      </c>
      <c r="AG58" s="137">
        <v>9.62170573633421</v>
      </c>
      <c r="AH58" s="137">
        <v>9.364139270943046</v>
      </c>
      <c r="AI58" s="137">
        <v>17.937970518059306</v>
      </c>
      <c r="AJ58" s="137">
        <v>7.550726032138059</v>
      </c>
      <c r="AK58" s="39"/>
      <c r="AL58" s="39"/>
      <c r="AM58" s="39"/>
      <c r="AN58" s="39"/>
    </row>
    <row r="59" spans="1:36" ht="12" customHeight="1">
      <c r="A59" s="5">
        <v>212</v>
      </c>
      <c r="B59" s="17" t="s">
        <v>59</v>
      </c>
      <c r="C59" s="14">
        <v>22329849</v>
      </c>
      <c r="D59" s="14">
        <v>9050455</v>
      </c>
      <c r="E59" s="120">
        <v>208862</v>
      </c>
      <c r="F59" s="120">
        <v>403056</v>
      </c>
      <c r="G59" s="120">
        <v>136823</v>
      </c>
      <c r="H59" s="14">
        <v>3828476</v>
      </c>
      <c r="I59" s="14">
        <v>477390</v>
      </c>
      <c r="J59" s="14">
        <v>47823</v>
      </c>
      <c r="K59" s="14">
        <v>2120682</v>
      </c>
      <c r="L59" s="14">
        <v>915376</v>
      </c>
      <c r="M59" s="14">
        <v>2708500</v>
      </c>
      <c r="N59" s="120">
        <v>2432406</v>
      </c>
      <c r="O59" s="136">
        <v>40.53074877487976</v>
      </c>
      <c r="P59" s="136">
        <v>17.14510474298326</v>
      </c>
      <c r="Q59" s="136">
        <v>9.497072729869334</v>
      </c>
      <c r="R59" s="136">
        <v>12.129504324010432</v>
      </c>
      <c r="S59" s="120">
        <v>22046159</v>
      </c>
      <c r="T59" s="56">
        <v>4595532</v>
      </c>
      <c r="U59" s="56">
        <v>2305566</v>
      </c>
      <c r="V59" s="56">
        <v>227712</v>
      </c>
      <c r="W59" s="56">
        <v>1437885</v>
      </c>
      <c r="X59" s="56">
        <v>1267673</v>
      </c>
      <c r="Y59" s="56">
        <v>2953117</v>
      </c>
      <c r="Z59" s="56">
        <v>136078</v>
      </c>
      <c r="AA59" s="56">
        <v>1099466</v>
      </c>
      <c r="AB59" s="56">
        <v>2981569</v>
      </c>
      <c r="AC59" s="56">
        <v>5041561</v>
      </c>
      <c r="AD59" s="117" t="s">
        <v>206</v>
      </c>
      <c r="AE59" s="119" t="s">
        <v>206</v>
      </c>
      <c r="AF59" s="137">
        <v>20.845046069022725</v>
      </c>
      <c r="AG59" s="137">
        <v>6.522156535294879</v>
      </c>
      <c r="AH59" s="137">
        <v>13.395154230721099</v>
      </c>
      <c r="AI59" s="137">
        <v>22.868205749582046</v>
      </c>
      <c r="AJ59" s="137">
        <v>10.457903347245205</v>
      </c>
    </row>
    <row r="60" spans="1:36" ht="12" customHeight="1">
      <c r="A60" s="5">
        <v>461</v>
      </c>
      <c r="B60" s="17" t="s">
        <v>60</v>
      </c>
      <c r="C60" s="14">
        <v>7189662</v>
      </c>
      <c r="D60" s="14">
        <v>1756458</v>
      </c>
      <c r="E60" s="120">
        <v>76549</v>
      </c>
      <c r="F60" s="120">
        <v>128977</v>
      </c>
      <c r="G60" s="120">
        <v>50176</v>
      </c>
      <c r="H60" s="14">
        <v>2471092</v>
      </c>
      <c r="I60" s="14">
        <v>161782</v>
      </c>
      <c r="J60" s="14">
        <v>68801</v>
      </c>
      <c r="K60" s="14">
        <v>667264</v>
      </c>
      <c r="L60" s="14">
        <v>477411</v>
      </c>
      <c r="M60" s="14">
        <v>740800</v>
      </c>
      <c r="N60" s="120">
        <v>590352</v>
      </c>
      <c r="O60" s="136">
        <v>24.430327879113094</v>
      </c>
      <c r="P60" s="136">
        <v>34.37007191714993</v>
      </c>
      <c r="Q60" s="136">
        <v>9.280881354366867</v>
      </c>
      <c r="R60" s="136">
        <v>10.303683260770812</v>
      </c>
      <c r="S60" s="120">
        <v>7057187</v>
      </c>
      <c r="T60" s="56">
        <v>1316465</v>
      </c>
      <c r="U60" s="56">
        <v>1015136</v>
      </c>
      <c r="V60" s="56">
        <v>96814</v>
      </c>
      <c r="W60" s="56">
        <v>429264</v>
      </c>
      <c r="X60" s="56">
        <v>892382</v>
      </c>
      <c r="Y60" s="56">
        <v>804981</v>
      </c>
      <c r="Z60" s="56">
        <v>21380</v>
      </c>
      <c r="AA60" s="56">
        <v>126800</v>
      </c>
      <c r="AB60" s="56">
        <v>727004</v>
      </c>
      <c r="AC60" s="56">
        <v>1626961</v>
      </c>
      <c r="AD60" s="117" t="s">
        <v>206</v>
      </c>
      <c r="AE60" s="119" t="s">
        <v>206</v>
      </c>
      <c r="AF60" s="137">
        <v>18.654245664738657</v>
      </c>
      <c r="AG60" s="137">
        <v>6.082650211762846</v>
      </c>
      <c r="AH60" s="137">
        <v>11.406542011710899</v>
      </c>
      <c r="AI60" s="137">
        <v>23.053959034952594</v>
      </c>
      <c r="AJ60" s="137">
        <v>14.384428243151273</v>
      </c>
    </row>
    <row r="61" spans="1:36" ht="12" customHeight="1">
      <c r="A61" s="5">
        <v>462</v>
      </c>
      <c r="B61" s="17" t="s">
        <v>61</v>
      </c>
      <c r="C61" s="14">
        <v>4400481</v>
      </c>
      <c r="D61" s="14">
        <v>1366268</v>
      </c>
      <c r="E61" s="120">
        <v>47013</v>
      </c>
      <c r="F61" s="120">
        <v>84349</v>
      </c>
      <c r="G61" s="120">
        <v>30811</v>
      </c>
      <c r="H61" s="14">
        <v>1441786</v>
      </c>
      <c r="I61" s="14">
        <v>27383</v>
      </c>
      <c r="J61" s="14">
        <v>7478</v>
      </c>
      <c r="K61" s="14">
        <v>204716</v>
      </c>
      <c r="L61" s="14">
        <v>189633</v>
      </c>
      <c r="M61" s="14">
        <v>471500</v>
      </c>
      <c r="N61" s="120">
        <v>529544</v>
      </c>
      <c r="O61" s="136">
        <v>31.04815132709356</v>
      </c>
      <c r="P61" s="136">
        <v>32.764281904637244</v>
      </c>
      <c r="Q61" s="136">
        <v>4.65212780148352</v>
      </c>
      <c r="R61" s="136">
        <v>10.714737775256841</v>
      </c>
      <c r="S61" s="120">
        <v>4207958</v>
      </c>
      <c r="T61" s="56">
        <v>892890</v>
      </c>
      <c r="U61" s="56">
        <v>554005</v>
      </c>
      <c r="V61" s="56">
        <v>7456</v>
      </c>
      <c r="W61" s="56">
        <v>290332</v>
      </c>
      <c r="X61" s="56">
        <v>585694</v>
      </c>
      <c r="Y61" s="56">
        <v>526354</v>
      </c>
      <c r="Z61" s="56">
        <v>3007</v>
      </c>
      <c r="AA61" s="56">
        <v>15000</v>
      </c>
      <c r="AB61" s="56">
        <v>581141</v>
      </c>
      <c r="AC61" s="56">
        <v>752079</v>
      </c>
      <c r="AD61" s="119" t="s">
        <v>206</v>
      </c>
      <c r="AE61" s="119" t="s">
        <v>206</v>
      </c>
      <c r="AF61" s="137">
        <v>21.219080608694288</v>
      </c>
      <c r="AG61" s="137">
        <v>6.899593579593713</v>
      </c>
      <c r="AH61" s="137">
        <v>12.508537395097575</v>
      </c>
      <c r="AI61" s="137">
        <v>17.872778197881253</v>
      </c>
      <c r="AJ61" s="137">
        <v>13.165649467033655</v>
      </c>
    </row>
    <row r="62" spans="1:36" ht="12" customHeight="1">
      <c r="A62" s="5">
        <v>463</v>
      </c>
      <c r="B62" s="17" t="s">
        <v>62</v>
      </c>
      <c r="C62" s="14">
        <v>4823175</v>
      </c>
      <c r="D62" s="14">
        <v>1024759</v>
      </c>
      <c r="E62" s="120">
        <v>40528</v>
      </c>
      <c r="F62" s="120">
        <v>79752</v>
      </c>
      <c r="G62" s="120">
        <v>24255</v>
      </c>
      <c r="H62" s="14">
        <v>1732567</v>
      </c>
      <c r="I62" s="14">
        <v>64759</v>
      </c>
      <c r="J62" s="14">
        <v>7043</v>
      </c>
      <c r="K62" s="14">
        <v>310360</v>
      </c>
      <c r="L62" s="14">
        <v>318123</v>
      </c>
      <c r="M62" s="14">
        <v>697100</v>
      </c>
      <c r="N62" s="120">
        <v>523929</v>
      </c>
      <c r="O62" s="136">
        <v>21.246564762837757</v>
      </c>
      <c r="P62" s="136">
        <v>35.92171132086229</v>
      </c>
      <c r="Q62" s="136">
        <v>6.434765481244201</v>
      </c>
      <c r="R62" s="136">
        <v>14.453135123647803</v>
      </c>
      <c r="S62" s="120">
        <v>4810860</v>
      </c>
      <c r="T62" s="120">
        <v>989755</v>
      </c>
      <c r="U62" s="120">
        <v>583258</v>
      </c>
      <c r="V62" s="120">
        <v>17973</v>
      </c>
      <c r="W62" s="120">
        <v>333131</v>
      </c>
      <c r="X62" s="120">
        <v>741917</v>
      </c>
      <c r="Y62" s="120">
        <v>445678</v>
      </c>
      <c r="Z62" s="120">
        <v>1312</v>
      </c>
      <c r="AA62" s="120">
        <v>25640</v>
      </c>
      <c r="AB62" s="120">
        <v>600228</v>
      </c>
      <c r="AC62" s="120">
        <v>1071968</v>
      </c>
      <c r="AD62" s="117" t="s">
        <v>206</v>
      </c>
      <c r="AE62" s="119" t="s">
        <v>206</v>
      </c>
      <c r="AF62" s="137">
        <v>20.57334863205331</v>
      </c>
      <c r="AG62" s="137">
        <v>6.924562344362546</v>
      </c>
      <c r="AH62" s="137">
        <v>9.263998536644175</v>
      </c>
      <c r="AI62" s="137">
        <v>22.28225306909783</v>
      </c>
      <c r="AJ62" s="137">
        <v>12.123778284963603</v>
      </c>
    </row>
    <row r="63" spans="1:36" ht="12" customHeight="1">
      <c r="A63" s="5">
        <v>464</v>
      </c>
      <c r="B63" s="17" t="s">
        <v>63</v>
      </c>
      <c r="C63" s="14">
        <v>8665261</v>
      </c>
      <c r="D63" s="14">
        <v>3923969</v>
      </c>
      <c r="E63" s="120">
        <v>92223</v>
      </c>
      <c r="F63" s="120">
        <v>250711</v>
      </c>
      <c r="G63" s="120">
        <v>60429</v>
      </c>
      <c r="H63" s="14">
        <v>2108057</v>
      </c>
      <c r="I63" s="14">
        <v>123793</v>
      </c>
      <c r="J63" s="14">
        <v>29934</v>
      </c>
      <c r="K63" s="14">
        <v>368189</v>
      </c>
      <c r="L63" s="14">
        <v>355461</v>
      </c>
      <c r="M63" s="14">
        <v>639101</v>
      </c>
      <c r="N63" s="120">
        <v>713394</v>
      </c>
      <c r="O63" s="136">
        <v>45.28391008649365</v>
      </c>
      <c r="P63" s="136">
        <v>24.327680378005926</v>
      </c>
      <c r="Q63" s="136">
        <v>4.249023774356018</v>
      </c>
      <c r="R63" s="136">
        <v>7.375438547090503</v>
      </c>
      <c r="S63" s="120">
        <v>8474251</v>
      </c>
      <c r="T63" s="56">
        <v>1872238</v>
      </c>
      <c r="U63" s="56">
        <v>1078448</v>
      </c>
      <c r="V63" s="56">
        <v>110176</v>
      </c>
      <c r="W63" s="56">
        <v>720791</v>
      </c>
      <c r="X63" s="56">
        <v>1219873</v>
      </c>
      <c r="Y63" s="56">
        <v>1284999</v>
      </c>
      <c r="Z63" s="56">
        <v>121559</v>
      </c>
      <c r="AA63" s="56">
        <v>70000</v>
      </c>
      <c r="AB63" s="56">
        <v>1241394</v>
      </c>
      <c r="AC63" s="56">
        <v>754773</v>
      </c>
      <c r="AD63" s="117" t="s">
        <v>206</v>
      </c>
      <c r="AE63" s="119" t="s">
        <v>206</v>
      </c>
      <c r="AF63" s="137">
        <v>22.093256383366505</v>
      </c>
      <c r="AG63" s="137">
        <v>8.505660264252263</v>
      </c>
      <c r="AH63" s="137">
        <v>15.16357020815173</v>
      </c>
      <c r="AI63" s="137">
        <v>8.906663255549073</v>
      </c>
      <c r="AJ63" s="137">
        <v>12.726174856043324</v>
      </c>
    </row>
    <row r="64" spans="1:36" ht="12" customHeight="1">
      <c r="A64" s="5">
        <v>481</v>
      </c>
      <c r="B64" s="17" t="s">
        <v>64</v>
      </c>
      <c r="C64" s="14">
        <v>8017643</v>
      </c>
      <c r="D64" s="14">
        <v>2433298</v>
      </c>
      <c r="E64" s="120">
        <v>119218</v>
      </c>
      <c r="F64" s="120">
        <v>132416</v>
      </c>
      <c r="G64" s="120">
        <v>78157</v>
      </c>
      <c r="H64" s="14">
        <v>2204412</v>
      </c>
      <c r="I64" s="14">
        <v>264180</v>
      </c>
      <c r="J64" s="14">
        <v>94724</v>
      </c>
      <c r="K64" s="14">
        <v>418098</v>
      </c>
      <c r="L64" s="14">
        <v>352597</v>
      </c>
      <c r="M64" s="14">
        <v>739700</v>
      </c>
      <c r="N64" s="120">
        <v>1180843</v>
      </c>
      <c r="O64" s="136">
        <v>30.349293427008412</v>
      </c>
      <c r="P64" s="136">
        <v>27.494514285557486</v>
      </c>
      <c r="Q64" s="136">
        <v>5.21472457678647</v>
      </c>
      <c r="R64" s="136">
        <v>9.225903423237977</v>
      </c>
      <c r="S64" s="120">
        <v>7736182</v>
      </c>
      <c r="T64" s="56">
        <v>1473552</v>
      </c>
      <c r="U64" s="56">
        <v>1299112</v>
      </c>
      <c r="V64" s="56">
        <v>108408</v>
      </c>
      <c r="W64" s="56">
        <v>410452</v>
      </c>
      <c r="X64" s="56">
        <v>897999</v>
      </c>
      <c r="Y64" s="56">
        <v>1149225</v>
      </c>
      <c r="Z64" s="56">
        <v>4272</v>
      </c>
      <c r="AA64" s="56">
        <v>9562</v>
      </c>
      <c r="AB64" s="56">
        <v>719654</v>
      </c>
      <c r="AC64" s="56">
        <v>1663946</v>
      </c>
      <c r="AD64" s="117" t="s">
        <v>206</v>
      </c>
      <c r="AE64" s="119" t="s">
        <v>206</v>
      </c>
      <c r="AF64" s="137">
        <v>19.04753533461338</v>
      </c>
      <c r="AG64" s="137">
        <v>5.305614578354025</v>
      </c>
      <c r="AH64" s="137">
        <v>14.855196012710145</v>
      </c>
      <c r="AI64" s="137">
        <v>21.508620143631575</v>
      </c>
      <c r="AJ64" s="137">
        <v>16.79267628398608</v>
      </c>
    </row>
    <row r="65" spans="1:36" ht="12" customHeight="1">
      <c r="A65" s="5">
        <v>501</v>
      </c>
      <c r="B65" s="17" t="s">
        <v>65</v>
      </c>
      <c r="C65" s="14">
        <v>5490596</v>
      </c>
      <c r="D65" s="14">
        <v>781764</v>
      </c>
      <c r="E65" s="120">
        <v>66518</v>
      </c>
      <c r="F65" s="120">
        <v>74685</v>
      </c>
      <c r="G65" s="120">
        <v>43615</v>
      </c>
      <c r="H65" s="14">
        <v>2114029</v>
      </c>
      <c r="I65" s="14">
        <v>106841</v>
      </c>
      <c r="J65" s="14">
        <v>6955</v>
      </c>
      <c r="K65" s="14">
        <v>134169</v>
      </c>
      <c r="L65" s="14">
        <v>410542</v>
      </c>
      <c r="M65" s="14">
        <v>520846</v>
      </c>
      <c r="N65" s="120">
        <v>1230632</v>
      </c>
      <c r="O65" s="136">
        <v>14.238235703373551</v>
      </c>
      <c r="P65" s="136">
        <v>38.50272356589339</v>
      </c>
      <c r="Q65" s="136">
        <v>2.4436145001380543</v>
      </c>
      <c r="R65" s="136">
        <v>9.486146859102364</v>
      </c>
      <c r="S65" s="120">
        <v>5276096</v>
      </c>
      <c r="T65" s="56">
        <v>1054438</v>
      </c>
      <c r="U65" s="56">
        <v>457163</v>
      </c>
      <c r="V65" s="56">
        <v>10654</v>
      </c>
      <c r="W65" s="56">
        <v>218558</v>
      </c>
      <c r="X65" s="56">
        <v>631491</v>
      </c>
      <c r="Y65" s="56">
        <v>624364</v>
      </c>
      <c r="Z65" s="56">
        <v>772507</v>
      </c>
      <c r="AA65" s="56" t="s">
        <v>206</v>
      </c>
      <c r="AB65" s="56">
        <v>484545</v>
      </c>
      <c r="AC65" s="56">
        <v>1022376</v>
      </c>
      <c r="AD65" s="117" t="s">
        <v>206</v>
      </c>
      <c r="AE65" s="119" t="s">
        <v>206</v>
      </c>
      <c r="AF65" s="137">
        <v>19.98519359769041</v>
      </c>
      <c r="AG65" s="137">
        <v>4.1424189400647755</v>
      </c>
      <c r="AH65" s="137">
        <v>11.833825616516455</v>
      </c>
      <c r="AI65" s="137">
        <v>19.37750943121581</v>
      </c>
      <c r="AJ65" s="137">
        <v>8.664796849791967</v>
      </c>
    </row>
    <row r="66" spans="1:36" ht="12" customHeight="1">
      <c r="A66" s="5">
        <v>502</v>
      </c>
      <c r="B66" s="17" t="s">
        <v>66</v>
      </c>
      <c r="C66" s="14">
        <v>3478941</v>
      </c>
      <c r="D66" s="14">
        <v>526885</v>
      </c>
      <c r="E66" s="120">
        <v>54046</v>
      </c>
      <c r="F66" s="120">
        <v>40883</v>
      </c>
      <c r="G66" s="120">
        <v>35440</v>
      </c>
      <c r="H66" s="14">
        <v>1424511</v>
      </c>
      <c r="I66" s="14">
        <v>59188</v>
      </c>
      <c r="J66" s="14">
        <v>4827</v>
      </c>
      <c r="K66" s="14">
        <v>167552</v>
      </c>
      <c r="L66" s="14">
        <v>154924</v>
      </c>
      <c r="M66" s="14">
        <v>649200</v>
      </c>
      <c r="N66" s="120">
        <v>361485</v>
      </c>
      <c r="O66" s="136">
        <v>15.14498233801608</v>
      </c>
      <c r="P66" s="136">
        <v>40.946684637652666</v>
      </c>
      <c r="Q66" s="136">
        <v>4.816178256544161</v>
      </c>
      <c r="R66" s="136">
        <v>18.660851103827287</v>
      </c>
      <c r="S66" s="120">
        <v>3375529</v>
      </c>
      <c r="T66" s="56">
        <v>784616</v>
      </c>
      <c r="U66" s="56">
        <v>348423</v>
      </c>
      <c r="V66" s="56">
        <v>23795</v>
      </c>
      <c r="W66" s="56">
        <v>105867</v>
      </c>
      <c r="X66" s="56">
        <v>495393</v>
      </c>
      <c r="Y66" s="56">
        <v>315177</v>
      </c>
      <c r="Z66" s="56">
        <v>1365</v>
      </c>
      <c r="AA66" s="56">
        <v>30075</v>
      </c>
      <c r="AB66" s="56">
        <v>367031</v>
      </c>
      <c r="AC66" s="56">
        <v>903787</v>
      </c>
      <c r="AD66" s="119" t="s">
        <v>206</v>
      </c>
      <c r="AE66" s="119" t="s">
        <v>206</v>
      </c>
      <c r="AF66" s="137">
        <v>23.244238162373957</v>
      </c>
      <c r="AG66" s="137">
        <v>3.136308412696202</v>
      </c>
      <c r="AH66" s="137">
        <v>9.33711427157047</v>
      </c>
      <c r="AI66" s="137">
        <v>26.774677391306668</v>
      </c>
      <c r="AJ66" s="137">
        <v>10.322026562355115</v>
      </c>
    </row>
    <row r="67" spans="1:36" ht="12" customHeight="1">
      <c r="A67" s="5">
        <v>503</v>
      </c>
      <c r="B67" s="17" t="s">
        <v>67</v>
      </c>
      <c r="C67" s="14">
        <v>2831847</v>
      </c>
      <c r="D67" s="14">
        <v>332103</v>
      </c>
      <c r="E67" s="120">
        <v>31832</v>
      </c>
      <c r="F67" s="120">
        <v>32396</v>
      </c>
      <c r="G67" s="120">
        <v>20886</v>
      </c>
      <c r="H67" s="14">
        <v>1280219</v>
      </c>
      <c r="I67" s="14">
        <v>92460</v>
      </c>
      <c r="J67" s="14">
        <v>3241</v>
      </c>
      <c r="K67" s="14">
        <v>118356</v>
      </c>
      <c r="L67" s="14">
        <v>287947</v>
      </c>
      <c r="M67" s="14">
        <v>379000</v>
      </c>
      <c r="N67" s="120">
        <v>253407</v>
      </c>
      <c r="O67" s="136">
        <v>11.727434427071803</v>
      </c>
      <c r="P67" s="136">
        <v>45.20791554063479</v>
      </c>
      <c r="Q67" s="136">
        <v>4.179463085399741</v>
      </c>
      <c r="R67" s="136">
        <v>13.383491410376338</v>
      </c>
      <c r="S67" s="120">
        <v>2816062</v>
      </c>
      <c r="T67" s="56">
        <v>670277</v>
      </c>
      <c r="U67" s="56">
        <v>363642</v>
      </c>
      <c r="V67" s="56">
        <v>7169</v>
      </c>
      <c r="W67" s="56">
        <v>90333</v>
      </c>
      <c r="X67" s="56">
        <v>410817</v>
      </c>
      <c r="Y67" s="56">
        <v>327435</v>
      </c>
      <c r="Z67" s="56">
        <v>26322</v>
      </c>
      <c r="AA67" s="56" t="s">
        <v>206</v>
      </c>
      <c r="AB67" s="56">
        <v>289234</v>
      </c>
      <c r="AC67" s="56">
        <v>630833</v>
      </c>
      <c r="AD67" s="117" t="s">
        <v>206</v>
      </c>
      <c r="AE67" s="119" t="s">
        <v>206</v>
      </c>
      <c r="AF67" s="137">
        <v>23.801926235999066</v>
      </c>
      <c r="AG67" s="137">
        <v>3.20777738558313</v>
      </c>
      <c r="AH67" s="137">
        <v>11.62740735111656</v>
      </c>
      <c r="AI67" s="137">
        <v>22.4012468475481</v>
      </c>
      <c r="AJ67" s="137">
        <v>12.913138986286524</v>
      </c>
    </row>
    <row r="68" spans="1:36" ht="12" customHeight="1">
      <c r="A68" s="5">
        <v>504</v>
      </c>
      <c r="B68" s="17" t="s">
        <v>68</v>
      </c>
      <c r="C68" s="14">
        <v>3019758</v>
      </c>
      <c r="D68" s="14">
        <v>781292</v>
      </c>
      <c r="E68" s="120">
        <v>28371</v>
      </c>
      <c r="F68" s="120">
        <v>24132</v>
      </c>
      <c r="G68" s="120">
        <v>18596</v>
      </c>
      <c r="H68" s="14">
        <v>928522</v>
      </c>
      <c r="I68" s="14">
        <v>40800</v>
      </c>
      <c r="J68" s="14">
        <v>2368</v>
      </c>
      <c r="K68" s="14">
        <v>209863</v>
      </c>
      <c r="L68" s="14">
        <v>153368</v>
      </c>
      <c r="M68" s="14">
        <v>327000</v>
      </c>
      <c r="N68" s="120">
        <v>505446</v>
      </c>
      <c r="O68" s="136">
        <v>25.872669266875025</v>
      </c>
      <c r="P68" s="136">
        <v>30.74822552005823</v>
      </c>
      <c r="Q68" s="136">
        <v>6.949662853778349</v>
      </c>
      <c r="R68" s="136">
        <v>10.828682298382851</v>
      </c>
      <c r="S68" s="120">
        <v>2826012</v>
      </c>
      <c r="T68" s="56">
        <v>560352</v>
      </c>
      <c r="U68" s="56">
        <v>225630</v>
      </c>
      <c r="V68" s="56">
        <v>23360</v>
      </c>
      <c r="W68" s="56">
        <v>75020</v>
      </c>
      <c r="X68" s="56">
        <v>440959</v>
      </c>
      <c r="Y68" s="56">
        <v>298095</v>
      </c>
      <c r="Z68" s="56">
        <v>18193</v>
      </c>
      <c r="AA68" s="56" t="s">
        <v>206</v>
      </c>
      <c r="AB68" s="56">
        <v>411330</v>
      </c>
      <c r="AC68" s="56">
        <v>773073</v>
      </c>
      <c r="AD68" s="117" t="s">
        <v>206</v>
      </c>
      <c r="AE68" s="119" t="s">
        <v>206</v>
      </c>
      <c r="AF68" s="137">
        <v>19.82836590927427</v>
      </c>
      <c r="AG68" s="137">
        <v>2.654624254957162</v>
      </c>
      <c r="AH68" s="137">
        <v>10.548256695300656</v>
      </c>
      <c r="AI68" s="137">
        <v>27.355616324346816</v>
      </c>
      <c r="AJ68" s="137">
        <v>7.984042530604965</v>
      </c>
    </row>
    <row r="69" spans="1:36" ht="12" customHeight="1">
      <c r="A69" s="5">
        <v>521</v>
      </c>
      <c r="B69" s="17" t="s">
        <v>69</v>
      </c>
      <c r="C69" s="14">
        <v>10440114</v>
      </c>
      <c r="D69" s="14">
        <v>2878733</v>
      </c>
      <c r="E69" s="120">
        <v>100448</v>
      </c>
      <c r="F69" s="120">
        <v>220520</v>
      </c>
      <c r="G69" s="120">
        <v>65860</v>
      </c>
      <c r="H69" s="14">
        <v>3394303</v>
      </c>
      <c r="I69" s="14">
        <v>158205</v>
      </c>
      <c r="J69" s="14">
        <v>21740</v>
      </c>
      <c r="K69" s="14">
        <v>737688</v>
      </c>
      <c r="L69" s="14">
        <v>812120</v>
      </c>
      <c r="M69" s="14">
        <v>832200</v>
      </c>
      <c r="N69" s="120">
        <v>1218297</v>
      </c>
      <c r="O69" s="136">
        <v>27.57376978833756</v>
      </c>
      <c r="P69" s="136">
        <v>32.51212582544597</v>
      </c>
      <c r="Q69" s="136">
        <v>7.065899855116524</v>
      </c>
      <c r="R69" s="136">
        <v>7.971177326224598</v>
      </c>
      <c r="S69" s="120">
        <v>10224681</v>
      </c>
      <c r="T69" s="56">
        <v>1967913</v>
      </c>
      <c r="U69" s="56">
        <v>841459</v>
      </c>
      <c r="V69" s="56">
        <v>68776</v>
      </c>
      <c r="W69" s="56">
        <v>768425</v>
      </c>
      <c r="X69" s="56">
        <v>1774569</v>
      </c>
      <c r="Y69" s="56">
        <v>1418509</v>
      </c>
      <c r="Z69" s="56">
        <v>320328</v>
      </c>
      <c r="AA69" s="56">
        <v>60000</v>
      </c>
      <c r="AB69" s="56">
        <v>1090344</v>
      </c>
      <c r="AC69" s="56">
        <v>1908793</v>
      </c>
      <c r="AD69" s="56">
        <v>5565</v>
      </c>
      <c r="AE69" s="119" t="s">
        <v>206</v>
      </c>
      <c r="AF69" s="137">
        <v>19.246693368722212</v>
      </c>
      <c r="AG69" s="137">
        <v>7.5153933897791045</v>
      </c>
      <c r="AH69" s="137">
        <v>13.873381477622626</v>
      </c>
      <c r="AI69" s="137">
        <v>18.66848462069379</v>
      </c>
      <c r="AJ69" s="137">
        <v>8.229684622923688</v>
      </c>
    </row>
    <row r="70" spans="1:36" ht="12" customHeight="1">
      <c r="A70" s="5">
        <v>522</v>
      </c>
      <c r="B70" s="17" t="s">
        <v>70</v>
      </c>
      <c r="C70" s="14">
        <v>4177210</v>
      </c>
      <c r="D70" s="14">
        <v>583364</v>
      </c>
      <c r="E70" s="120">
        <v>29954</v>
      </c>
      <c r="F70" s="120">
        <v>43668</v>
      </c>
      <c r="G70" s="120">
        <v>19635</v>
      </c>
      <c r="H70" s="14">
        <v>1059098</v>
      </c>
      <c r="I70" s="14">
        <v>66929</v>
      </c>
      <c r="J70" s="14">
        <v>5737</v>
      </c>
      <c r="K70" s="14">
        <v>585942</v>
      </c>
      <c r="L70" s="14">
        <v>133666</v>
      </c>
      <c r="M70" s="14">
        <v>1328400</v>
      </c>
      <c r="N70" s="120">
        <v>320817</v>
      </c>
      <c r="O70" s="136">
        <v>13.965397957009584</v>
      </c>
      <c r="P70" s="136">
        <v>25.35419574309168</v>
      </c>
      <c r="Q70" s="136">
        <v>14.027113791262588</v>
      </c>
      <c r="R70" s="136">
        <v>31.801130419586276</v>
      </c>
      <c r="S70" s="120">
        <v>3922917</v>
      </c>
      <c r="T70" s="56">
        <v>608250</v>
      </c>
      <c r="U70" s="56">
        <v>333294</v>
      </c>
      <c r="V70" s="56">
        <v>6857</v>
      </c>
      <c r="W70" s="56">
        <v>108851</v>
      </c>
      <c r="X70" s="56">
        <v>420184</v>
      </c>
      <c r="Y70" s="56">
        <v>224409</v>
      </c>
      <c r="Z70" s="56">
        <v>6698</v>
      </c>
      <c r="AA70" s="56" t="s">
        <v>206</v>
      </c>
      <c r="AB70" s="56">
        <v>165392</v>
      </c>
      <c r="AC70" s="56">
        <v>2048982</v>
      </c>
      <c r="AD70" s="117" t="s">
        <v>206</v>
      </c>
      <c r="AE70" s="119" t="s">
        <v>206</v>
      </c>
      <c r="AF70" s="137">
        <v>15.505043823257031</v>
      </c>
      <c r="AG70" s="137">
        <v>2.774746445056064</v>
      </c>
      <c r="AH70" s="137">
        <v>5.720462604740299</v>
      </c>
      <c r="AI70" s="137">
        <v>52.23108212587725</v>
      </c>
      <c r="AJ70" s="137">
        <v>8.496075751793882</v>
      </c>
    </row>
    <row r="71" spans="1:36" ht="12" customHeight="1">
      <c r="A71" s="5">
        <v>523</v>
      </c>
      <c r="B71" s="17" t="s">
        <v>187</v>
      </c>
      <c r="C71" s="14">
        <v>5691977</v>
      </c>
      <c r="D71" s="14">
        <v>917668</v>
      </c>
      <c r="E71" s="120">
        <v>60353</v>
      </c>
      <c r="F71" s="120">
        <v>83555</v>
      </c>
      <c r="G71" s="120">
        <v>39584</v>
      </c>
      <c r="H71" s="14">
        <v>2619573</v>
      </c>
      <c r="I71" s="14">
        <v>224941</v>
      </c>
      <c r="J71" s="14">
        <v>8435</v>
      </c>
      <c r="K71" s="14">
        <v>141751</v>
      </c>
      <c r="L71" s="14">
        <v>450214</v>
      </c>
      <c r="M71" s="14">
        <v>619600</v>
      </c>
      <c r="N71" s="120">
        <v>526303</v>
      </c>
      <c r="O71" s="136">
        <v>16.12213120327085</v>
      </c>
      <c r="P71" s="136">
        <v>46.02219931668733</v>
      </c>
      <c r="Q71" s="136">
        <v>2.4903649470122597</v>
      </c>
      <c r="R71" s="136">
        <v>10.885497253414762</v>
      </c>
      <c r="S71" s="120">
        <v>5607565</v>
      </c>
      <c r="T71" s="120">
        <v>1102528</v>
      </c>
      <c r="U71" s="120">
        <v>731525</v>
      </c>
      <c r="V71" s="120">
        <v>21862</v>
      </c>
      <c r="W71" s="120">
        <v>247117</v>
      </c>
      <c r="X71" s="120">
        <v>800737</v>
      </c>
      <c r="Y71" s="120">
        <v>686309</v>
      </c>
      <c r="Z71" s="120">
        <v>117086</v>
      </c>
      <c r="AA71" s="120">
        <v>100000</v>
      </c>
      <c r="AB71" s="120">
        <v>836014</v>
      </c>
      <c r="AC71" s="120">
        <v>961553</v>
      </c>
      <c r="AD71" s="120">
        <v>2834</v>
      </c>
      <c r="AE71" s="119" t="s">
        <v>206</v>
      </c>
      <c r="AF71" s="137">
        <v>19.66143950181585</v>
      </c>
      <c r="AG71" s="137">
        <v>4.406850388715958</v>
      </c>
      <c r="AH71" s="137">
        <v>12.238984300672396</v>
      </c>
      <c r="AI71" s="137">
        <v>17.14742495182847</v>
      </c>
      <c r="AJ71" s="137">
        <v>13.045323594109028</v>
      </c>
    </row>
    <row r="72" spans="1:36" ht="12" customHeight="1">
      <c r="A72" s="5">
        <v>524</v>
      </c>
      <c r="B72" s="17" t="s">
        <v>71</v>
      </c>
      <c r="C72" s="14">
        <v>3560578</v>
      </c>
      <c r="D72" s="14">
        <v>414699</v>
      </c>
      <c r="E72" s="120">
        <v>32182</v>
      </c>
      <c r="F72" s="120">
        <v>37186</v>
      </c>
      <c r="G72" s="120">
        <v>21097</v>
      </c>
      <c r="H72" s="14">
        <v>2087370</v>
      </c>
      <c r="I72" s="14">
        <v>28159</v>
      </c>
      <c r="J72" s="14">
        <v>3791</v>
      </c>
      <c r="K72" s="14">
        <v>135550</v>
      </c>
      <c r="L72" s="14">
        <v>142610</v>
      </c>
      <c r="M72" s="14">
        <v>195600</v>
      </c>
      <c r="N72" s="120">
        <v>462334</v>
      </c>
      <c r="O72" s="136">
        <v>11.646957319850879</v>
      </c>
      <c r="P72" s="136">
        <v>58.62447052135917</v>
      </c>
      <c r="Q72" s="136">
        <v>3.806966172346175</v>
      </c>
      <c r="R72" s="136">
        <v>5.493490101887952</v>
      </c>
      <c r="S72" s="120">
        <v>3515609</v>
      </c>
      <c r="T72" s="56">
        <v>628588</v>
      </c>
      <c r="U72" s="56">
        <v>416652</v>
      </c>
      <c r="V72" s="56">
        <v>3823</v>
      </c>
      <c r="W72" s="56">
        <v>159832</v>
      </c>
      <c r="X72" s="56">
        <v>444134</v>
      </c>
      <c r="Y72" s="56">
        <v>704967</v>
      </c>
      <c r="Z72" s="56">
        <v>269882</v>
      </c>
      <c r="AA72" s="56" t="s">
        <v>206</v>
      </c>
      <c r="AB72" s="56">
        <v>494406</v>
      </c>
      <c r="AC72" s="56">
        <v>393325</v>
      </c>
      <c r="AD72" s="119" t="s">
        <v>206</v>
      </c>
      <c r="AE72" s="119" t="s">
        <v>206</v>
      </c>
      <c r="AF72" s="137">
        <v>17.87991781793709</v>
      </c>
      <c r="AG72" s="137">
        <v>4.546353135402715</v>
      </c>
      <c r="AH72" s="137">
        <v>20.05248592775818</v>
      </c>
      <c r="AI72" s="137">
        <v>11.18796202876941</v>
      </c>
      <c r="AJ72" s="137">
        <v>11.851488604108136</v>
      </c>
    </row>
    <row r="73" spans="1:36" ht="12" customHeight="1">
      <c r="A73" s="5">
        <v>525</v>
      </c>
      <c r="B73" s="17" t="s">
        <v>72</v>
      </c>
      <c r="C73" s="14">
        <v>3283393</v>
      </c>
      <c r="D73" s="14">
        <v>306702</v>
      </c>
      <c r="E73" s="120">
        <v>27550</v>
      </c>
      <c r="F73" s="120">
        <v>33381</v>
      </c>
      <c r="G73" s="120">
        <v>18060</v>
      </c>
      <c r="H73" s="14">
        <v>1559277</v>
      </c>
      <c r="I73" s="14">
        <v>20481</v>
      </c>
      <c r="J73" s="14">
        <v>10685</v>
      </c>
      <c r="K73" s="14">
        <v>62112</v>
      </c>
      <c r="L73" s="14">
        <v>214494</v>
      </c>
      <c r="M73" s="14">
        <v>403800</v>
      </c>
      <c r="N73" s="120">
        <v>626851</v>
      </c>
      <c r="O73" s="136">
        <v>9.341007914678505</v>
      </c>
      <c r="P73" s="136">
        <v>47.48980703802438</v>
      </c>
      <c r="Q73" s="136">
        <v>1.8917016634926127</v>
      </c>
      <c r="R73" s="136">
        <v>12.29825366625317</v>
      </c>
      <c r="S73" s="120">
        <v>3167322</v>
      </c>
      <c r="T73" s="56">
        <v>528049</v>
      </c>
      <c r="U73" s="56">
        <v>371494</v>
      </c>
      <c r="V73" s="56">
        <v>2398</v>
      </c>
      <c r="W73" s="56">
        <v>114349</v>
      </c>
      <c r="X73" s="56">
        <v>481497</v>
      </c>
      <c r="Y73" s="56">
        <v>283781</v>
      </c>
      <c r="Z73" s="56">
        <v>216500</v>
      </c>
      <c r="AA73" s="56">
        <v>180000</v>
      </c>
      <c r="AB73" s="56">
        <v>401225</v>
      </c>
      <c r="AC73" s="56">
        <v>588029</v>
      </c>
      <c r="AD73" s="117" t="s">
        <v>206</v>
      </c>
      <c r="AE73" s="119" t="s">
        <v>206</v>
      </c>
      <c r="AF73" s="137">
        <v>16.671781397660233</v>
      </c>
      <c r="AG73" s="137">
        <v>3.6102739159453954</v>
      </c>
      <c r="AH73" s="137">
        <v>8.959651086943481</v>
      </c>
      <c r="AI73" s="137">
        <v>18.56549476182087</v>
      </c>
      <c r="AJ73" s="137">
        <v>11.728962195823476</v>
      </c>
    </row>
    <row r="74" spans="2:40" s="39" customFormat="1" ht="18" customHeight="1">
      <c r="B74" s="3" t="s">
        <v>73</v>
      </c>
      <c r="C74" s="14">
        <v>116936481</v>
      </c>
      <c r="D74" s="14">
        <v>21948473</v>
      </c>
      <c r="E74" s="14">
        <v>1121659</v>
      </c>
      <c r="F74" s="14">
        <v>1689675</v>
      </c>
      <c r="G74" s="14">
        <v>735029</v>
      </c>
      <c r="H74" s="14">
        <v>43975683</v>
      </c>
      <c r="I74" s="14">
        <v>2713874</v>
      </c>
      <c r="J74" s="14">
        <v>348131</v>
      </c>
      <c r="K74" s="14">
        <v>5766267</v>
      </c>
      <c r="L74" s="14">
        <v>7774278</v>
      </c>
      <c r="M74" s="14">
        <v>15694068</v>
      </c>
      <c r="N74" s="14">
        <v>15169344</v>
      </c>
      <c r="O74" s="136">
        <v>18.769568583135317</v>
      </c>
      <c r="P74" s="136">
        <v>37.606470302454206</v>
      </c>
      <c r="Q74" s="136">
        <v>4.931110420536769</v>
      </c>
      <c r="R74" s="136">
        <v>13.421019570445258</v>
      </c>
      <c r="S74" s="120">
        <v>113437366</v>
      </c>
      <c r="T74" s="56">
        <v>19490293</v>
      </c>
      <c r="U74" s="56">
        <v>12011580</v>
      </c>
      <c r="V74" s="56">
        <v>953481</v>
      </c>
      <c r="W74" s="56">
        <v>5773471</v>
      </c>
      <c r="X74" s="56">
        <v>16686159</v>
      </c>
      <c r="Y74" s="56">
        <v>17372876</v>
      </c>
      <c r="Z74" s="56">
        <v>1786224</v>
      </c>
      <c r="AA74" s="56">
        <v>1810789</v>
      </c>
      <c r="AB74" s="56">
        <v>10254924</v>
      </c>
      <c r="AC74" s="56">
        <v>27288193</v>
      </c>
      <c r="AD74" s="56">
        <v>9376</v>
      </c>
      <c r="AE74" s="119" t="s">
        <v>206</v>
      </c>
      <c r="AF74" s="137">
        <v>17.18154580563868</v>
      </c>
      <c r="AG74" s="137">
        <v>5.089567224260126</v>
      </c>
      <c r="AH74" s="137">
        <v>15.314950102067778</v>
      </c>
      <c r="AI74" s="137">
        <v>24.055735744075722</v>
      </c>
      <c r="AJ74" s="137">
        <v>10.588733169280394</v>
      </c>
      <c r="AK74" s="15"/>
      <c r="AL74" s="15"/>
      <c r="AM74" s="15"/>
      <c r="AN74" s="15"/>
    </row>
    <row r="75" spans="1:36" ht="12" customHeight="1">
      <c r="A75" s="5">
        <v>209</v>
      </c>
      <c r="B75" s="17" t="s">
        <v>74</v>
      </c>
      <c r="C75" s="14">
        <v>19202934</v>
      </c>
      <c r="D75" s="14">
        <v>6090940</v>
      </c>
      <c r="E75" s="120">
        <v>173458</v>
      </c>
      <c r="F75" s="120">
        <v>435628</v>
      </c>
      <c r="G75" s="120">
        <v>113477</v>
      </c>
      <c r="H75" s="14">
        <v>5654239</v>
      </c>
      <c r="I75" s="14">
        <v>423882</v>
      </c>
      <c r="J75" s="14">
        <v>27780</v>
      </c>
      <c r="K75" s="14">
        <v>1589857</v>
      </c>
      <c r="L75" s="14">
        <v>740391</v>
      </c>
      <c r="M75" s="14">
        <v>2164000</v>
      </c>
      <c r="N75" s="120">
        <v>1789282</v>
      </c>
      <c r="O75" s="136">
        <v>31.718798804391035</v>
      </c>
      <c r="P75" s="136">
        <v>29.444661945929724</v>
      </c>
      <c r="Q75" s="136">
        <v>8.279240036965184</v>
      </c>
      <c r="R75" s="136">
        <v>11.26911127226704</v>
      </c>
      <c r="S75" s="120">
        <v>18527232</v>
      </c>
      <c r="T75" s="56">
        <v>3829008</v>
      </c>
      <c r="U75" s="56">
        <v>1647196</v>
      </c>
      <c r="V75" s="56">
        <v>242106</v>
      </c>
      <c r="W75" s="56">
        <v>1695360</v>
      </c>
      <c r="X75" s="56">
        <v>3619650</v>
      </c>
      <c r="Y75" s="56">
        <v>2685562</v>
      </c>
      <c r="Z75" s="56">
        <v>238817</v>
      </c>
      <c r="AA75" s="56">
        <v>295535</v>
      </c>
      <c r="AB75" s="56">
        <v>924990</v>
      </c>
      <c r="AC75" s="56">
        <v>3347473</v>
      </c>
      <c r="AD75" s="56">
        <v>1535</v>
      </c>
      <c r="AE75" s="119" t="s">
        <v>206</v>
      </c>
      <c r="AF75" s="137">
        <v>20.666918836013927</v>
      </c>
      <c r="AG75" s="137">
        <v>9.15063836842978</v>
      </c>
      <c r="AH75" s="137">
        <v>14.495214395760792</v>
      </c>
      <c r="AI75" s="137">
        <v>18.067852769372134</v>
      </c>
      <c r="AJ75" s="137">
        <v>8.89067508843199</v>
      </c>
    </row>
    <row r="76" spans="1:36" ht="12" customHeight="1">
      <c r="A76" s="5">
        <v>222</v>
      </c>
      <c r="B76" s="17" t="s">
        <v>211</v>
      </c>
      <c r="C76" s="14">
        <v>20534672</v>
      </c>
      <c r="D76" s="14">
        <v>2740489</v>
      </c>
      <c r="E76" s="14">
        <v>177647</v>
      </c>
      <c r="F76" s="14">
        <v>251550</v>
      </c>
      <c r="G76" s="14">
        <v>116411</v>
      </c>
      <c r="H76" s="14">
        <v>9117441</v>
      </c>
      <c r="I76" s="14">
        <v>554425</v>
      </c>
      <c r="J76" s="14">
        <v>107286</v>
      </c>
      <c r="K76" s="14">
        <v>689007</v>
      </c>
      <c r="L76" s="14">
        <v>1494828</v>
      </c>
      <c r="M76" s="14">
        <v>3034528</v>
      </c>
      <c r="N76" s="14">
        <v>2251060</v>
      </c>
      <c r="O76" s="140">
        <v>13.34566726948451</v>
      </c>
      <c r="P76" s="140">
        <v>44.400227089091075</v>
      </c>
      <c r="Q76" s="140">
        <v>3.355334821028551</v>
      </c>
      <c r="R76" s="140">
        <v>14.777582032963565</v>
      </c>
      <c r="S76" s="14">
        <v>19880889</v>
      </c>
      <c r="T76" s="14">
        <v>3199289</v>
      </c>
      <c r="U76" s="14">
        <v>2086388</v>
      </c>
      <c r="V76" s="14">
        <v>122729</v>
      </c>
      <c r="W76" s="14">
        <v>818989</v>
      </c>
      <c r="X76" s="14">
        <v>3107202</v>
      </c>
      <c r="Y76" s="14">
        <v>3397512</v>
      </c>
      <c r="Z76" s="14">
        <v>137459</v>
      </c>
      <c r="AA76" s="14">
        <v>389627</v>
      </c>
      <c r="AB76" s="14">
        <v>2073877</v>
      </c>
      <c r="AC76" s="14">
        <v>4547817</v>
      </c>
      <c r="AD76" s="14" t="s">
        <v>170</v>
      </c>
      <c r="AE76" s="14" t="s">
        <v>212</v>
      </c>
      <c r="AF76" s="140">
        <v>16.0922833983933</v>
      </c>
      <c r="AG76" s="140">
        <v>4.119478761739478</v>
      </c>
      <c r="AH76" s="140">
        <v>17.089336397381423</v>
      </c>
      <c r="AI76" s="140">
        <v>22.875320112697175</v>
      </c>
      <c r="AJ76" s="140">
        <v>10.494440163113431</v>
      </c>
    </row>
    <row r="77" spans="1:36" s="127" customFormat="1" ht="12" customHeight="1">
      <c r="A77" s="123">
        <v>601</v>
      </c>
      <c r="B77" s="124" t="s">
        <v>217</v>
      </c>
      <c r="C77" s="141">
        <v>6772989</v>
      </c>
      <c r="D77" s="141">
        <v>1196102</v>
      </c>
      <c r="E77" s="142">
        <v>59618</v>
      </c>
      <c r="F77" s="142">
        <v>111799</v>
      </c>
      <c r="G77" s="142">
        <v>39066</v>
      </c>
      <c r="H77" s="141">
        <v>3001673</v>
      </c>
      <c r="I77" s="141">
        <v>144430</v>
      </c>
      <c r="J77" s="141">
        <v>49520</v>
      </c>
      <c r="K77" s="141">
        <v>291095</v>
      </c>
      <c r="L77" s="141">
        <v>386364</v>
      </c>
      <c r="M77" s="141">
        <v>748400</v>
      </c>
      <c r="N77" s="142">
        <v>744922</v>
      </c>
      <c r="O77" s="143">
        <v>17.659883989181143</v>
      </c>
      <c r="P77" s="143">
        <v>44.31829137770636</v>
      </c>
      <c r="Q77" s="143">
        <v>4.297880891287436</v>
      </c>
      <c r="R77" s="143">
        <v>11.04977433153959</v>
      </c>
      <c r="S77" s="142">
        <v>6691179</v>
      </c>
      <c r="T77" s="144">
        <v>997246</v>
      </c>
      <c r="U77" s="144">
        <v>701517</v>
      </c>
      <c r="V77" s="144">
        <v>39168</v>
      </c>
      <c r="W77" s="144">
        <v>350690</v>
      </c>
      <c r="X77" s="144">
        <v>1508280</v>
      </c>
      <c r="Y77" s="144">
        <v>1108392</v>
      </c>
      <c r="Z77" s="144">
        <v>41</v>
      </c>
      <c r="AA77" s="144">
        <v>268290</v>
      </c>
      <c r="AB77" s="144">
        <v>618083</v>
      </c>
      <c r="AC77" s="144">
        <v>1099472</v>
      </c>
      <c r="AD77" s="125" t="s">
        <v>206</v>
      </c>
      <c r="AE77" s="126" t="s">
        <v>206</v>
      </c>
      <c r="AF77" s="145">
        <v>14.903890629738047</v>
      </c>
      <c r="AG77" s="145">
        <v>5.241079337438141</v>
      </c>
      <c r="AH77" s="145">
        <v>16.564973078735452</v>
      </c>
      <c r="AI77" s="145">
        <v>16.431663239019613</v>
      </c>
      <c r="AJ77" s="145">
        <v>10.484206146629765</v>
      </c>
    </row>
    <row r="78" spans="1:36" s="127" customFormat="1" ht="12" customHeight="1">
      <c r="A78" s="123">
        <v>602</v>
      </c>
      <c r="B78" s="124" t="s">
        <v>218</v>
      </c>
      <c r="C78" s="141">
        <v>4789897</v>
      </c>
      <c r="D78" s="141">
        <v>817844</v>
      </c>
      <c r="E78" s="142">
        <v>46874</v>
      </c>
      <c r="F78" s="142">
        <v>66644</v>
      </c>
      <c r="G78" s="142">
        <v>30726</v>
      </c>
      <c r="H78" s="141">
        <v>2184202</v>
      </c>
      <c r="I78" s="141">
        <v>208822</v>
      </c>
      <c r="J78" s="141">
        <v>28747</v>
      </c>
      <c r="K78" s="141">
        <v>143178</v>
      </c>
      <c r="L78" s="141">
        <v>244470</v>
      </c>
      <c r="M78" s="141">
        <v>439700</v>
      </c>
      <c r="N78" s="142">
        <v>578690</v>
      </c>
      <c r="O78" s="143">
        <v>17.074354625997177</v>
      </c>
      <c r="P78" s="143">
        <v>45.60018722740802</v>
      </c>
      <c r="Q78" s="143">
        <v>2.9891665728929038</v>
      </c>
      <c r="R78" s="143">
        <v>9.179738102927892</v>
      </c>
      <c r="S78" s="142">
        <v>4528817</v>
      </c>
      <c r="T78" s="144">
        <v>860064</v>
      </c>
      <c r="U78" s="144">
        <v>599381</v>
      </c>
      <c r="V78" s="144">
        <v>31878</v>
      </c>
      <c r="W78" s="144">
        <v>272599</v>
      </c>
      <c r="X78" s="144">
        <v>713708</v>
      </c>
      <c r="Y78" s="144">
        <v>900837</v>
      </c>
      <c r="Z78" s="144">
        <v>60003</v>
      </c>
      <c r="AA78" s="144">
        <v>44687</v>
      </c>
      <c r="AB78" s="144">
        <v>511383</v>
      </c>
      <c r="AC78" s="144">
        <v>534277</v>
      </c>
      <c r="AD78" s="125" t="s">
        <v>206</v>
      </c>
      <c r="AE78" s="126" t="s">
        <v>206</v>
      </c>
      <c r="AF78" s="145">
        <v>18.990919703754866</v>
      </c>
      <c r="AG78" s="145">
        <v>6.019209873130223</v>
      </c>
      <c r="AH78" s="145">
        <v>19.891221040726528</v>
      </c>
      <c r="AI78" s="145">
        <v>11.797275094136063</v>
      </c>
      <c r="AJ78" s="145">
        <v>13.234824900189166</v>
      </c>
    </row>
    <row r="79" spans="1:36" s="127" customFormat="1" ht="12" customHeight="1">
      <c r="A79" s="123">
        <v>603</v>
      </c>
      <c r="B79" s="124" t="s">
        <v>219</v>
      </c>
      <c r="C79" s="141">
        <v>4322088</v>
      </c>
      <c r="D79" s="141">
        <v>307546</v>
      </c>
      <c r="E79" s="142">
        <v>36510</v>
      </c>
      <c r="F79" s="142">
        <v>36459</v>
      </c>
      <c r="G79" s="142">
        <v>23928</v>
      </c>
      <c r="H79" s="141">
        <v>2051051</v>
      </c>
      <c r="I79" s="141">
        <v>79828</v>
      </c>
      <c r="J79" s="141">
        <v>14439</v>
      </c>
      <c r="K79" s="141">
        <v>72099</v>
      </c>
      <c r="L79" s="141">
        <v>563129</v>
      </c>
      <c r="M79" s="141">
        <v>867300</v>
      </c>
      <c r="N79" s="142">
        <v>269799</v>
      </c>
      <c r="O79" s="143">
        <v>7.115681124493532</v>
      </c>
      <c r="P79" s="143">
        <v>47.45509577778148</v>
      </c>
      <c r="Q79" s="143">
        <v>1.668152059837745</v>
      </c>
      <c r="R79" s="143">
        <v>20.06668998872767</v>
      </c>
      <c r="S79" s="142">
        <v>4243655</v>
      </c>
      <c r="T79" s="144">
        <v>631197</v>
      </c>
      <c r="U79" s="144">
        <v>470677</v>
      </c>
      <c r="V79" s="144">
        <v>14149</v>
      </c>
      <c r="W79" s="144">
        <v>85693</v>
      </c>
      <c r="X79" s="144">
        <v>428227</v>
      </c>
      <c r="Y79" s="144">
        <v>544463</v>
      </c>
      <c r="Z79" s="144">
        <v>53140</v>
      </c>
      <c r="AA79" s="144">
        <v>28230</v>
      </c>
      <c r="AB79" s="144">
        <v>415222</v>
      </c>
      <c r="AC79" s="144">
        <v>1572657</v>
      </c>
      <c r="AD79" s="125" t="s">
        <v>206</v>
      </c>
      <c r="AE79" s="126" t="s">
        <v>206</v>
      </c>
      <c r="AF79" s="145">
        <v>14.873899975375002</v>
      </c>
      <c r="AG79" s="145">
        <v>2.01932060923897</v>
      </c>
      <c r="AH79" s="145">
        <v>12.830048625536241</v>
      </c>
      <c r="AI79" s="145">
        <v>37.05902105614146</v>
      </c>
      <c r="AJ79" s="145">
        <v>11.091311616990543</v>
      </c>
    </row>
    <row r="80" spans="1:36" s="127" customFormat="1" ht="12" customHeight="1">
      <c r="A80" s="123">
        <v>604</v>
      </c>
      <c r="B80" s="124" t="s">
        <v>220</v>
      </c>
      <c r="C80" s="141">
        <v>4649698</v>
      </c>
      <c r="D80" s="141">
        <v>418997</v>
      </c>
      <c r="E80" s="142">
        <v>34645</v>
      </c>
      <c r="F80" s="142">
        <v>36648</v>
      </c>
      <c r="G80" s="142">
        <v>22691</v>
      </c>
      <c r="H80" s="141">
        <v>1880515</v>
      </c>
      <c r="I80" s="141">
        <v>121345</v>
      </c>
      <c r="J80" s="141">
        <v>14580</v>
      </c>
      <c r="K80" s="141">
        <v>182635</v>
      </c>
      <c r="L80" s="141">
        <v>300865</v>
      </c>
      <c r="M80" s="141">
        <v>979128</v>
      </c>
      <c r="N80" s="142">
        <v>657649</v>
      </c>
      <c r="O80" s="143">
        <v>9.011273420338267</v>
      </c>
      <c r="P80" s="143">
        <v>40.44380946891605</v>
      </c>
      <c r="Q80" s="143">
        <v>3.9278895102434612</v>
      </c>
      <c r="R80" s="143">
        <v>21.057883759332327</v>
      </c>
      <c r="S80" s="142">
        <v>4417238</v>
      </c>
      <c r="T80" s="144">
        <v>710782</v>
      </c>
      <c r="U80" s="144">
        <v>314813</v>
      </c>
      <c r="V80" s="144">
        <v>37534</v>
      </c>
      <c r="W80" s="144">
        <v>110007</v>
      </c>
      <c r="X80" s="144">
        <v>456987</v>
      </c>
      <c r="Y80" s="144">
        <v>843820</v>
      </c>
      <c r="Z80" s="144">
        <v>24275</v>
      </c>
      <c r="AA80" s="144">
        <v>48420</v>
      </c>
      <c r="AB80" s="144">
        <v>529189</v>
      </c>
      <c r="AC80" s="144">
        <v>1341411</v>
      </c>
      <c r="AD80" s="125" t="s">
        <v>206</v>
      </c>
      <c r="AE80" s="126" t="s">
        <v>206</v>
      </c>
      <c r="AF80" s="145">
        <v>16.091095838621328</v>
      </c>
      <c r="AG80" s="145">
        <v>2.4904023736099345</v>
      </c>
      <c r="AH80" s="145">
        <v>19.102887369890414</v>
      </c>
      <c r="AI80" s="145">
        <v>30.367641499054386</v>
      </c>
      <c r="AJ80" s="145">
        <v>7.126919581874465</v>
      </c>
    </row>
    <row r="81" spans="1:36" ht="12" customHeight="1">
      <c r="A81" s="5">
        <v>541</v>
      </c>
      <c r="B81" s="17" t="s">
        <v>75</v>
      </c>
      <c r="C81" s="14">
        <v>2872826</v>
      </c>
      <c r="D81" s="14">
        <v>740161</v>
      </c>
      <c r="E81" s="120">
        <v>19703</v>
      </c>
      <c r="F81" s="120">
        <v>49891</v>
      </c>
      <c r="G81" s="120">
        <v>12921</v>
      </c>
      <c r="H81" s="14">
        <v>1147386</v>
      </c>
      <c r="I81" s="14">
        <v>41147</v>
      </c>
      <c r="J81" s="14">
        <v>9215</v>
      </c>
      <c r="K81" s="14">
        <v>80009</v>
      </c>
      <c r="L81" s="14">
        <v>102530</v>
      </c>
      <c r="M81" s="14">
        <v>229500</v>
      </c>
      <c r="N81" s="120">
        <v>440363</v>
      </c>
      <c r="O81" s="136">
        <v>25.76421266028642</v>
      </c>
      <c r="P81" s="136">
        <v>39.93927930198348</v>
      </c>
      <c r="Q81" s="136">
        <v>2.7850277044276264</v>
      </c>
      <c r="R81" s="136">
        <v>7.988649504007553</v>
      </c>
      <c r="S81" s="120">
        <v>2826465</v>
      </c>
      <c r="T81" s="56">
        <v>573507</v>
      </c>
      <c r="U81" s="56">
        <v>251566</v>
      </c>
      <c r="V81" s="56">
        <v>12379</v>
      </c>
      <c r="W81" s="56">
        <v>134681</v>
      </c>
      <c r="X81" s="56">
        <v>399293</v>
      </c>
      <c r="Y81" s="56">
        <v>498254</v>
      </c>
      <c r="Z81" s="56">
        <v>21705</v>
      </c>
      <c r="AA81" s="56" t="s">
        <v>206</v>
      </c>
      <c r="AB81" s="56">
        <v>462249</v>
      </c>
      <c r="AC81" s="56">
        <v>472831</v>
      </c>
      <c r="AD81" s="119" t="s">
        <v>206</v>
      </c>
      <c r="AE81" s="119" t="s">
        <v>206</v>
      </c>
      <c r="AF81" s="137">
        <v>20.29061035604545</v>
      </c>
      <c r="AG81" s="137">
        <v>4.764997974501719</v>
      </c>
      <c r="AH81" s="137">
        <v>17.62816804736659</v>
      </c>
      <c r="AI81" s="137">
        <v>16.728705290884548</v>
      </c>
      <c r="AJ81" s="137">
        <v>8.900375557454277</v>
      </c>
    </row>
    <row r="82" spans="1:36" ht="12" customHeight="1">
      <c r="A82" s="5">
        <v>542</v>
      </c>
      <c r="B82" s="17" t="s">
        <v>76</v>
      </c>
      <c r="C82" s="14">
        <v>4048420</v>
      </c>
      <c r="D82" s="14">
        <v>411788</v>
      </c>
      <c r="E82" s="120">
        <v>35746</v>
      </c>
      <c r="F82" s="120">
        <v>40358</v>
      </c>
      <c r="G82" s="120">
        <v>23455</v>
      </c>
      <c r="H82" s="14">
        <v>1998404</v>
      </c>
      <c r="I82" s="14">
        <v>93671</v>
      </c>
      <c r="J82" s="14">
        <v>10691</v>
      </c>
      <c r="K82" s="14">
        <v>222419</v>
      </c>
      <c r="L82" s="14">
        <v>228689</v>
      </c>
      <c r="M82" s="14">
        <v>565200</v>
      </c>
      <c r="N82" s="120">
        <v>417999</v>
      </c>
      <c r="O82" s="136">
        <v>10.171573107533309</v>
      </c>
      <c r="P82" s="136">
        <v>49.36256613691267</v>
      </c>
      <c r="Q82" s="136">
        <v>5.493970487251817</v>
      </c>
      <c r="R82" s="136">
        <v>13.961002069943335</v>
      </c>
      <c r="S82" s="120">
        <v>3997634</v>
      </c>
      <c r="T82" s="56">
        <v>728268</v>
      </c>
      <c r="U82" s="56">
        <v>467504</v>
      </c>
      <c r="V82" s="56">
        <v>37752</v>
      </c>
      <c r="W82" s="56">
        <v>85964</v>
      </c>
      <c r="X82" s="56">
        <v>428546</v>
      </c>
      <c r="Y82" s="56">
        <v>578303</v>
      </c>
      <c r="Z82" s="56">
        <v>10430</v>
      </c>
      <c r="AA82" s="56">
        <v>30000</v>
      </c>
      <c r="AB82" s="56">
        <v>597889</v>
      </c>
      <c r="AC82" s="56">
        <v>1032978</v>
      </c>
      <c r="AD82" s="117" t="s">
        <v>206</v>
      </c>
      <c r="AE82" s="119" t="s">
        <v>206</v>
      </c>
      <c r="AF82" s="137">
        <v>18.21747563683919</v>
      </c>
      <c r="AG82" s="137">
        <v>2.1503719450054706</v>
      </c>
      <c r="AH82" s="137">
        <v>14.466131716910551</v>
      </c>
      <c r="AI82" s="137">
        <v>25.839734202780946</v>
      </c>
      <c r="AJ82" s="137">
        <v>11.694517306987082</v>
      </c>
    </row>
    <row r="83" spans="1:36" ht="12" customHeight="1">
      <c r="A83" s="5">
        <v>543</v>
      </c>
      <c r="B83" s="17" t="s">
        <v>77</v>
      </c>
      <c r="C83" s="14">
        <v>6819724</v>
      </c>
      <c r="D83" s="14">
        <v>1230010</v>
      </c>
      <c r="E83" s="120">
        <v>60798</v>
      </c>
      <c r="F83" s="120">
        <v>119964</v>
      </c>
      <c r="G83" s="120">
        <v>39866</v>
      </c>
      <c r="H83" s="14">
        <v>2605325</v>
      </c>
      <c r="I83" s="14">
        <v>135673</v>
      </c>
      <c r="J83" s="14">
        <v>8404</v>
      </c>
      <c r="K83" s="14">
        <v>315534</v>
      </c>
      <c r="L83" s="14">
        <v>364640</v>
      </c>
      <c r="M83" s="14">
        <v>814300</v>
      </c>
      <c r="N83" s="120">
        <v>1125210</v>
      </c>
      <c r="O83" s="136">
        <v>18.036067148758512</v>
      </c>
      <c r="P83" s="136">
        <v>38.20279237106956</v>
      </c>
      <c r="Q83" s="136">
        <v>4.6267854828142605</v>
      </c>
      <c r="R83" s="136">
        <v>11.94036591510155</v>
      </c>
      <c r="S83" s="120">
        <v>6575276</v>
      </c>
      <c r="T83" s="56">
        <v>1137248</v>
      </c>
      <c r="U83" s="56">
        <v>740652</v>
      </c>
      <c r="V83" s="56">
        <v>56622</v>
      </c>
      <c r="W83" s="56">
        <v>300237</v>
      </c>
      <c r="X83" s="56">
        <v>1069805</v>
      </c>
      <c r="Y83" s="56">
        <v>1028585</v>
      </c>
      <c r="Z83" s="56">
        <v>110671</v>
      </c>
      <c r="AA83" s="56">
        <v>264007</v>
      </c>
      <c r="AB83" s="56">
        <v>632165</v>
      </c>
      <c r="AC83" s="56">
        <v>1235284</v>
      </c>
      <c r="AD83" s="117" t="s">
        <v>206</v>
      </c>
      <c r="AE83" s="119" t="s">
        <v>206</v>
      </c>
      <c r="AF83" s="137">
        <v>17.295821498595647</v>
      </c>
      <c r="AG83" s="137">
        <v>4.566150531171619</v>
      </c>
      <c r="AH83" s="137">
        <v>15.6432216685657</v>
      </c>
      <c r="AI83" s="137">
        <v>18.786800736577444</v>
      </c>
      <c r="AJ83" s="137">
        <v>11.264196362251562</v>
      </c>
    </row>
    <row r="84" spans="1:40" ht="12" customHeight="1">
      <c r="A84" s="5">
        <v>544</v>
      </c>
      <c r="B84" s="17" t="s">
        <v>78</v>
      </c>
      <c r="C84" s="14">
        <v>9783819</v>
      </c>
      <c r="D84" s="14">
        <v>1662094</v>
      </c>
      <c r="E84" s="120">
        <v>99548</v>
      </c>
      <c r="F84" s="120">
        <v>144993</v>
      </c>
      <c r="G84" s="120">
        <v>65240</v>
      </c>
      <c r="H84" s="14">
        <v>3589132</v>
      </c>
      <c r="I84" s="14">
        <v>132146</v>
      </c>
      <c r="J84" s="14">
        <v>45649</v>
      </c>
      <c r="K84" s="14">
        <v>582998</v>
      </c>
      <c r="L84" s="14">
        <v>621735</v>
      </c>
      <c r="M84" s="14">
        <v>1276950</v>
      </c>
      <c r="N84" s="120">
        <v>1563334</v>
      </c>
      <c r="O84" s="136">
        <v>16.98819244305317</v>
      </c>
      <c r="P84" s="136">
        <v>36.684366299090364</v>
      </c>
      <c r="Q84" s="136">
        <v>5.958797888636329</v>
      </c>
      <c r="R84" s="136">
        <v>13.051651916291581</v>
      </c>
      <c r="S84" s="120">
        <v>9537457</v>
      </c>
      <c r="T84" s="56">
        <v>1341158</v>
      </c>
      <c r="U84" s="56">
        <v>885998</v>
      </c>
      <c r="V84" s="56">
        <v>133844</v>
      </c>
      <c r="W84" s="56">
        <v>775151</v>
      </c>
      <c r="X84" s="56">
        <v>1032253</v>
      </c>
      <c r="Y84" s="56">
        <v>1425536</v>
      </c>
      <c r="Z84" s="56">
        <v>379100</v>
      </c>
      <c r="AA84" s="56">
        <v>150000</v>
      </c>
      <c r="AB84" s="56">
        <v>836131</v>
      </c>
      <c r="AC84" s="56">
        <v>2578286</v>
      </c>
      <c r="AD84" s="117" t="s">
        <v>206</v>
      </c>
      <c r="AE84" s="119" t="s">
        <v>206</v>
      </c>
      <c r="AF84" s="137">
        <v>14.062008352960333</v>
      </c>
      <c r="AG84" s="137">
        <v>8.127439001821974</v>
      </c>
      <c r="AH84" s="137">
        <v>14.946709589359092</v>
      </c>
      <c r="AI84" s="137">
        <v>27.033264737130665</v>
      </c>
      <c r="AJ84" s="137">
        <v>9.289667046467418</v>
      </c>
      <c r="AK84" s="39"/>
      <c r="AL84" s="39"/>
      <c r="AM84" s="39"/>
      <c r="AN84" s="39"/>
    </row>
    <row r="85" spans="1:36" ht="12" customHeight="1">
      <c r="A85" s="5">
        <v>561</v>
      </c>
      <c r="B85" s="17" t="s">
        <v>79</v>
      </c>
      <c r="C85" s="14">
        <v>6145468</v>
      </c>
      <c r="D85" s="14">
        <v>1070723</v>
      </c>
      <c r="E85" s="120">
        <v>64922</v>
      </c>
      <c r="F85" s="120">
        <v>90503</v>
      </c>
      <c r="G85" s="120">
        <v>42543</v>
      </c>
      <c r="H85" s="14">
        <v>2396764</v>
      </c>
      <c r="I85" s="14">
        <v>91726</v>
      </c>
      <c r="J85" s="14">
        <v>29208</v>
      </c>
      <c r="K85" s="14">
        <v>455074</v>
      </c>
      <c r="L85" s="14">
        <v>275326</v>
      </c>
      <c r="M85" s="14">
        <v>910200</v>
      </c>
      <c r="N85" s="120">
        <v>718479</v>
      </c>
      <c r="O85" s="136">
        <v>17.422969251487437</v>
      </c>
      <c r="P85" s="136">
        <v>39.00051224739922</v>
      </c>
      <c r="Q85" s="136">
        <v>7.405034083653189</v>
      </c>
      <c r="R85" s="136">
        <v>14.81091431930001</v>
      </c>
      <c r="S85" s="120">
        <v>6024147</v>
      </c>
      <c r="T85" s="56">
        <v>937127</v>
      </c>
      <c r="U85" s="56">
        <v>661258</v>
      </c>
      <c r="V85" s="56">
        <v>54312</v>
      </c>
      <c r="W85" s="56">
        <v>304788</v>
      </c>
      <c r="X85" s="56">
        <v>675588</v>
      </c>
      <c r="Y85" s="56">
        <v>1160592</v>
      </c>
      <c r="Z85" s="56">
        <v>43795</v>
      </c>
      <c r="AA85" s="56">
        <v>111650</v>
      </c>
      <c r="AB85" s="56">
        <v>580354</v>
      </c>
      <c r="AC85" s="56">
        <v>1494683</v>
      </c>
      <c r="AD85" s="117" t="s">
        <v>206</v>
      </c>
      <c r="AE85" s="119" t="s">
        <v>206</v>
      </c>
      <c r="AF85" s="137">
        <v>15.556177496996671</v>
      </c>
      <c r="AG85" s="137">
        <v>5.059438290599482</v>
      </c>
      <c r="AH85" s="137">
        <v>19.2656653298799</v>
      </c>
      <c r="AI85" s="137">
        <v>24.81152933353054</v>
      </c>
      <c r="AJ85" s="137">
        <v>10.976790573005605</v>
      </c>
    </row>
    <row r="86" spans="1:36" ht="12" customHeight="1">
      <c r="A86" s="5">
        <v>562</v>
      </c>
      <c r="B86" s="17" t="s">
        <v>80</v>
      </c>
      <c r="C86" s="14">
        <v>5442133</v>
      </c>
      <c r="D86" s="14">
        <v>416235</v>
      </c>
      <c r="E86" s="120">
        <v>54232</v>
      </c>
      <c r="F86" s="120">
        <v>40115</v>
      </c>
      <c r="G86" s="120">
        <v>35549</v>
      </c>
      <c r="H86" s="14">
        <v>2183377</v>
      </c>
      <c r="I86" s="14">
        <v>234157</v>
      </c>
      <c r="J86" s="14">
        <v>13797</v>
      </c>
      <c r="K86" s="14">
        <v>281332</v>
      </c>
      <c r="L86" s="14">
        <v>591275</v>
      </c>
      <c r="M86" s="14">
        <v>1037600</v>
      </c>
      <c r="N86" s="120">
        <v>554464</v>
      </c>
      <c r="O86" s="136">
        <v>7.648379780501506</v>
      </c>
      <c r="P86" s="136">
        <v>40.119875791348726</v>
      </c>
      <c r="Q86" s="136">
        <v>5.169517172770309</v>
      </c>
      <c r="R86" s="136">
        <v>19.066053696225357</v>
      </c>
      <c r="S86" s="120">
        <v>5216224</v>
      </c>
      <c r="T86" s="56">
        <v>734174</v>
      </c>
      <c r="U86" s="56">
        <v>464720</v>
      </c>
      <c r="V86" s="56">
        <v>28812</v>
      </c>
      <c r="W86" s="56">
        <v>83313</v>
      </c>
      <c r="X86" s="56">
        <v>693419</v>
      </c>
      <c r="Y86" s="56">
        <v>630450</v>
      </c>
      <c r="Z86" s="56">
        <v>52202</v>
      </c>
      <c r="AA86" s="56">
        <v>61808</v>
      </c>
      <c r="AB86" s="56">
        <v>420097</v>
      </c>
      <c r="AC86" s="56">
        <v>2046609</v>
      </c>
      <c r="AD86" s="56">
        <v>620</v>
      </c>
      <c r="AE86" s="119" t="s">
        <v>206</v>
      </c>
      <c r="AF86" s="137">
        <v>14.074817339132675</v>
      </c>
      <c r="AG86" s="137">
        <v>1.5971898446079003</v>
      </c>
      <c r="AH86" s="137">
        <v>12.086329114700597</v>
      </c>
      <c r="AI86" s="137">
        <v>39.23545077818744</v>
      </c>
      <c r="AJ86" s="137">
        <v>8.90912660192507</v>
      </c>
    </row>
    <row r="87" spans="1:36" ht="12" customHeight="1">
      <c r="A87" s="5">
        <v>581</v>
      </c>
      <c r="B87" s="17" t="s">
        <v>81</v>
      </c>
      <c r="C87" s="14">
        <v>5375341</v>
      </c>
      <c r="D87" s="14">
        <v>541496</v>
      </c>
      <c r="E87" s="120">
        <v>54093</v>
      </c>
      <c r="F87" s="120">
        <v>51154</v>
      </c>
      <c r="G87" s="120">
        <v>35470</v>
      </c>
      <c r="H87" s="14">
        <v>2646936</v>
      </c>
      <c r="I87" s="14">
        <v>39695</v>
      </c>
      <c r="J87" s="14">
        <v>3846</v>
      </c>
      <c r="K87" s="14">
        <v>124616</v>
      </c>
      <c r="L87" s="14">
        <v>549521</v>
      </c>
      <c r="M87" s="14">
        <v>780700</v>
      </c>
      <c r="N87" s="120">
        <v>547814</v>
      </c>
      <c r="O87" s="136">
        <v>10.073705091453732</v>
      </c>
      <c r="P87" s="136">
        <v>49.24219691364697</v>
      </c>
      <c r="Q87" s="136">
        <v>2.3182901326632117</v>
      </c>
      <c r="R87" s="136">
        <v>14.523729750354441</v>
      </c>
      <c r="S87" s="120">
        <v>5315033</v>
      </c>
      <c r="T87" s="146">
        <v>850938</v>
      </c>
      <c r="U87" s="146">
        <v>527599</v>
      </c>
      <c r="V87" s="146">
        <v>49883</v>
      </c>
      <c r="W87" s="146">
        <v>189192</v>
      </c>
      <c r="X87" s="146">
        <v>778127</v>
      </c>
      <c r="Y87" s="146">
        <v>995313</v>
      </c>
      <c r="Z87" s="146">
        <v>46082</v>
      </c>
      <c r="AA87" s="146">
        <v>50000</v>
      </c>
      <c r="AB87" s="146">
        <v>596824</v>
      </c>
      <c r="AC87" s="146">
        <v>1231075</v>
      </c>
      <c r="AD87" s="117" t="s">
        <v>206</v>
      </c>
      <c r="AE87" s="119" t="s">
        <v>206</v>
      </c>
      <c r="AF87" s="137">
        <v>16.010022891673486</v>
      </c>
      <c r="AG87" s="137">
        <v>3.5595639763666567</v>
      </c>
      <c r="AH87" s="137">
        <v>18.72637479391003</v>
      </c>
      <c r="AI87" s="137">
        <v>23.162132765685556</v>
      </c>
      <c r="AJ87" s="137">
        <v>9.92654231874007</v>
      </c>
    </row>
    <row r="88" spans="1:36" ht="12" customHeight="1">
      <c r="A88" s="5">
        <v>582</v>
      </c>
      <c r="B88" s="17" t="s">
        <v>82</v>
      </c>
      <c r="C88" s="14">
        <v>5210588</v>
      </c>
      <c r="D88" s="14">
        <v>959720</v>
      </c>
      <c r="E88" s="120">
        <v>60120</v>
      </c>
      <c r="F88" s="120">
        <v>89413</v>
      </c>
      <c r="G88" s="120">
        <v>39441</v>
      </c>
      <c r="H88" s="14">
        <v>2476814</v>
      </c>
      <c r="I88" s="14">
        <v>109371</v>
      </c>
      <c r="J88" s="14">
        <v>37050</v>
      </c>
      <c r="K88" s="14">
        <v>132363</v>
      </c>
      <c r="L88" s="14">
        <v>211864</v>
      </c>
      <c r="M88" s="14">
        <v>439900</v>
      </c>
      <c r="N88" s="120">
        <v>654532</v>
      </c>
      <c r="O88" s="136">
        <v>18.41865063981263</v>
      </c>
      <c r="P88" s="136">
        <v>47.53425141270044</v>
      </c>
      <c r="Q88" s="136">
        <v>2.5402699273095473</v>
      </c>
      <c r="R88" s="136">
        <v>8.442425307853933</v>
      </c>
      <c r="S88" s="120">
        <v>5190067</v>
      </c>
      <c r="T88" s="56">
        <v>1192134</v>
      </c>
      <c r="U88" s="56">
        <v>664866</v>
      </c>
      <c r="V88" s="56">
        <v>19535</v>
      </c>
      <c r="W88" s="56">
        <v>242956</v>
      </c>
      <c r="X88" s="56">
        <v>894164</v>
      </c>
      <c r="Y88" s="56">
        <v>910481</v>
      </c>
      <c r="Z88" s="56">
        <v>16560</v>
      </c>
      <c r="AA88" s="56">
        <v>189917</v>
      </c>
      <c r="AB88" s="56">
        <v>504270</v>
      </c>
      <c r="AC88" s="56">
        <v>555184</v>
      </c>
      <c r="AD88" s="117" t="s">
        <v>206</v>
      </c>
      <c r="AE88" s="119" t="s">
        <v>206</v>
      </c>
      <c r="AF88" s="137">
        <v>22.96953006579684</v>
      </c>
      <c r="AG88" s="137">
        <v>4.681172709331113</v>
      </c>
      <c r="AH88" s="137">
        <v>17.542760045294212</v>
      </c>
      <c r="AI88" s="137">
        <v>10.697048804957623</v>
      </c>
      <c r="AJ88" s="137">
        <v>12.810354856690676</v>
      </c>
    </row>
    <row r="89" spans="1:36" ht="12" customHeight="1">
      <c r="A89" s="5">
        <v>583</v>
      </c>
      <c r="B89" s="17" t="s">
        <v>83</v>
      </c>
      <c r="C89" s="14">
        <v>3245410</v>
      </c>
      <c r="D89" s="14">
        <v>159535</v>
      </c>
      <c r="E89" s="120">
        <v>32402</v>
      </c>
      <c r="F89" s="120">
        <v>20032</v>
      </c>
      <c r="G89" s="120">
        <v>21250</v>
      </c>
      <c r="H89" s="14">
        <v>1481358</v>
      </c>
      <c r="I89" s="14">
        <v>81285</v>
      </c>
      <c r="J89" s="14">
        <v>5265</v>
      </c>
      <c r="K89" s="14">
        <v>181467</v>
      </c>
      <c r="L89" s="14">
        <v>319983</v>
      </c>
      <c r="M89" s="14">
        <v>600700</v>
      </c>
      <c r="N89" s="120">
        <v>342133</v>
      </c>
      <c r="O89" s="136">
        <v>4.915711728256214</v>
      </c>
      <c r="P89" s="136">
        <v>45.64471052964033</v>
      </c>
      <c r="Q89" s="136">
        <v>5.591496914103303</v>
      </c>
      <c r="R89" s="136">
        <v>18.50921763351934</v>
      </c>
      <c r="S89" s="120">
        <v>3225909</v>
      </c>
      <c r="T89" s="56">
        <v>486637</v>
      </c>
      <c r="U89" s="56">
        <v>320524</v>
      </c>
      <c r="V89" s="56">
        <v>13419</v>
      </c>
      <c r="W89" s="56">
        <v>53050</v>
      </c>
      <c r="X89" s="56">
        <v>397338</v>
      </c>
      <c r="Y89" s="56">
        <v>517452</v>
      </c>
      <c r="Z89" s="56">
        <v>8291</v>
      </c>
      <c r="AA89" s="56">
        <v>20050</v>
      </c>
      <c r="AB89" s="56">
        <v>204274</v>
      </c>
      <c r="AC89" s="56">
        <v>1204874</v>
      </c>
      <c r="AD89" s="117" t="s">
        <v>206</v>
      </c>
      <c r="AE89" s="119" t="s">
        <v>206</v>
      </c>
      <c r="AF89" s="137">
        <v>15.085267439348101</v>
      </c>
      <c r="AG89" s="137">
        <v>1.644497721417436</v>
      </c>
      <c r="AH89" s="137">
        <v>16.040502072439118</v>
      </c>
      <c r="AI89" s="137">
        <v>37.34990664646771</v>
      </c>
      <c r="AJ89" s="137">
        <v>9.93592813684453</v>
      </c>
    </row>
    <row r="90" spans="1:36" ht="12" customHeight="1">
      <c r="A90" s="5">
        <v>584</v>
      </c>
      <c r="B90" s="17" t="s">
        <v>84</v>
      </c>
      <c r="C90" s="14">
        <v>5342040</v>
      </c>
      <c r="D90" s="14">
        <v>634761</v>
      </c>
      <c r="E90" s="120">
        <v>59799</v>
      </c>
      <c r="F90" s="120">
        <v>58534</v>
      </c>
      <c r="G90" s="120">
        <v>39202</v>
      </c>
      <c r="H90" s="14">
        <v>2086874</v>
      </c>
      <c r="I90" s="14">
        <v>215656</v>
      </c>
      <c r="J90" s="14">
        <v>22405</v>
      </c>
      <c r="K90" s="14">
        <v>95223</v>
      </c>
      <c r="L90" s="14">
        <v>845963</v>
      </c>
      <c r="M90" s="14">
        <v>655900</v>
      </c>
      <c r="N90" s="120">
        <v>627723</v>
      </c>
      <c r="O90" s="136">
        <v>11.882370779702137</v>
      </c>
      <c r="P90" s="136">
        <v>39.06511370188168</v>
      </c>
      <c r="Q90" s="136">
        <v>1.7825212840038636</v>
      </c>
      <c r="R90" s="136">
        <v>12.278081032714095</v>
      </c>
      <c r="S90" s="120">
        <v>5220388</v>
      </c>
      <c r="T90" s="56">
        <v>971661</v>
      </c>
      <c r="U90" s="56">
        <v>783552</v>
      </c>
      <c r="V90" s="56">
        <v>40556</v>
      </c>
      <c r="W90" s="56">
        <v>132012</v>
      </c>
      <c r="X90" s="56">
        <v>724795</v>
      </c>
      <c r="Y90" s="56">
        <v>648807</v>
      </c>
      <c r="Z90" s="56">
        <v>56561</v>
      </c>
      <c r="AA90" s="56">
        <v>74000</v>
      </c>
      <c r="AB90" s="56">
        <v>413224</v>
      </c>
      <c r="AC90" s="56">
        <v>1367999</v>
      </c>
      <c r="AD90" s="14">
        <v>7221</v>
      </c>
      <c r="AE90" s="119" t="s">
        <v>206</v>
      </c>
      <c r="AF90" s="137">
        <v>18.612811921259492</v>
      </c>
      <c r="AG90" s="137">
        <v>2.5287775544653</v>
      </c>
      <c r="AH90" s="137">
        <v>12.428329082052905</v>
      </c>
      <c r="AI90" s="137">
        <v>26.204929595271466</v>
      </c>
      <c r="AJ90" s="137">
        <v>15.009459067027201</v>
      </c>
    </row>
    <row r="91" spans="1:36" ht="12" customHeight="1">
      <c r="A91" s="5">
        <v>621</v>
      </c>
      <c r="B91" s="17" t="s">
        <v>85</v>
      </c>
      <c r="C91" s="14">
        <v>4554428</v>
      </c>
      <c r="D91" s="14">
        <v>1017948</v>
      </c>
      <c r="E91" s="120">
        <v>41741</v>
      </c>
      <c r="F91" s="120">
        <v>49782</v>
      </c>
      <c r="G91" s="120">
        <v>27352</v>
      </c>
      <c r="H91" s="14">
        <v>970689</v>
      </c>
      <c r="I91" s="14">
        <v>60583</v>
      </c>
      <c r="J91" s="14">
        <v>3709</v>
      </c>
      <c r="K91" s="14">
        <v>233490</v>
      </c>
      <c r="L91" s="14">
        <v>247185</v>
      </c>
      <c r="M91" s="14">
        <v>504740</v>
      </c>
      <c r="N91" s="120">
        <v>1397209</v>
      </c>
      <c r="O91" s="136">
        <v>22.350732078759396</v>
      </c>
      <c r="P91" s="136">
        <v>21.31308256492363</v>
      </c>
      <c r="Q91" s="136">
        <v>5.126659154563427</v>
      </c>
      <c r="R91" s="136">
        <v>11.08240156612422</v>
      </c>
      <c r="S91" s="120">
        <v>4226099</v>
      </c>
      <c r="T91" s="120">
        <v>751357</v>
      </c>
      <c r="U91" s="120">
        <v>485708</v>
      </c>
      <c r="V91" s="120">
        <v>10946</v>
      </c>
      <c r="W91" s="120">
        <v>98556</v>
      </c>
      <c r="X91" s="120">
        <v>392802</v>
      </c>
      <c r="Y91" s="120">
        <v>518299</v>
      </c>
      <c r="Z91" s="120">
        <v>512645</v>
      </c>
      <c r="AA91" s="120">
        <v>1500</v>
      </c>
      <c r="AB91" s="120">
        <v>314544</v>
      </c>
      <c r="AC91" s="120">
        <v>1139742</v>
      </c>
      <c r="AD91" s="117" t="s">
        <v>206</v>
      </c>
      <c r="AE91" s="119" t="s">
        <v>206</v>
      </c>
      <c r="AF91" s="137">
        <v>17.778972996136627</v>
      </c>
      <c r="AG91" s="137">
        <v>2.332079773805583</v>
      </c>
      <c r="AH91" s="137">
        <v>12.264241798405575</v>
      </c>
      <c r="AI91" s="137">
        <v>26.96912684724139</v>
      </c>
      <c r="AJ91" s="137">
        <v>11.493057782129572</v>
      </c>
    </row>
    <row r="92" spans="1:36" ht="12" customHeight="1">
      <c r="A92" s="5">
        <v>622</v>
      </c>
      <c r="B92" s="17" t="s">
        <v>86</v>
      </c>
      <c r="C92" s="14">
        <v>8405460</v>
      </c>
      <c r="D92" s="14">
        <v>1969588</v>
      </c>
      <c r="E92" s="120">
        <v>91805</v>
      </c>
      <c r="F92" s="120">
        <v>150232</v>
      </c>
      <c r="G92" s="120">
        <v>60167</v>
      </c>
      <c r="H92" s="14">
        <v>2634194</v>
      </c>
      <c r="I92" s="14">
        <v>317038</v>
      </c>
      <c r="J92" s="14">
        <v>11659</v>
      </c>
      <c r="K92" s="14">
        <v>570350</v>
      </c>
      <c r="L92" s="14">
        <v>561008</v>
      </c>
      <c r="M92" s="14">
        <v>958950</v>
      </c>
      <c r="N92" s="120">
        <v>1080469</v>
      </c>
      <c r="O92" s="136">
        <v>23.432245231075992</v>
      </c>
      <c r="P92" s="136">
        <v>31.3390819776669</v>
      </c>
      <c r="Q92" s="136">
        <v>6.785470396623147</v>
      </c>
      <c r="R92" s="136">
        <v>11.408655802299933</v>
      </c>
      <c r="S92" s="120">
        <v>8164239</v>
      </c>
      <c r="T92" s="56">
        <v>1307214</v>
      </c>
      <c r="U92" s="56">
        <v>1084586</v>
      </c>
      <c r="V92" s="56">
        <v>43446</v>
      </c>
      <c r="W92" s="56">
        <v>440274</v>
      </c>
      <c r="X92" s="56">
        <v>1343050</v>
      </c>
      <c r="Y92" s="56">
        <v>1037460</v>
      </c>
      <c r="Z92" s="56">
        <v>65633</v>
      </c>
      <c r="AA92" s="56">
        <v>120290</v>
      </c>
      <c r="AB92" s="56">
        <v>618154</v>
      </c>
      <c r="AC92" s="56">
        <v>2104132</v>
      </c>
      <c r="AD92" s="119" t="s">
        <v>206</v>
      </c>
      <c r="AE92" s="119" t="s">
        <v>206</v>
      </c>
      <c r="AF92" s="137">
        <v>16.01146169287793</v>
      </c>
      <c r="AG92" s="137">
        <v>5.392713270642861</v>
      </c>
      <c r="AH92" s="137">
        <v>12.707369296758705</v>
      </c>
      <c r="AI92" s="137">
        <v>25.772542915512396</v>
      </c>
      <c r="AJ92" s="137">
        <v>13.284593946845504</v>
      </c>
    </row>
    <row r="93" spans="1:36" ht="12" customHeight="1">
      <c r="A93" s="5">
        <v>623</v>
      </c>
      <c r="B93" s="17" t="s">
        <v>87</v>
      </c>
      <c r="C93" s="14">
        <v>4380617</v>
      </c>
      <c r="D93" s="14">
        <v>537077</v>
      </c>
      <c r="E93" s="120">
        <v>37037</v>
      </c>
      <c r="F93" s="120">
        <v>46305</v>
      </c>
      <c r="G93" s="120">
        <v>24272</v>
      </c>
      <c r="H93" s="14">
        <v>1863618</v>
      </c>
      <c r="I93" s="14">
        <v>26592</v>
      </c>
      <c r="J93" s="14">
        <v>7498</v>
      </c>
      <c r="K93" s="14">
        <v>111055</v>
      </c>
      <c r="L93" s="14">
        <v>262806</v>
      </c>
      <c r="M93" s="14">
        <v>878700</v>
      </c>
      <c r="N93" s="120">
        <v>585657</v>
      </c>
      <c r="O93" s="136">
        <v>12.260304883992369</v>
      </c>
      <c r="P93" s="136">
        <v>42.54236332461843</v>
      </c>
      <c r="Q93" s="136">
        <v>2.535145163341146</v>
      </c>
      <c r="R93" s="136">
        <v>20.058818198440996</v>
      </c>
      <c r="S93" s="120">
        <v>4232611</v>
      </c>
      <c r="T93" s="56">
        <v>648468</v>
      </c>
      <c r="U93" s="56">
        <v>423638</v>
      </c>
      <c r="V93" s="56">
        <v>44368</v>
      </c>
      <c r="W93" s="56">
        <v>264349</v>
      </c>
      <c r="X93" s="56">
        <v>636091</v>
      </c>
      <c r="Y93" s="56">
        <v>484247</v>
      </c>
      <c r="Z93" s="56">
        <v>1702</v>
      </c>
      <c r="AA93" s="56">
        <v>1505</v>
      </c>
      <c r="AB93" s="56">
        <v>506497</v>
      </c>
      <c r="AC93" s="56">
        <v>1221746</v>
      </c>
      <c r="AD93" s="119" t="s">
        <v>206</v>
      </c>
      <c r="AE93" s="119" t="s">
        <v>206</v>
      </c>
      <c r="AF93" s="137">
        <v>15.320755911658313</v>
      </c>
      <c r="AG93" s="137">
        <v>6.2455302412624265</v>
      </c>
      <c r="AH93" s="137">
        <v>11.440857664453455</v>
      </c>
      <c r="AI93" s="137">
        <v>28.865066976388803</v>
      </c>
      <c r="AJ93" s="137">
        <v>10.00890466900927</v>
      </c>
    </row>
    <row r="94" spans="1:36" ht="12" customHeight="1">
      <c r="A94" s="5">
        <v>624</v>
      </c>
      <c r="B94" s="17" t="s">
        <v>88</v>
      </c>
      <c r="C94" s="14">
        <v>5572601</v>
      </c>
      <c r="D94" s="14">
        <v>1765908</v>
      </c>
      <c r="E94" s="120">
        <v>58608</v>
      </c>
      <c r="F94" s="120">
        <v>51221</v>
      </c>
      <c r="G94" s="120">
        <v>38413</v>
      </c>
      <c r="H94" s="14">
        <v>1123132</v>
      </c>
      <c r="I94" s="14">
        <v>156827</v>
      </c>
      <c r="J94" s="14">
        <v>4669</v>
      </c>
      <c r="K94" s="14">
        <v>101473</v>
      </c>
      <c r="L94" s="14">
        <v>356534</v>
      </c>
      <c r="M94" s="14">
        <v>842200</v>
      </c>
      <c r="N94" s="120">
        <v>1073616</v>
      </c>
      <c r="O94" s="136">
        <v>31.68911608780173</v>
      </c>
      <c r="P94" s="136">
        <v>20.15453824883569</v>
      </c>
      <c r="Q94" s="136">
        <v>1.820927067988539</v>
      </c>
      <c r="R94" s="136">
        <v>15.113229890315132</v>
      </c>
      <c r="S94" s="120">
        <v>5277696</v>
      </c>
      <c r="T94" s="56">
        <v>802105</v>
      </c>
      <c r="U94" s="56">
        <v>515825</v>
      </c>
      <c r="V94" s="56">
        <v>42772</v>
      </c>
      <c r="W94" s="56">
        <v>154599</v>
      </c>
      <c r="X94" s="56">
        <v>494036</v>
      </c>
      <c r="Y94" s="56">
        <v>856023</v>
      </c>
      <c r="Z94" s="56">
        <v>84571</v>
      </c>
      <c r="AA94" s="56">
        <v>50900</v>
      </c>
      <c r="AB94" s="56">
        <v>569385</v>
      </c>
      <c r="AC94" s="56">
        <v>1707480</v>
      </c>
      <c r="AD94" s="117" t="s">
        <v>206</v>
      </c>
      <c r="AE94" s="119" t="s">
        <v>206</v>
      </c>
      <c r="AF94" s="137">
        <v>15.198014436602639</v>
      </c>
      <c r="AG94" s="137">
        <v>2.929289599097788</v>
      </c>
      <c r="AH94" s="137">
        <v>16.21963447686263</v>
      </c>
      <c r="AI94" s="137">
        <v>32.35275392898719</v>
      </c>
      <c r="AJ94" s="137">
        <v>9.773677756354287</v>
      </c>
    </row>
    <row r="95" spans="2:40" s="39" customFormat="1" ht="18" customHeight="1">
      <c r="B95" s="40" t="s">
        <v>89</v>
      </c>
      <c r="C95" s="14">
        <v>67964320</v>
      </c>
      <c r="D95" s="14">
        <v>13486529</v>
      </c>
      <c r="E95" s="14">
        <v>686163</v>
      </c>
      <c r="F95" s="14">
        <v>918928</v>
      </c>
      <c r="G95" s="14">
        <v>449853</v>
      </c>
      <c r="H95" s="14">
        <v>19745660</v>
      </c>
      <c r="I95" s="14">
        <v>1164068</v>
      </c>
      <c r="J95" s="14">
        <v>642296</v>
      </c>
      <c r="K95" s="14">
        <v>3999654</v>
      </c>
      <c r="L95" s="14">
        <v>3099944</v>
      </c>
      <c r="M95" s="14">
        <v>13939255</v>
      </c>
      <c r="N95" s="14">
        <v>9831970</v>
      </c>
      <c r="O95" s="136">
        <v>19.84354290604246</v>
      </c>
      <c r="P95" s="136">
        <v>29.052979563394437</v>
      </c>
      <c r="Q95" s="136">
        <v>5.884931976072151</v>
      </c>
      <c r="R95" s="136">
        <v>20.509665954135937</v>
      </c>
      <c r="S95" s="120">
        <v>65147815</v>
      </c>
      <c r="T95" s="56">
        <v>10901347</v>
      </c>
      <c r="U95" s="56">
        <v>7510217</v>
      </c>
      <c r="V95" s="56">
        <v>268890</v>
      </c>
      <c r="W95" s="56">
        <v>3810607</v>
      </c>
      <c r="X95" s="56">
        <v>4587181</v>
      </c>
      <c r="Y95" s="56">
        <v>8564562</v>
      </c>
      <c r="Z95" s="56">
        <v>2120229</v>
      </c>
      <c r="AA95" s="56">
        <v>1605950</v>
      </c>
      <c r="AB95" s="56">
        <v>5869715</v>
      </c>
      <c r="AC95" s="56">
        <v>19897689</v>
      </c>
      <c r="AD95" s="56">
        <v>11428</v>
      </c>
      <c r="AE95" s="119" t="s">
        <v>206</v>
      </c>
      <c r="AF95" s="137">
        <v>16.733250378389513</v>
      </c>
      <c r="AG95" s="137">
        <v>5.849170843258519</v>
      </c>
      <c r="AH95" s="137">
        <v>13.146353411852724</v>
      </c>
      <c r="AI95" s="137">
        <v>30.54237352396239</v>
      </c>
      <c r="AJ95" s="137">
        <v>11.527964521910674</v>
      </c>
      <c r="AK95" s="15"/>
      <c r="AL95" s="15"/>
      <c r="AM95" s="15"/>
      <c r="AN95" s="15"/>
    </row>
    <row r="96" spans="1:36" ht="12" customHeight="1">
      <c r="A96" s="5">
        <v>221</v>
      </c>
      <c r="B96" s="17" t="s">
        <v>90</v>
      </c>
      <c r="C96" s="14">
        <v>31959816</v>
      </c>
      <c r="D96" s="14">
        <v>5315092</v>
      </c>
      <c r="E96" s="120">
        <v>297438</v>
      </c>
      <c r="F96" s="120">
        <v>348303</v>
      </c>
      <c r="G96" s="120">
        <v>195012</v>
      </c>
      <c r="H96" s="14">
        <v>8298635</v>
      </c>
      <c r="I96" s="14">
        <v>494048</v>
      </c>
      <c r="J96" s="14">
        <v>378724</v>
      </c>
      <c r="K96" s="14">
        <v>2205307</v>
      </c>
      <c r="L96" s="14">
        <v>1379889</v>
      </c>
      <c r="M96" s="14">
        <v>9148100</v>
      </c>
      <c r="N96" s="120">
        <v>3899268</v>
      </c>
      <c r="O96" s="136">
        <v>16.630546308526934</v>
      </c>
      <c r="P96" s="136">
        <v>25.965840979810395</v>
      </c>
      <c r="Q96" s="136">
        <v>6.90024936313776</v>
      </c>
      <c r="R96" s="136">
        <v>28.623756782579722</v>
      </c>
      <c r="S96" s="120">
        <v>31101018</v>
      </c>
      <c r="T96" s="56">
        <v>4687084</v>
      </c>
      <c r="U96" s="56">
        <v>3353010</v>
      </c>
      <c r="V96" s="56">
        <v>66412</v>
      </c>
      <c r="W96" s="56">
        <v>1424904</v>
      </c>
      <c r="X96" s="56">
        <v>1109004</v>
      </c>
      <c r="Y96" s="56">
        <v>3814300</v>
      </c>
      <c r="Z96" s="56">
        <v>1223777</v>
      </c>
      <c r="AA96" s="56">
        <v>1389660</v>
      </c>
      <c r="AB96" s="56">
        <v>2181767</v>
      </c>
      <c r="AC96" s="56">
        <v>11839672</v>
      </c>
      <c r="AD96" s="56">
        <v>11428</v>
      </c>
      <c r="AE96" s="119" t="s">
        <v>206</v>
      </c>
      <c r="AF96" s="137">
        <v>15.070516341297896</v>
      </c>
      <c r="AG96" s="137">
        <v>4.581534919532216</v>
      </c>
      <c r="AH96" s="137">
        <v>12.264228778620687</v>
      </c>
      <c r="AI96" s="137">
        <v>38.06843878872389</v>
      </c>
      <c r="AJ96" s="137">
        <v>10.781029739926842</v>
      </c>
    </row>
    <row r="97" spans="1:36" ht="12" customHeight="1">
      <c r="A97" s="5">
        <v>641</v>
      </c>
      <c r="B97" s="17" t="s">
        <v>91</v>
      </c>
      <c r="C97" s="14">
        <v>4400902</v>
      </c>
      <c r="D97" s="14">
        <v>1749016</v>
      </c>
      <c r="E97" s="120">
        <v>36979</v>
      </c>
      <c r="F97" s="120">
        <v>101979</v>
      </c>
      <c r="G97" s="120">
        <v>24235</v>
      </c>
      <c r="H97" s="14">
        <v>904168</v>
      </c>
      <c r="I97" s="14">
        <v>116744</v>
      </c>
      <c r="J97" s="14">
        <v>39435</v>
      </c>
      <c r="K97" s="14">
        <v>128520</v>
      </c>
      <c r="L97" s="14">
        <v>273218</v>
      </c>
      <c r="M97" s="14">
        <v>199900</v>
      </c>
      <c r="N97" s="120">
        <v>826708</v>
      </c>
      <c r="O97" s="136">
        <v>39.742216481984826</v>
      </c>
      <c r="P97" s="136">
        <v>20.545060989769826</v>
      </c>
      <c r="Q97" s="136">
        <v>2.9203104272715006</v>
      </c>
      <c r="R97" s="136">
        <v>4.542250656797175</v>
      </c>
      <c r="S97" s="120">
        <v>4135622</v>
      </c>
      <c r="T97" s="56">
        <v>982005</v>
      </c>
      <c r="U97" s="56">
        <v>724316</v>
      </c>
      <c r="V97" s="56">
        <v>24725</v>
      </c>
      <c r="W97" s="56">
        <v>246593</v>
      </c>
      <c r="X97" s="56">
        <v>429715</v>
      </c>
      <c r="Y97" s="56">
        <v>545636</v>
      </c>
      <c r="Z97" s="56">
        <v>5413</v>
      </c>
      <c r="AA97" s="56">
        <v>15000</v>
      </c>
      <c r="AB97" s="56">
        <v>579688</v>
      </c>
      <c r="AC97" s="56">
        <v>582531</v>
      </c>
      <c r="AD97" s="117" t="s">
        <v>206</v>
      </c>
      <c r="AE97" s="119" t="s">
        <v>206</v>
      </c>
      <c r="AF97" s="137">
        <v>23.745037626746353</v>
      </c>
      <c r="AG97" s="137">
        <v>5.9626580959284965</v>
      </c>
      <c r="AH97" s="137">
        <v>13.193565562810141</v>
      </c>
      <c r="AI97" s="137">
        <v>14.085692551205115</v>
      </c>
      <c r="AJ97" s="137">
        <v>17.514076479910397</v>
      </c>
    </row>
    <row r="98" spans="1:36" ht="12" customHeight="1">
      <c r="A98" s="5">
        <v>642</v>
      </c>
      <c r="B98" s="17" t="s">
        <v>92</v>
      </c>
      <c r="C98" s="14">
        <v>8859738</v>
      </c>
      <c r="D98" s="14">
        <v>2169807</v>
      </c>
      <c r="E98" s="120">
        <v>102822</v>
      </c>
      <c r="F98" s="120">
        <v>160853</v>
      </c>
      <c r="G98" s="120">
        <v>67401</v>
      </c>
      <c r="H98" s="14">
        <v>2265079</v>
      </c>
      <c r="I98" s="14">
        <v>174148</v>
      </c>
      <c r="J98" s="14">
        <v>62669</v>
      </c>
      <c r="K98" s="14">
        <v>436633</v>
      </c>
      <c r="L98" s="14">
        <v>386613</v>
      </c>
      <c r="M98" s="14">
        <v>1363133</v>
      </c>
      <c r="N98" s="120">
        <v>1670580</v>
      </c>
      <c r="O98" s="136">
        <v>24.49064520869579</v>
      </c>
      <c r="P98" s="136">
        <v>25.565981747993</v>
      </c>
      <c r="Q98" s="136">
        <v>4.928283432309173</v>
      </c>
      <c r="R98" s="136">
        <v>15.385703279261756</v>
      </c>
      <c r="S98" s="120">
        <v>8255328</v>
      </c>
      <c r="T98" s="56">
        <v>1276176</v>
      </c>
      <c r="U98" s="56">
        <v>927359</v>
      </c>
      <c r="V98" s="56">
        <v>29542</v>
      </c>
      <c r="W98" s="56">
        <v>652252</v>
      </c>
      <c r="X98" s="56">
        <v>632148</v>
      </c>
      <c r="Y98" s="56">
        <v>1127783</v>
      </c>
      <c r="Z98" s="56">
        <v>249270</v>
      </c>
      <c r="AA98" s="56">
        <v>180000</v>
      </c>
      <c r="AB98" s="56">
        <v>975910</v>
      </c>
      <c r="AC98" s="56">
        <v>2204888</v>
      </c>
      <c r="AD98" s="117" t="s">
        <v>206</v>
      </c>
      <c r="AE98" s="119" t="s">
        <v>206</v>
      </c>
      <c r="AF98" s="137">
        <v>15.458816415289617</v>
      </c>
      <c r="AG98" s="137">
        <v>7.900982250493257</v>
      </c>
      <c r="AH98" s="137">
        <v>13.66127427038635</v>
      </c>
      <c r="AI98" s="137">
        <v>26.708666209265097</v>
      </c>
      <c r="AJ98" s="137">
        <v>11.233460378557943</v>
      </c>
    </row>
    <row r="99" spans="1:36" ht="12" customHeight="1">
      <c r="A99" s="5">
        <v>643</v>
      </c>
      <c r="B99" s="17" t="s">
        <v>93</v>
      </c>
      <c r="C99" s="14">
        <v>4257507</v>
      </c>
      <c r="D99" s="14">
        <v>677638</v>
      </c>
      <c r="E99" s="120">
        <v>54604</v>
      </c>
      <c r="F99" s="120">
        <v>51234</v>
      </c>
      <c r="G99" s="120">
        <v>35787</v>
      </c>
      <c r="H99" s="14">
        <v>1774874</v>
      </c>
      <c r="I99" s="14">
        <v>86349</v>
      </c>
      <c r="J99" s="14">
        <v>21831</v>
      </c>
      <c r="K99" s="14">
        <v>154469</v>
      </c>
      <c r="L99" s="14">
        <v>208124</v>
      </c>
      <c r="M99" s="14">
        <v>446600</v>
      </c>
      <c r="N99" s="120">
        <v>745997</v>
      </c>
      <c r="O99" s="136">
        <v>15.916309708944695</v>
      </c>
      <c r="P99" s="136">
        <v>41.68810526911641</v>
      </c>
      <c r="Q99" s="136">
        <v>3.6281561016811015</v>
      </c>
      <c r="R99" s="136">
        <v>10.489706769712887</v>
      </c>
      <c r="S99" s="120">
        <v>3999597</v>
      </c>
      <c r="T99" s="56">
        <v>769707</v>
      </c>
      <c r="U99" s="56">
        <v>442283</v>
      </c>
      <c r="V99" s="56">
        <v>59199</v>
      </c>
      <c r="W99" s="56">
        <v>324078</v>
      </c>
      <c r="X99" s="56">
        <v>489604</v>
      </c>
      <c r="Y99" s="56">
        <v>542018</v>
      </c>
      <c r="Z99" s="56">
        <v>277773</v>
      </c>
      <c r="AA99" s="56">
        <v>5000</v>
      </c>
      <c r="AB99" s="56">
        <v>253028</v>
      </c>
      <c r="AC99" s="56">
        <v>836907</v>
      </c>
      <c r="AD99" s="117" t="s">
        <v>206</v>
      </c>
      <c r="AE99" s="119" t="s">
        <v>206</v>
      </c>
      <c r="AF99" s="137">
        <v>19.24461389484991</v>
      </c>
      <c r="AG99" s="137">
        <v>8.102766353710136</v>
      </c>
      <c r="AH99" s="137">
        <v>13.551815345396049</v>
      </c>
      <c r="AI99" s="137">
        <v>20.924783171904572</v>
      </c>
      <c r="AJ99" s="137">
        <v>11.05818911255309</v>
      </c>
    </row>
    <row r="100" spans="1:36" ht="12" customHeight="1">
      <c r="A100" s="5">
        <v>644</v>
      </c>
      <c r="B100" s="17" t="s">
        <v>94</v>
      </c>
      <c r="C100" s="14">
        <v>6714779</v>
      </c>
      <c r="D100" s="14">
        <v>1187296</v>
      </c>
      <c r="E100" s="120">
        <v>66622</v>
      </c>
      <c r="F100" s="120">
        <v>89469</v>
      </c>
      <c r="G100" s="120">
        <v>43690</v>
      </c>
      <c r="H100" s="14">
        <v>2388945</v>
      </c>
      <c r="I100" s="14">
        <v>139521</v>
      </c>
      <c r="J100" s="14">
        <v>62472</v>
      </c>
      <c r="K100" s="14">
        <v>473391</v>
      </c>
      <c r="L100" s="14">
        <v>329931</v>
      </c>
      <c r="M100" s="14">
        <v>1066200</v>
      </c>
      <c r="N100" s="120">
        <v>867242</v>
      </c>
      <c r="O100" s="136">
        <v>17.68183286449189</v>
      </c>
      <c r="P100" s="136">
        <v>35.577418110112035</v>
      </c>
      <c r="Q100" s="136">
        <v>7.049986306325197</v>
      </c>
      <c r="R100" s="136">
        <v>15.878407911861284</v>
      </c>
      <c r="S100" s="120">
        <v>6468756</v>
      </c>
      <c r="T100" s="56">
        <v>1113711</v>
      </c>
      <c r="U100" s="56">
        <v>722644</v>
      </c>
      <c r="V100" s="56">
        <v>39092</v>
      </c>
      <c r="W100" s="56">
        <v>372870</v>
      </c>
      <c r="X100" s="56">
        <v>600492</v>
      </c>
      <c r="Y100" s="56">
        <v>922971</v>
      </c>
      <c r="Z100" s="56">
        <v>150358</v>
      </c>
      <c r="AA100" s="56">
        <v>60</v>
      </c>
      <c r="AB100" s="56">
        <v>626488</v>
      </c>
      <c r="AC100" s="56">
        <v>1920070</v>
      </c>
      <c r="AD100" s="117" t="s">
        <v>206</v>
      </c>
      <c r="AE100" s="119" t="s">
        <v>206</v>
      </c>
      <c r="AF100" s="137">
        <v>17.21677243661687</v>
      </c>
      <c r="AG100" s="137">
        <v>5.764168566568286</v>
      </c>
      <c r="AH100" s="137">
        <v>14.268137490423197</v>
      </c>
      <c r="AI100" s="137">
        <v>29.682214014564778</v>
      </c>
      <c r="AJ100" s="137">
        <v>11.171297850776872</v>
      </c>
    </row>
    <row r="101" spans="1:36" ht="12" customHeight="1">
      <c r="A101" s="5">
        <v>645</v>
      </c>
      <c r="B101" s="17" t="s">
        <v>95</v>
      </c>
      <c r="C101" s="14">
        <v>6563570</v>
      </c>
      <c r="D101" s="14">
        <v>1360037</v>
      </c>
      <c r="E101" s="120">
        <v>62149</v>
      </c>
      <c r="F101" s="120">
        <v>96965</v>
      </c>
      <c r="G101" s="120">
        <v>40751</v>
      </c>
      <c r="H101" s="14">
        <v>2113816</v>
      </c>
      <c r="I101" s="14">
        <v>69824</v>
      </c>
      <c r="J101" s="14">
        <v>38518</v>
      </c>
      <c r="K101" s="14">
        <v>223605</v>
      </c>
      <c r="L101" s="14">
        <v>278530</v>
      </c>
      <c r="M101" s="14">
        <v>1135052</v>
      </c>
      <c r="N101" s="120">
        <v>1144323</v>
      </c>
      <c r="O101" s="136">
        <v>20.720994824462906</v>
      </c>
      <c r="P101" s="136">
        <v>32.20527852982447</v>
      </c>
      <c r="Q101" s="136">
        <v>3.406758821799722</v>
      </c>
      <c r="R101" s="136">
        <v>17.293210859334174</v>
      </c>
      <c r="S101" s="120">
        <v>6296436</v>
      </c>
      <c r="T101" s="56">
        <v>1233900</v>
      </c>
      <c r="U101" s="56">
        <v>738829</v>
      </c>
      <c r="V101" s="56">
        <v>11244</v>
      </c>
      <c r="W101" s="56">
        <v>332430</v>
      </c>
      <c r="X101" s="56">
        <v>819754</v>
      </c>
      <c r="Y101" s="56">
        <v>710937</v>
      </c>
      <c r="Z101" s="56">
        <v>206257</v>
      </c>
      <c r="AA101" s="56">
        <v>16230</v>
      </c>
      <c r="AB101" s="56">
        <v>643092</v>
      </c>
      <c r="AC101" s="56">
        <v>1583763</v>
      </c>
      <c r="AD101" s="119" t="s">
        <v>206</v>
      </c>
      <c r="AE101" s="119" t="s">
        <v>206</v>
      </c>
      <c r="AF101" s="137">
        <v>19.59680047569768</v>
      </c>
      <c r="AG101" s="137">
        <v>5.27965344204245</v>
      </c>
      <c r="AH101" s="137">
        <v>11.291101823317192</v>
      </c>
      <c r="AI101" s="137">
        <v>25.15332483328664</v>
      </c>
      <c r="AJ101" s="137">
        <v>11.734082582591167</v>
      </c>
    </row>
    <row r="102" spans="1:40" ht="12" customHeight="1">
      <c r="A102" s="5">
        <v>646</v>
      </c>
      <c r="B102" s="17" t="s">
        <v>96</v>
      </c>
      <c r="C102" s="14">
        <v>5208008</v>
      </c>
      <c r="D102" s="14">
        <v>1027643</v>
      </c>
      <c r="E102" s="120">
        <v>65549</v>
      </c>
      <c r="F102" s="120">
        <v>70125</v>
      </c>
      <c r="G102" s="120">
        <v>42977</v>
      </c>
      <c r="H102" s="14">
        <v>2000143</v>
      </c>
      <c r="I102" s="14">
        <v>83434</v>
      </c>
      <c r="J102" s="14">
        <v>38647</v>
      </c>
      <c r="K102" s="14">
        <v>377729</v>
      </c>
      <c r="L102" s="14">
        <v>243639</v>
      </c>
      <c r="M102" s="14">
        <v>580270</v>
      </c>
      <c r="N102" s="120">
        <v>677852</v>
      </c>
      <c r="O102" s="136">
        <v>19.73197813828243</v>
      </c>
      <c r="P102" s="136">
        <v>38.405144538948484</v>
      </c>
      <c r="Q102" s="136">
        <v>7.252849842012532</v>
      </c>
      <c r="R102" s="136">
        <v>11.14187996639022</v>
      </c>
      <c r="S102" s="120">
        <v>4891058</v>
      </c>
      <c r="T102" s="56">
        <v>838764</v>
      </c>
      <c r="U102" s="56">
        <v>601776</v>
      </c>
      <c r="V102" s="56">
        <v>38676</v>
      </c>
      <c r="W102" s="56">
        <v>457480</v>
      </c>
      <c r="X102" s="56">
        <v>506464</v>
      </c>
      <c r="Y102" s="56">
        <v>900917</v>
      </c>
      <c r="Z102" s="56">
        <v>7381</v>
      </c>
      <c r="AA102" s="56" t="s">
        <v>206</v>
      </c>
      <c r="AB102" s="56">
        <v>609742</v>
      </c>
      <c r="AC102" s="56">
        <v>929858</v>
      </c>
      <c r="AD102" s="117" t="s">
        <v>206</v>
      </c>
      <c r="AE102" s="119" t="s">
        <v>206</v>
      </c>
      <c r="AF102" s="137">
        <v>17.148927696216237</v>
      </c>
      <c r="AG102" s="137">
        <v>9.35339552301363</v>
      </c>
      <c r="AH102" s="137">
        <v>18.419675252266483</v>
      </c>
      <c r="AI102" s="137">
        <v>19.01138772020287</v>
      </c>
      <c r="AJ102" s="137">
        <v>12.303595663760275</v>
      </c>
      <c r="AK102" s="39"/>
      <c r="AL102" s="39"/>
      <c r="AM102" s="39"/>
      <c r="AN102" s="39"/>
    </row>
    <row r="103" spans="2:40" s="39" customFormat="1" ht="18" customHeight="1">
      <c r="B103" s="4" t="s">
        <v>97</v>
      </c>
      <c r="C103" s="14">
        <v>88183023</v>
      </c>
      <c r="D103" s="14">
        <v>18450336</v>
      </c>
      <c r="E103" s="14">
        <v>859040</v>
      </c>
      <c r="F103" s="14">
        <v>1298796</v>
      </c>
      <c r="G103" s="14">
        <v>563357</v>
      </c>
      <c r="H103" s="14">
        <v>24821846</v>
      </c>
      <c r="I103" s="14">
        <v>2839483</v>
      </c>
      <c r="J103" s="14">
        <v>629095</v>
      </c>
      <c r="K103" s="14">
        <v>6631779</v>
      </c>
      <c r="L103" s="14">
        <v>6460139</v>
      </c>
      <c r="M103" s="14">
        <v>13781243</v>
      </c>
      <c r="N103" s="14">
        <v>11847909</v>
      </c>
      <c r="O103" s="136">
        <v>20.922775577788936</v>
      </c>
      <c r="P103" s="136">
        <v>28.148100570333135</v>
      </c>
      <c r="Q103" s="136">
        <v>7.520471372363817</v>
      </c>
      <c r="R103" s="136">
        <v>15.628000187745888</v>
      </c>
      <c r="S103" s="120">
        <v>85009227</v>
      </c>
      <c r="T103" s="56">
        <v>14448500</v>
      </c>
      <c r="U103" s="56">
        <v>9540655</v>
      </c>
      <c r="V103" s="56">
        <v>511691</v>
      </c>
      <c r="W103" s="56">
        <v>4332908</v>
      </c>
      <c r="X103" s="56">
        <v>10279355</v>
      </c>
      <c r="Y103" s="56">
        <v>12004472</v>
      </c>
      <c r="Z103" s="56">
        <v>1350926</v>
      </c>
      <c r="AA103" s="56">
        <v>419495</v>
      </c>
      <c r="AB103" s="56">
        <v>8005410</v>
      </c>
      <c r="AC103" s="56">
        <v>23843006</v>
      </c>
      <c r="AD103" s="56">
        <v>272809</v>
      </c>
      <c r="AE103" s="119" t="s">
        <v>206</v>
      </c>
      <c r="AF103" s="137">
        <v>16.996390285962722</v>
      </c>
      <c r="AG103" s="137">
        <v>5.096985530758914</v>
      </c>
      <c r="AH103" s="137">
        <v>14.121375318469841</v>
      </c>
      <c r="AI103" s="137">
        <v>28.047550650001796</v>
      </c>
      <c r="AJ103" s="137">
        <v>11.22308170147224</v>
      </c>
      <c r="AK103" s="15"/>
      <c r="AL103" s="15"/>
      <c r="AM103" s="15"/>
      <c r="AN103" s="15"/>
    </row>
    <row r="104" spans="1:40" ht="12" customHeight="1">
      <c r="A104" s="5">
        <v>205</v>
      </c>
      <c r="B104" s="17" t="s">
        <v>98</v>
      </c>
      <c r="C104" s="14">
        <v>16843898</v>
      </c>
      <c r="D104" s="14">
        <v>5710974</v>
      </c>
      <c r="E104" s="120">
        <v>144206</v>
      </c>
      <c r="F104" s="120">
        <v>389744</v>
      </c>
      <c r="G104" s="120">
        <v>94520</v>
      </c>
      <c r="H104" s="14">
        <v>4074043</v>
      </c>
      <c r="I104" s="14">
        <v>455412</v>
      </c>
      <c r="J104" s="14">
        <v>211416</v>
      </c>
      <c r="K104" s="14">
        <v>1337424</v>
      </c>
      <c r="L104" s="14">
        <v>1131905</v>
      </c>
      <c r="M104" s="14">
        <v>1605280</v>
      </c>
      <c r="N104" s="120">
        <v>1688974</v>
      </c>
      <c r="O104" s="136">
        <v>33.90529911781703</v>
      </c>
      <c r="P104" s="136">
        <v>24.187055751584342</v>
      </c>
      <c r="Q104" s="136">
        <v>7.940109824934822</v>
      </c>
      <c r="R104" s="136">
        <v>9.530335555344731</v>
      </c>
      <c r="S104" s="120">
        <v>16465444</v>
      </c>
      <c r="T104" s="56">
        <v>3480768</v>
      </c>
      <c r="U104" s="56">
        <v>2023344</v>
      </c>
      <c r="V104" s="56">
        <v>40267</v>
      </c>
      <c r="W104" s="56">
        <v>1594931</v>
      </c>
      <c r="X104" s="56">
        <v>1881050</v>
      </c>
      <c r="Y104" s="56">
        <v>2149390</v>
      </c>
      <c r="Z104" s="56">
        <v>191201</v>
      </c>
      <c r="AA104" s="56">
        <v>334515</v>
      </c>
      <c r="AB104" s="56">
        <v>1845501</v>
      </c>
      <c r="AC104" s="56">
        <v>2924477</v>
      </c>
      <c r="AD104" s="119" t="s">
        <v>206</v>
      </c>
      <c r="AE104" s="119" t="s">
        <v>206</v>
      </c>
      <c r="AF104" s="137">
        <v>21.139836860761243</v>
      </c>
      <c r="AG104" s="137">
        <v>9.686535024503439</v>
      </c>
      <c r="AH104" s="137">
        <v>13.05394497712907</v>
      </c>
      <c r="AI104" s="137">
        <v>17.761300575921304</v>
      </c>
      <c r="AJ104" s="137">
        <v>12.288426598153078</v>
      </c>
      <c r="AK104" s="39"/>
      <c r="AL104" s="39"/>
      <c r="AM104" s="39"/>
      <c r="AN104" s="39"/>
    </row>
    <row r="105" spans="1:36" ht="12" customHeight="1">
      <c r="A105" s="5">
        <v>681</v>
      </c>
      <c r="B105" s="17" t="s">
        <v>99</v>
      </c>
      <c r="C105" s="14">
        <v>7414544</v>
      </c>
      <c r="D105" s="14">
        <v>2062823</v>
      </c>
      <c r="E105" s="120">
        <v>91467</v>
      </c>
      <c r="F105" s="120">
        <v>141117</v>
      </c>
      <c r="G105" s="120">
        <v>59971</v>
      </c>
      <c r="H105" s="14">
        <v>2482014</v>
      </c>
      <c r="I105" s="14">
        <v>281001</v>
      </c>
      <c r="J105" s="14">
        <v>46375</v>
      </c>
      <c r="K105" s="14">
        <v>247313</v>
      </c>
      <c r="L105" s="14">
        <v>358355</v>
      </c>
      <c r="M105" s="14">
        <v>440100</v>
      </c>
      <c r="N105" s="120">
        <v>1204008</v>
      </c>
      <c r="O105" s="136">
        <v>27.821306340619195</v>
      </c>
      <c r="P105" s="136">
        <v>33.474937905824014</v>
      </c>
      <c r="Q105" s="136">
        <v>3.3355119343819393</v>
      </c>
      <c r="R105" s="136">
        <v>5.935631375307773</v>
      </c>
      <c r="S105" s="120">
        <v>7294179</v>
      </c>
      <c r="T105" s="56">
        <v>1291292</v>
      </c>
      <c r="U105" s="56">
        <v>1068340</v>
      </c>
      <c r="V105" s="56">
        <v>37006</v>
      </c>
      <c r="W105" s="56">
        <v>410722</v>
      </c>
      <c r="X105" s="56">
        <v>1309783</v>
      </c>
      <c r="Y105" s="56">
        <v>1546074</v>
      </c>
      <c r="Z105" s="56">
        <v>248668</v>
      </c>
      <c r="AA105" s="56">
        <v>21700</v>
      </c>
      <c r="AB105" s="56">
        <v>776518</v>
      </c>
      <c r="AC105" s="56">
        <v>583738</v>
      </c>
      <c r="AD105" s="56">
        <v>338</v>
      </c>
      <c r="AE105" s="119" t="s">
        <v>206</v>
      </c>
      <c r="AF105" s="137">
        <v>17.70304786871833</v>
      </c>
      <c r="AG105" s="137">
        <v>5.630818766580859</v>
      </c>
      <c r="AH105" s="137">
        <v>21.195997520762788</v>
      </c>
      <c r="AI105" s="137">
        <v>8.002792363609393</v>
      </c>
      <c r="AJ105" s="137">
        <v>14.646473578452076</v>
      </c>
    </row>
    <row r="106" spans="1:36" ht="12" customHeight="1">
      <c r="A106" s="5">
        <v>682</v>
      </c>
      <c r="B106" s="17" t="s">
        <v>100</v>
      </c>
      <c r="C106" s="14">
        <v>4749063</v>
      </c>
      <c r="D106" s="14">
        <v>618792</v>
      </c>
      <c r="E106" s="120">
        <v>30331</v>
      </c>
      <c r="F106" s="120">
        <v>49314</v>
      </c>
      <c r="G106" s="120">
        <v>19874</v>
      </c>
      <c r="H106" s="14">
        <v>1412280</v>
      </c>
      <c r="I106" s="14">
        <v>114253</v>
      </c>
      <c r="J106" s="14">
        <v>14440</v>
      </c>
      <c r="K106" s="14">
        <v>243935</v>
      </c>
      <c r="L106" s="14">
        <v>178548</v>
      </c>
      <c r="M106" s="14">
        <v>946969</v>
      </c>
      <c r="N106" s="120">
        <v>1120327</v>
      </c>
      <c r="O106" s="136">
        <v>13.029770293634765</v>
      </c>
      <c r="P106" s="136">
        <v>29.738076753245853</v>
      </c>
      <c r="Q106" s="136">
        <v>5.136486923841608</v>
      </c>
      <c r="R106" s="136">
        <v>19.940122925301264</v>
      </c>
      <c r="S106" s="120">
        <v>4525408</v>
      </c>
      <c r="T106" s="56">
        <v>787918</v>
      </c>
      <c r="U106" s="56">
        <v>544673</v>
      </c>
      <c r="V106" s="56">
        <v>15235</v>
      </c>
      <c r="W106" s="56">
        <v>136896</v>
      </c>
      <c r="X106" s="56">
        <v>428896</v>
      </c>
      <c r="Y106" s="56">
        <v>600455</v>
      </c>
      <c r="Z106" s="56">
        <v>94712</v>
      </c>
      <c r="AA106" s="56">
        <v>4100</v>
      </c>
      <c r="AB106" s="56">
        <v>469062</v>
      </c>
      <c r="AC106" s="56">
        <v>1443461</v>
      </c>
      <c r="AD106" s="117" t="s">
        <v>206</v>
      </c>
      <c r="AE106" s="119" t="s">
        <v>206</v>
      </c>
      <c r="AF106" s="137">
        <v>17.410982611954545</v>
      </c>
      <c r="AG106" s="137">
        <v>3.025053210671833</v>
      </c>
      <c r="AH106" s="137">
        <v>13.268527390237523</v>
      </c>
      <c r="AI106" s="137">
        <v>31.896814607655266</v>
      </c>
      <c r="AJ106" s="137">
        <v>12.0358871509486</v>
      </c>
    </row>
    <row r="107" spans="1:36" ht="12" customHeight="1">
      <c r="A107" s="5">
        <v>683</v>
      </c>
      <c r="B107" s="17" t="s">
        <v>101</v>
      </c>
      <c r="C107" s="14">
        <v>12034690</v>
      </c>
      <c r="D107" s="14">
        <v>819974</v>
      </c>
      <c r="E107" s="120">
        <v>71278</v>
      </c>
      <c r="F107" s="120">
        <v>74799</v>
      </c>
      <c r="G107" s="120">
        <v>46759</v>
      </c>
      <c r="H107" s="14">
        <v>2724604</v>
      </c>
      <c r="I107" s="14">
        <v>351266</v>
      </c>
      <c r="J107" s="14">
        <v>35055</v>
      </c>
      <c r="K107" s="14">
        <v>2045694</v>
      </c>
      <c r="L107" s="14">
        <v>602206</v>
      </c>
      <c r="M107" s="14">
        <v>3133100</v>
      </c>
      <c r="N107" s="120">
        <v>2129955</v>
      </c>
      <c r="O107" s="136">
        <v>6.813420204425706</v>
      </c>
      <c r="P107" s="136">
        <v>22.63958606328871</v>
      </c>
      <c r="Q107" s="136">
        <v>16.998310716769605</v>
      </c>
      <c r="R107" s="136">
        <v>26.033906980570336</v>
      </c>
      <c r="S107" s="120">
        <v>11288924</v>
      </c>
      <c r="T107" s="56">
        <v>1164502</v>
      </c>
      <c r="U107" s="56">
        <v>872795</v>
      </c>
      <c r="V107" s="56">
        <v>15418</v>
      </c>
      <c r="W107" s="56">
        <v>305299</v>
      </c>
      <c r="X107" s="56">
        <v>880044</v>
      </c>
      <c r="Y107" s="56">
        <v>1307692</v>
      </c>
      <c r="Z107" s="56">
        <v>6239</v>
      </c>
      <c r="AA107" s="56">
        <v>6500</v>
      </c>
      <c r="AB107" s="56">
        <v>1049402</v>
      </c>
      <c r="AC107" s="56">
        <v>5629734</v>
      </c>
      <c r="AD107" s="56">
        <v>51299</v>
      </c>
      <c r="AE107" s="119" t="s">
        <v>206</v>
      </c>
      <c r="AF107" s="137">
        <v>10.315438388990836</v>
      </c>
      <c r="AG107" s="137">
        <v>2.704411864230816</v>
      </c>
      <c r="AH107" s="137">
        <v>11.583849798262438</v>
      </c>
      <c r="AI107" s="137">
        <v>49.86953583884522</v>
      </c>
      <c r="AJ107" s="137">
        <v>7.731427725086997</v>
      </c>
    </row>
    <row r="108" spans="1:36" ht="12" customHeight="1">
      <c r="A108" s="5">
        <v>684</v>
      </c>
      <c r="B108" s="17" t="s">
        <v>188</v>
      </c>
      <c r="C108" s="14">
        <v>5176740</v>
      </c>
      <c r="D108" s="14">
        <v>873550</v>
      </c>
      <c r="E108" s="120">
        <v>70228</v>
      </c>
      <c r="F108" s="120">
        <v>66576</v>
      </c>
      <c r="G108" s="120">
        <v>46059</v>
      </c>
      <c r="H108" s="14">
        <v>2164367</v>
      </c>
      <c r="I108" s="14">
        <v>164639</v>
      </c>
      <c r="J108" s="14">
        <v>23619</v>
      </c>
      <c r="K108" s="14">
        <v>255269</v>
      </c>
      <c r="L108" s="14">
        <v>439106</v>
      </c>
      <c r="M108" s="14">
        <v>602295</v>
      </c>
      <c r="N108" s="120">
        <v>471032</v>
      </c>
      <c r="O108" s="136">
        <v>16.87451948523588</v>
      </c>
      <c r="P108" s="136">
        <v>41.809459234962546</v>
      </c>
      <c r="Q108" s="136">
        <v>4.931076314437272</v>
      </c>
      <c r="R108" s="136">
        <v>11.634638788117618</v>
      </c>
      <c r="S108" s="120">
        <v>5001478</v>
      </c>
      <c r="T108" s="56">
        <v>1101191</v>
      </c>
      <c r="U108" s="56">
        <v>580364</v>
      </c>
      <c r="V108" s="56">
        <v>39976</v>
      </c>
      <c r="W108" s="56">
        <v>184623</v>
      </c>
      <c r="X108" s="56">
        <v>643606</v>
      </c>
      <c r="Y108" s="56">
        <v>1147864</v>
      </c>
      <c r="Z108" s="56">
        <v>3731</v>
      </c>
      <c r="AA108" s="56">
        <v>6600</v>
      </c>
      <c r="AB108" s="56">
        <v>347344</v>
      </c>
      <c r="AC108" s="56">
        <v>944783</v>
      </c>
      <c r="AD108" s="56">
        <v>1396</v>
      </c>
      <c r="AE108" s="119" t="s">
        <v>206</v>
      </c>
      <c r="AF108" s="137">
        <v>22.017311682666605</v>
      </c>
      <c r="AG108" s="137">
        <v>3.6913688313734463</v>
      </c>
      <c r="AH108" s="137">
        <v>22.95049583343164</v>
      </c>
      <c r="AI108" s="137">
        <v>18.89007609350676</v>
      </c>
      <c r="AJ108" s="137">
        <v>11.603849901968978</v>
      </c>
    </row>
    <row r="109" spans="1:36" ht="12" customHeight="1">
      <c r="A109" s="5">
        <v>685</v>
      </c>
      <c r="B109" s="17" t="s">
        <v>102</v>
      </c>
      <c r="C109" s="14">
        <v>8485378</v>
      </c>
      <c r="D109" s="14">
        <v>1001678</v>
      </c>
      <c r="E109" s="120">
        <v>78319</v>
      </c>
      <c r="F109" s="120">
        <v>76872</v>
      </c>
      <c r="G109" s="120">
        <v>51371</v>
      </c>
      <c r="H109" s="14">
        <v>2417544</v>
      </c>
      <c r="I109" s="14">
        <v>487049</v>
      </c>
      <c r="J109" s="14">
        <v>30929</v>
      </c>
      <c r="K109" s="14">
        <v>494000</v>
      </c>
      <c r="L109" s="14">
        <v>758096</v>
      </c>
      <c r="M109" s="14">
        <v>2112330</v>
      </c>
      <c r="N109" s="120">
        <v>977190</v>
      </c>
      <c r="O109" s="136">
        <v>11.804754013315613</v>
      </c>
      <c r="P109" s="136">
        <v>28.490704833656206</v>
      </c>
      <c r="Q109" s="136">
        <v>5.821779536515638</v>
      </c>
      <c r="R109" s="136">
        <v>24.893764308437408</v>
      </c>
      <c r="S109" s="120">
        <v>8163792</v>
      </c>
      <c r="T109" s="56">
        <v>1197071</v>
      </c>
      <c r="U109" s="56">
        <v>869301</v>
      </c>
      <c r="V109" s="56">
        <v>81014</v>
      </c>
      <c r="W109" s="56">
        <v>256548</v>
      </c>
      <c r="X109" s="56">
        <v>782560</v>
      </c>
      <c r="Y109" s="56">
        <v>1214909</v>
      </c>
      <c r="Z109" s="56">
        <v>58076</v>
      </c>
      <c r="AA109" s="56">
        <v>3200</v>
      </c>
      <c r="AB109" s="56">
        <v>479657</v>
      </c>
      <c r="AC109" s="56">
        <v>3204684</v>
      </c>
      <c r="AD109" s="56">
        <v>16772</v>
      </c>
      <c r="AE109" s="119" t="s">
        <v>206</v>
      </c>
      <c r="AF109" s="137">
        <v>14.663173682034037</v>
      </c>
      <c r="AG109" s="137">
        <v>3.1425102452389773</v>
      </c>
      <c r="AH109" s="137">
        <v>14.88167508432356</v>
      </c>
      <c r="AI109" s="137">
        <v>39.25484627731819</v>
      </c>
      <c r="AJ109" s="137">
        <v>10.64825022489549</v>
      </c>
    </row>
    <row r="110" spans="1:36" ht="12" customHeight="1">
      <c r="A110" s="5">
        <v>686</v>
      </c>
      <c r="B110" s="17" t="s">
        <v>103</v>
      </c>
      <c r="C110" s="14">
        <v>6099136</v>
      </c>
      <c r="D110" s="14">
        <v>1094065</v>
      </c>
      <c r="E110" s="120">
        <v>50165</v>
      </c>
      <c r="F110" s="120">
        <v>62509</v>
      </c>
      <c r="G110" s="120">
        <v>32908</v>
      </c>
      <c r="H110" s="14">
        <v>2035112</v>
      </c>
      <c r="I110" s="14">
        <v>174830</v>
      </c>
      <c r="J110" s="14">
        <v>52991</v>
      </c>
      <c r="K110" s="14">
        <v>367283</v>
      </c>
      <c r="L110" s="14">
        <v>215214</v>
      </c>
      <c r="M110" s="14">
        <v>1111400</v>
      </c>
      <c r="N110" s="120">
        <v>902659</v>
      </c>
      <c r="O110" s="136">
        <v>17.938032534444222</v>
      </c>
      <c r="P110" s="136">
        <v>33.36721791414391</v>
      </c>
      <c r="Q110" s="136">
        <v>6.02188572283025</v>
      </c>
      <c r="R110" s="136">
        <v>18.222253119130315</v>
      </c>
      <c r="S110" s="120">
        <v>5848440</v>
      </c>
      <c r="T110" s="56">
        <v>858953</v>
      </c>
      <c r="U110" s="56">
        <v>575738</v>
      </c>
      <c r="V110" s="56">
        <v>86308</v>
      </c>
      <c r="W110" s="56">
        <v>169286</v>
      </c>
      <c r="X110" s="56">
        <v>834157</v>
      </c>
      <c r="Y110" s="56">
        <v>869182</v>
      </c>
      <c r="Z110" s="56">
        <v>137763</v>
      </c>
      <c r="AA110" s="56">
        <v>4400</v>
      </c>
      <c r="AB110" s="56">
        <v>658155</v>
      </c>
      <c r="AC110" s="56">
        <v>1654482</v>
      </c>
      <c r="AD110" s="56">
        <v>16</v>
      </c>
      <c r="AE110" s="119" t="s">
        <v>206</v>
      </c>
      <c r="AF110" s="137">
        <v>14.686873764627833</v>
      </c>
      <c r="AG110" s="137">
        <v>2.894549657686494</v>
      </c>
      <c r="AH110" s="137">
        <v>14.861775105840188</v>
      </c>
      <c r="AI110" s="137">
        <v>28.289287399716844</v>
      </c>
      <c r="AJ110" s="137">
        <v>9.844300360437998</v>
      </c>
    </row>
    <row r="111" spans="1:36" ht="12" customHeight="1">
      <c r="A111" s="5">
        <v>701</v>
      </c>
      <c r="B111" s="17" t="s">
        <v>104</v>
      </c>
      <c r="C111" s="14">
        <v>3839641</v>
      </c>
      <c r="D111" s="14">
        <v>825277</v>
      </c>
      <c r="E111" s="120">
        <v>43505</v>
      </c>
      <c r="F111" s="120">
        <v>53259</v>
      </c>
      <c r="G111" s="120">
        <v>28516</v>
      </c>
      <c r="H111" s="14">
        <v>987478</v>
      </c>
      <c r="I111" s="14">
        <v>95419</v>
      </c>
      <c r="J111" s="14">
        <v>9080</v>
      </c>
      <c r="K111" s="14">
        <v>101043</v>
      </c>
      <c r="L111" s="14">
        <v>650860</v>
      </c>
      <c r="M111" s="14">
        <v>628200</v>
      </c>
      <c r="N111" s="120">
        <v>417004</v>
      </c>
      <c r="O111" s="136">
        <v>21.493597969185142</v>
      </c>
      <c r="P111" s="136">
        <v>25.717977279646714</v>
      </c>
      <c r="Q111" s="136">
        <v>2.6315741497707728</v>
      </c>
      <c r="R111" s="136">
        <v>16.360904574151593</v>
      </c>
      <c r="S111" s="120">
        <v>3784647</v>
      </c>
      <c r="T111" s="56">
        <v>583475</v>
      </c>
      <c r="U111" s="56">
        <v>334095</v>
      </c>
      <c r="V111" s="56">
        <v>41156</v>
      </c>
      <c r="W111" s="56">
        <v>139845</v>
      </c>
      <c r="X111" s="56">
        <v>651806</v>
      </c>
      <c r="Y111" s="56">
        <v>337280</v>
      </c>
      <c r="Z111" s="56">
        <v>490757</v>
      </c>
      <c r="AA111" s="56">
        <v>2200</v>
      </c>
      <c r="AB111" s="56">
        <v>213425</v>
      </c>
      <c r="AC111" s="56">
        <v>990608</v>
      </c>
      <c r="AD111" s="117" t="s">
        <v>206</v>
      </c>
      <c r="AE111" s="119" t="s">
        <v>206</v>
      </c>
      <c r="AF111" s="137">
        <v>15.416893570258997</v>
      </c>
      <c r="AG111" s="137">
        <v>3.695060596140142</v>
      </c>
      <c r="AH111" s="137">
        <v>8.911795472602861</v>
      </c>
      <c r="AI111" s="137">
        <v>26.17438297415849</v>
      </c>
      <c r="AJ111" s="137">
        <v>8.827639671546645</v>
      </c>
    </row>
    <row r="112" spans="1:40" ht="12" customHeight="1">
      <c r="A112" s="5">
        <v>702</v>
      </c>
      <c r="B112" s="17" t="s">
        <v>105</v>
      </c>
      <c r="C112" s="14">
        <v>5600150</v>
      </c>
      <c r="D112" s="14">
        <v>1433243</v>
      </c>
      <c r="E112" s="120">
        <v>71940</v>
      </c>
      <c r="F112" s="120">
        <v>101172</v>
      </c>
      <c r="G112" s="120">
        <v>47191</v>
      </c>
      <c r="H112" s="14">
        <v>1905621</v>
      </c>
      <c r="I112" s="14">
        <v>81109</v>
      </c>
      <c r="J112" s="14">
        <v>131634</v>
      </c>
      <c r="K112" s="14">
        <v>272105</v>
      </c>
      <c r="L112" s="14">
        <v>325995</v>
      </c>
      <c r="M112" s="14">
        <v>651700</v>
      </c>
      <c r="N112" s="120">
        <v>578440</v>
      </c>
      <c r="O112" s="136">
        <v>25.592939474835497</v>
      </c>
      <c r="P112" s="136">
        <v>34.0280349633492</v>
      </c>
      <c r="Q112" s="136">
        <v>4.858887708364954</v>
      </c>
      <c r="R112" s="136">
        <v>11.637188289599386</v>
      </c>
      <c r="S112" s="120">
        <v>5296434</v>
      </c>
      <c r="T112" s="56">
        <v>1105668</v>
      </c>
      <c r="U112" s="56">
        <v>546985</v>
      </c>
      <c r="V112" s="56">
        <v>62543</v>
      </c>
      <c r="W112" s="56">
        <v>319567</v>
      </c>
      <c r="X112" s="56">
        <v>779665</v>
      </c>
      <c r="Y112" s="56">
        <v>839539</v>
      </c>
      <c r="Z112" s="56">
        <v>13268</v>
      </c>
      <c r="AA112" s="56">
        <v>11280</v>
      </c>
      <c r="AB112" s="56">
        <v>555665</v>
      </c>
      <c r="AC112" s="56">
        <v>859266</v>
      </c>
      <c r="AD112" s="56">
        <v>202988</v>
      </c>
      <c r="AE112" s="119" t="s">
        <v>206</v>
      </c>
      <c r="AF112" s="137">
        <v>20.8757061826882</v>
      </c>
      <c r="AG112" s="137">
        <v>6.033625643215794</v>
      </c>
      <c r="AH112" s="137">
        <v>15.851023537723682</v>
      </c>
      <c r="AI112" s="137">
        <v>16.22348168597966</v>
      </c>
      <c r="AJ112" s="137">
        <v>10.327420298261055</v>
      </c>
      <c r="AK112" s="39"/>
      <c r="AL112" s="39"/>
      <c r="AM112" s="39"/>
      <c r="AN112" s="39"/>
    </row>
    <row r="113" spans="1:36" ht="12" customHeight="1">
      <c r="A113" s="5">
        <v>703</v>
      </c>
      <c r="B113" s="17" t="s">
        <v>106</v>
      </c>
      <c r="C113" s="14">
        <v>8217011</v>
      </c>
      <c r="D113" s="14">
        <v>1746857</v>
      </c>
      <c r="E113" s="120">
        <v>96885</v>
      </c>
      <c r="F113" s="120">
        <v>130587</v>
      </c>
      <c r="G113" s="120">
        <v>63554</v>
      </c>
      <c r="H113" s="14">
        <v>1965959</v>
      </c>
      <c r="I113" s="14">
        <v>370911</v>
      </c>
      <c r="J113" s="14">
        <v>32982</v>
      </c>
      <c r="K113" s="14">
        <v>412820</v>
      </c>
      <c r="L113" s="14">
        <v>996987</v>
      </c>
      <c r="M113" s="14">
        <v>1405369</v>
      </c>
      <c r="N113" s="120">
        <v>994100</v>
      </c>
      <c r="O113" s="136">
        <v>21.259032025148805</v>
      </c>
      <c r="P113" s="136">
        <v>23.92547606422822</v>
      </c>
      <c r="Q113" s="136">
        <v>5.023967961099237</v>
      </c>
      <c r="R113" s="136">
        <v>17.10316561581821</v>
      </c>
      <c r="S113" s="120">
        <v>7866223</v>
      </c>
      <c r="T113" s="120">
        <v>1206780</v>
      </c>
      <c r="U113" s="120">
        <v>1042030</v>
      </c>
      <c r="V113" s="120">
        <v>44662</v>
      </c>
      <c r="W113" s="120">
        <v>362614</v>
      </c>
      <c r="X113" s="120">
        <v>1010695</v>
      </c>
      <c r="Y113" s="120">
        <v>724301</v>
      </c>
      <c r="Z113" s="56">
        <v>7</v>
      </c>
      <c r="AA113" s="120">
        <v>8600</v>
      </c>
      <c r="AB113" s="120">
        <v>697974</v>
      </c>
      <c r="AC113" s="120">
        <v>2768560</v>
      </c>
      <c r="AD113" s="121" t="s">
        <v>206</v>
      </c>
      <c r="AE113" s="119" t="s">
        <v>206</v>
      </c>
      <c r="AF113" s="137">
        <v>15.34128895150824</v>
      </c>
      <c r="AG113" s="137">
        <v>4.609759982649869</v>
      </c>
      <c r="AH113" s="137">
        <v>9.207735402365277</v>
      </c>
      <c r="AI113" s="137">
        <v>35.19554429107845</v>
      </c>
      <c r="AJ113" s="137">
        <v>13.246891170006242</v>
      </c>
    </row>
    <row r="114" spans="1:36" ht="12" customHeight="1">
      <c r="A114" s="5">
        <v>704</v>
      </c>
      <c r="B114" s="17" t="s">
        <v>107</v>
      </c>
      <c r="C114" s="14">
        <v>9722772</v>
      </c>
      <c r="D114" s="14">
        <v>2263103</v>
      </c>
      <c r="E114" s="120">
        <v>110716</v>
      </c>
      <c r="F114" s="120">
        <v>152847</v>
      </c>
      <c r="G114" s="120">
        <v>72634</v>
      </c>
      <c r="H114" s="14">
        <v>2652824</v>
      </c>
      <c r="I114" s="14">
        <v>263594</v>
      </c>
      <c r="J114" s="14">
        <v>40574</v>
      </c>
      <c r="K114" s="14">
        <v>854893</v>
      </c>
      <c r="L114" s="14">
        <v>802867</v>
      </c>
      <c r="M114" s="14">
        <v>1144500</v>
      </c>
      <c r="N114" s="120">
        <v>1364220</v>
      </c>
      <c r="O114" s="136">
        <v>23.27631461480327</v>
      </c>
      <c r="P114" s="136">
        <v>27.284646806486872</v>
      </c>
      <c r="Q114" s="136">
        <v>8.792687928915745</v>
      </c>
      <c r="R114" s="136">
        <v>11.77133434785882</v>
      </c>
      <c r="S114" s="120">
        <v>9474258</v>
      </c>
      <c r="T114" s="120">
        <v>1670882</v>
      </c>
      <c r="U114" s="120">
        <v>1082990</v>
      </c>
      <c r="V114" s="120">
        <v>48106</v>
      </c>
      <c r="W114" s="120">
        <v>452577</v>
      </c>
      <c r="X114" s="120">
        <v>1077093</v>
      </c>
      <c r="Y114" s="120">
        <v>1267786</v>
      </c>
      <c r="Z114" s="120">
        <v>106504</v>
      </c>
      <c r="AA114" s="120">
        <v>16400</v>
      </c>
      <c r="AB114" s="120">
        <v>912707</v>
      </c>
      <c r="AC114" s="120">
        <v>2839213</v>
      </c>
      <c r="AD114" s="121" t="s">
        <v>206</v>
      </c>
      <c r="AE114" s="119" t="s">
        <v>206</v>
      </c>
      <c r="AF114" s="137">
        <v>17.636019622855954</v>
      </c>
      <c r="AG114" s="137">
        <v>4.77691234500897</v>
      </c>
      <c r="AH114" s="137">
        <v>13.381375090270922</v>
      </c>
      <c r="AI114" s="137">
        <v>29.967655514553226</v>
      </c>
      <c r="AJ114" s="137">
        <v>11.430868781491913</v>
      </c>
    </row>
    <row r="115" spans="1:36" s="34" customFormat="1" ht="12" customHeight="1">
      <c r="A115" s="7"/>
      <c r="B115" s="32"/>
      <c r="C115" s="147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148"/>
      <c r="P115" s="81"/>
      <c r="Q115" s="81"/>
      <c r="R115" s="81"/>
      <c r="S115" s="147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50"/>
      <c r="AG115" s="151"/>
      <c r="AH115" s="151"/>
      <c r="AI115" s="152"/>
      <c r="AJ115" s="153"/>
    </row>
    <row r="116" spans="2:32" ht="12" customHeight="1">
      <c r="B116" s="15" t="s">
        <v>7</v>
      </c>
      <c r="C116" s="11" t="s">
        <v>213</v>
      </c>
      <c r="D116" s="9"/>
      <c r="E116" s="9"/>
      <c r="F116" s="9"/>
      <c r="G116" s="9"/>
      <c r="H116" s="9"/>
      <c r="J116" s="11" t="s">
        <v>213</v>
      </c>
      <c r="K116" s="13"/>
      <c r="L116" s="13"/>
      <c r="M116" s="13"/>
      <c r="N116" s="13"/>
      <c r="O116" s="69"/>
      <c r="P116" s="13"/>
      <c r="Q116" s="13"/>
      <c r="R116" s="13"/>
      <c r="S116" s="11" t="s">
        <v>213</v>
      </c>
      <c r="T116" s="23"/>
      <c r="U116" s="23"/>
      <c r="V116" s="23"/>
      <c r="W116" s="23"/>
      <c r="X116" s="23"/>
      <c r="Y116" s="23"/>
      <c r="Z116" s="11"/>
      <c r="AA116" s="11" t="s">
        <v>213</v>
      </c>
      <c r="AB116" s="23"/>
      <c r="AC116" s="23"/>
      <c r="AD116" s="23"/>
      <c r="AE116" s="23"/>
      <c r="AF116" s="53"/>
    </row>
    <row r="117" spans="3:32" ht="12" customHeight="1">
      <c r="C117" s="11"/>
      <c r="D117" s="9"/>
      <c r="E117" s="9"/>
      <c r="F117" s="9"/>
      <c r="G117" s="9"/>
      <c r="H117" s="9"/>
      <c r="K117" s="13"/>
      <c r="L117" s="13"/>
      <c r="M117" s="13"/>
      <c r="N117" s="13"/>
      <c r="O117" s="69"/>
      <c r="P117" s="13"/>
      <c r="Q117" s="13"/>
      <c r="R117" s="13"/>
      <c r="S117" s="11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53"/>
    </row>
    <row r="118" spans="3:32" ht="12" customHeight="1">
      <c r="C118" s="11"/>
      <c r="D118" s="9"/>
      <c r="E118" s="9"/>
      <c r="F118" s="9"/>
      <c r="G118" s="9"/>
      <c r="H118" s="9"/>
      <c r="K118" s="13"/>
      <c r="L118" s="13"/>
      <c r="M118" s="13"/>
      <c r="N118" s="13"/>
      <c r="O118" s="69"/>
      <c r="P118" s="13"/>
      <c r="Q118" s="13"/>
      <c r="R118" s="13"/>
      <c r="S118" s="11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53"/>
    </row>
    <row r="119" spans="3:35" ht="12" customHeight="1">
      <c r="C119" s="13"/>
      <c r="D119" s="13"/>
      <c r="E119" s="13"/>
      <c r="F119" s="13"/>
      <c r="G119" s="13"/>
      <c r="H119" s="13"/>
      <c r="I119" s="13"/>
      <c r="J119" s="12"/>
      <c r="K119" s="9"/>
      <c r="L119" s="9"/>
      <c r="M119" s="9"/>
      <c r="N119" s="9"/>
      <c r="O119" s="48"/>
      <c r="P119" s="9"/>
      <c r="Q119" s="9"/>
      <c r="R119" s="9"/>
      <c r="S119" s="1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13"/>
      <c r="AG119" s="13"/>
      <c r="AH119" s="13"/>
      <c r="AI119" s="13"/>
    </row>
    <row r="120" spans="2:36" s="45" customFormat="1" ht="21" customHeight="1">
      <c r="B120" s="45" t="s">
        <v>7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70"/>
      <c r="P120" s="46"/>
      <c r="Q120" s="46"/>
      <c r="R120" s="46"/>
      <c r="S120" s="46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46"/>
      <c r="AG120" s="46"/>
      <c r="AH120" s="46"/>
      <c r="AI120" s="46"/>
      <c r="AJ120" s="27"/>
    </row>
    <row r="121" spans="2:36" s="45" customFormat="1" ht="21" customHeight="1">
      <c r="B121" s="45" t="s">
        <v>108</v>
      </c>
      <c r="C121" s="46" t="s">
        <v>189</v>
      </c>
      <c r="D121" s="46" t="s">
        <v>189</v>
      </c>
      <c r="E121" s="46" t="s">
        <v>189</v>
      </c>
      <c r="F121" s="46" t="s">
        <v>189</v>
      </c>
      <c r="G121" s="46" t="s">
        <v>189</v>
      </c>
      <c r="H121" s="46" t="s">
        <v>189</v>
      </c>
      <c r="I121" s="46" t="s">
        <v>189</v>
      </c>
      <c r="J121" s="46" t="s">
        <v>189</v>
      </c>
      <c r="K121" s="46" t="s">
        <v>189</v>
      </c>
      <c r="L121" s="46" t="s">
        <v>189</v>
      </c>
      <c r="M121" s="46" t="s">
        <v>189</v>
      </c>
      <c r="N121" s="46" t="s">
        <v>189</v>
      </c>
      <c r="O121" s="46" t="s">
        <v>189</v>
      </c>
      <c r="P121" s="46" t="s">
        <v>189</v>
      </c>
      <c r="Q121" s="46" t="s">
        <v>189</v>
      </c>
      <c r="R121" s="46" t="s">
        <v>189</v>
      </c>
      <c r="S121" s="46" t="s">
        <v>189</v>
      </c>
      <c r="T121" s="46" t="s">
        <v>189</v>
      </c>
      <c r="U121" s="46" t="s">
        <v>189</v>
      </c>
      <c r="V121" s="46" t="s">
        <v>189</v>
      </c>
      <c r="W121" s="46" t="s">
        <v>189</v>
      </c>
      <c r="X121" s="46" t="s">
        <v>189</v>
      </c>
      <c r="Y121" s="46" t="s">
        <v>189</v>
      </c>
      <c r="Z121" s="46" t="s">
        <v>189</v>
      </c>
      <c r="AA121" s="46" t="s">
        <v>189</v>
      </c>
      <c r="AB121" s="46" t="s">
        <v>189</v>
      </c>
      <c r="AC121" s="46" t="s">
        <v>189</v>
      </c>
      <c r="AD121" s="46" t="s">
        <v>189</v>
      </c>
      <c r="AE121" s="46" t="s">
        <v>189</v>
      </c>
      <c r="AF121" s="46" t="s">
        <v>189</v>
      </c>
      <c r="AG121" s="46" t="s">
        <v>189</v>
      </c>
      <c r="AH121" s="46" t="s">
        <v>189</v>
      </c>
      <c r="AI121" s="46" t="s">
        <v>189</v>
      </c>
      <c r="AJ121" s="46" t="s">
        <v>189</v>
      </c>
    </row>
    <row r="122" spans="20:31" ht="11.25" customHeight="1"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20:31" ht="11.25"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0:31" ht="11.25"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0:31" ht="11.25"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0:31" ht="11.25"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0:31" ht="11.25"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0:31" ht="11.25"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0:31" ht="11.25"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0:31" ht="11.25"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0:31" ht="11.25"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0:31" ht="11.25"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0:31" ht="11.25">
      <c r="T133" s="52"/>
      <c r="U133" s="52"/>
      <c r="V133" s="52"/>
      <c r="W133" s="52"/>
      <c r="X133" s="52"/>
      <c r="Y133" s="33"/>
      <c r="Z133" s="52"/>
      <c r="AA133" s="52"/>
      <c r="AB133" s="52"/>
      <c r="AC133" s="52"/>
      <c r="AD133" s="51"/>
      <c r="AE133" s="51"/>
    </row>
    <row r="134" ht="11.25">
      <c r="AA134" s="11"/>
    </row>
    <row r="137" spans="20:31" ht="11.25"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0:31" ht="11.25"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20:31" ht="11.25"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7" header="0.1968503937007874" footer="0.41"/>
  <pageSetup firstPageNumber="58" useFirstPageNumber="1" horizontalDpi="600" verticalDpi="600" orientation="portrait" paperSize="9" r:id="rId1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6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1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5" customWidth="1"/>
    <col min="2" max="2" width="7.58203125" style="15" customWidth="1"/>
    <col min="3" max="4" width="5.66015625" style="8" customWidth="1"/>
    <col min="5" max="8" width="4.91015625" style="8" customWidth="1"/>
    <col min="9" max="9" width="5.66015625" style="8" customWidth="1"/>
    <col min="10" max="10" width="4.91015625" style="8" customWidth="1"/>
    <col min="11" max="11" width="7.33203125" style="8" customWidth="1"/>
    <col min="12" max="12" width="5.5" style="8" customWidth="1"/>
    <col min="13" max="13" width="5.58203125" style="114" customWidth="1"/>
    <col min="14" max="14" width="7.08203125" style="8" customWidth="1"/>
    <col min="15" max="17" width="6.08203125" style="8" customWidth="1"/>
    <col min="18" max="19" width="5.66015625" style="8" customWidth="1"/>
    <col min="20" max="21" width="5.66015625" style="66" customWidth="1"/>
    <col min="22" max="23" width="5.66015625" style="8" customWidth="1"/>
    <col min="24" max="24" width="10.16015625" style="54" customWidth="1"/>
    <col min="25" max="25" width="2.58203125" style="20" customWidth="1"/>
    <col min="26" max="16384" width="5.41015625" style="15" customWidth="1"/>
  </cols>
  <sheetData>
    <row r="1" spans="3:25" s="29" customFormat="1" ht="12" customHeight="1">
      <c r="C1" s="30" t="s">
        <v>122</v>
      </c>
      <c r="E1" s="30"/>
      <c r="F1" s="10"/>
      <c r="G1" s="10"/>
      <c r="H1" s="10"/>
      <c r="I1" s="10"/>
      <c r="J1" s="10"/>
      <c r="K1" s="30" t="s">
        <v>194</v>
      </c>
      <c r="L1" s="10"/>
      <c r="M1" s="109"/>
      <c r="N1" s="10" t="s">
        <v>123</v>
      </c>
      <c r="P1" s="10"/>
      <c r="Q1" s="10"/>
      <c r="R1" s="10"/>
      <c r="S1" s="10" t="s">
        <v>124</v>
      </c>
      <c r="T1" s="65"/>
      <c r="U1" s="65"/>
      <c r="V1" s="10"/>
      <c r="W1" s="10"/>
      <c r="X1" s="31"/>
      <c r="Y1" s="31"/>
    </row>
    <row r="2" spans="3:25" s="16" customFormat="1" ht="12" customHeight="1">
      <c r="C2" s="63">
        <v>308</v>
      </c>
      <c r="D2" s="63">
        <v>309</v>
      </c>
      <c r="E2" s="63">
        <v>310</v>
      </c>
      <c r="F2" s="63">
        <v>311</v>
      </c>
      <c r="G2" s="63">
        <v>312</v>
      </c>
      <c r="H2" s="63">
        <v>313</v>
      </c>
      <c r="I2" s="63">
        <v>314</v>
      </c>
      <c r="J2" s="63">
        <v>315</v>
      </c>
      <c r="K2" s="63">
        <v>316</v>
      </c>
      <c r="L2" s="63">
        <v>317</v>
      </c>
      <c r="M2" s="63">
        <v>318</v>
      </c>
      <c r="N2" s="63">
        <v>319</v>
      </c>
      <c r="O2" s="63">
        <v>320</v>
      </c>
      <c r="P2" s="63">
        <v>321</v>
      </c>
      <c r="Q2" s="63">
        <v>322</v>
      </c>
      <c r="R2" s="63">
        <v>323</v>
      </c>
      <c r="S2" s="63">
        <v>324</v>
      </c>
      <c r="T2" s="63">
        <v>325</v>
      </c>
      <c r="U2" s="63">
        <v>326</v>
      </c>
      <c r="V2" s="63">
        <v>327</v>
      </c>
      <c r="W2" s="63">
        <v>328</v>
      </c>
      <c r="X2" s="64"/>
      <c r="Y2" s="19"/>
    </row>
    <row r="3" spans="1:25" s="21" customFormat="1" ht="42" customHeight="1">
      <c r="A3" s="182" t="s">
        <v>1</v>
      </c>
      <c r="B3" s="183"/>
      <c r="C3" s="99" t="s">
        <v>168</v>
      </c>
      <c r="D3" s="99" t="s">
        <v>169</v>
      </c>
      <c r="E3" s="99" t="s">
        <v>200</v>
      </c>
      <c r="F3" s="99" t="s">
        <v>201</v>
      </c>
      <c r="G3" s="99" t="s">
        <v>202</v>
      </c>
      <c r="H3" s="99" t="s">
        <v>203</v>
      </c>
      <c r="I3" s="99" t="s">
        <v>204</v>
      </c>
      <c r="J3" s="99" t="s">
        <v>205</v>
      </c>
      <c r="K3" s="99" t="s">
        <v>195</v>
      </c>
      <c r="L3" s="99" t="s">
        <v>196</v>
      </c>
      <c r="M3" s="99" t="s">
        <v>197</v>
      </c>
      <c r="N3" s="99" t="s">
        <v>179</v>
      </c>
      <c r="O3" s="99" t="s">
        <v>176</v>
      </c>
      <c r="P3" s="99" t="s">
        <v>177</v>
      </c>
      <c r="Q3" s="99" t="s">
        <v>178</v>
      </c>
      <c r="R3" s="99" t="s">
        <v>175</v>
      </c>
      <c r="S3" s="99" t="s">
        <v>174</v>
      </c>
      <c r="T3" s="100" t="s">
        <v>173</v>
      </c>
      <c r="U3" s="100" t="s">
        <v>172</v>
      </c>
      <c r="V3" s="101" t="s">
        <v>171</v>
      </c>
      <c r="W3" s="101" t="s">
        <v>126</v>
      </c>
      <c r="X3" s="92"/>
      <c r="Y3" s="92"/>
    </row>
    <row r="4" spans="1:23" s="28" customFormat="1" ht="21" customHeight="1">
      <c r="A4" s="180" t="s">
        <v>2</v>
      </c>
      <c r="B4" s="181"/>
      <c r="C4" s="102">
        <v>37622</v>
      </c>
      <c r="D4" s="102">
        <v>37987</v>
      </c>
      <c r="E4" s="102">
        <v>37712</v>
      </c>
      <c r="F4" s="102">
        <v>37712</v>
      </c>
      <c r="G4" s="102">
        <v>37712</v>
      </c>
      <c r="H4" s="102">
        <v>37712</v>
      </c>
      <c r="I4" s="102">
        <v>37712</v>
      </c>
      <c r="J4" s="102">
        <v>37712</v>
      </c>
      <c r="K4" s="102">
        <v>37934</v>
      </c>
      <c r="L4" s="102">
        <v>37934</v>
      </c>
      <c r="M4" s="102">
        <v>37934</v>
      </c>
      <c r="N4" s="167">
        <v>35988</v>
      </c>
      <c r="O4" s="102">
        <v>37101</v>
      </c>
      <c r="P4" s="102">
        <v>37101</v>
      </c>
      <c r="Q4" s="102">
        <v>37101</v>
      </c>
      <c r="R4" s="102">
        <v>37101</v>
      </c>
      <c r="S4" s="102">
        <v>36093</v>
      </c>
      <c r="T4" s="102">
        <v>37101</v>
      </c>
      <c r="U4" s="102">
        <v>37101</v>
      </c>
      <c r="V4" s="168">
        <v>37101</v>
      </c>
      <c r="W4" s="168">
        <v>37101</v>
      </c>
    </row>
    <row r="5" spans="1:25" s="55" customFormat="1" ht="12" customHeight="1">
      <c r="A5" s="182" t="s">
        <v>3</v>
      </c>
      <c r="B5" s="183"/>
      <c r="C5" s="103" t="s">
        <v>5</v>
      </c>
      <c r="D5" s="103" t="s">
        <v>5</v>
      </c>
      <c r="E5" s="103" t="s">
        <v>5</v>
      </c>
      <c r="F5" s="103" t="s">
        <v>5</v>
      </c>
      <c r="G5" s="103" t="s">
        <v>5</v>
      </c>
      <c r="H5" s="103" t="s">
        <v>5</v>
      </c>
      <c r="I5" s="103" t="s">
        <v>5</v>
      </c>
      <c r="J5" s="103" t="s">
        <v>5</v>
      </c>
      <c r="K5" s="103" t="s">
        <v>5</v>
      </c>
      <c r="L5" s="103" t="s">
        <v>5</v>
      </c>
      <c r="M5" s="104" t="s">
        <v>198</v>
      </c>
      <c r="N5" s="104" t="s">
        <v>183</v>
      </c>
      <c r="O5" s="103" t="s">
        <v>5</v>
      </c>
      <c r="P5" s="103" t="s">
        <v>5</v>
      </c>
      <c r="Q5" s="104" t="s">
        <v>183</v>
      </c>
      <c r="R5" s="104" t="s">
        <v>125</v>
      </c>
      <c r="S5" s="104" t="s">
        <v>183</v>
      </c>
      <c r="T5" s="105" t="s">
        <v>5</v>
      </c>
      <c r="U5" s="105" t="s">
        <v>5</v>
      </c>
      <c r="V5" s="104" t="s">
        <v>183</v>
      </c>
      <c r="W5" s="106" t="s">
        <v>125</v>
      </c>
      <c r="X5" s="98"/>
      <c r="Y5" s="107"/>
    </row>
    <row r="6" spans="1:23" s="36" customFormat="1" ht="12" customHeight="1">
      <c r="A6" s="37"/>
      <c r="B6" s="62"/>
      <c r="C6" s="38"/>
      <c r="D6" s="38"/>
      <c r="E6" s="50"/>
      <c r="F6" s="38"/>
      <c r="G6" s="38"/>
      <c r="H6" s="38"/>
      <c r="I6" s="38"/>
      <c r="J6" s="38"/>
      <c r="K6" s="38"/>
      <c r="L6" s="38"/>
      <c r="M6" s="67"/>
      <c r="N6" s="38"/>
      <c r="O6" s="67"/>
      <c r="P6" s="67"/>
      <c r="Q6" s="38"/>
      <c r="R6" s="38"/>
      <c r="S6" s="38"/>
      <c r="T6" s="67"/>
      <c r="U6" s="67"/>
      <c r="V6" s="38"/>
      <c r="W6" s="38"/>
    </row>
    <row r="7" spans="1:38" s="41" customFormat="1" ht="12" customHeight="1">
      <c r="A7" s="41" t="s">
        <v>6</v>
      </c>
      <c r="B7" s="42" t="s">
        <v>0</v>
      </c>
      <c r="C7" s="120">
        <v>2074</v>
      </c>
      <c r="D7" s="120">
        <v>1636</v>
      </c>
      <c r="E7" s="120">
        <v>62380</v>
      </c>
      <c r="F7" s="120">
        <v>58412</v>
      </c>
      <c r="G7" s="120">
        <v>25166</v>
      </c>
      <c r="H7" s="56">
        <v>3768</v>
      </c>
      <c r="I7" s="56">
        <v>1691</v>
      </c>
      <c r="J7" s="56">
        <v>200</v>
      </c>
      <c r="K7" s="120">
        <v>4461223</v>
      </c>
      <c r="L7" s="120">
        <v>2637124</v>
      </c>
      <c r="M7" s="110">
        <v>59.11</v>
      </c>
      <c r="N7" s="110">
        <v>56.95</v>
      </c>
      <c r="O7" s="120">
        <v>4412878</v>
      </c>
      <c r="P7" s="120">
        <v>2454892</v>
      </c>
      <c r="Q7" s="110">
        <v>55.63018057603224</v>
      </c>
      <c r="R7" s="128">
        <v>-1.3198194239677647</v>
      </c>
      <c r="S7" s="110">
        <v>39.9</v>
      </c>
      <c r="T7" s="120">
        <v>4360076</v>
      </c>
      <c r="U7" s="120">
        <v>2450975</v>
      </c>
      <c r="V7" s="110">
        <v>56.21404305796504</v>
      </c>
      <c r="W7" s="129">
        <v>16.314043057965044</v>
      </c>
      <c r="X7" s="130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1"/>
      <c r="AL7" s="131"/>
    </row>
    <row r="8" spans="1:38" s="39" customFormat="1" ht="18" customHeight="1">
      <c r="A8" s="43">
        <v>100</v>
      </c>
      <c r="B8" s="44" t="s">
        <v>8</v>
      </c>
      <c r="C8" s="56">
        <v>72</v>
      </c>
      <c r="D8" s="56">
        <v>72</v>
      </c>
      <c r="E8" s="56">
        <v>19679</v>
      </c>
      <c r="F8" s="56">
        <v>18425</v>
      </c>
      <c r="G8" s="56">
        <v>6717</v>
      </c>
      <c r="H8" s="56">
        <v>1254</v>
      </c>
      <c r="I8" s="56">
        <v>202</v>
      </c>
      <c r="J8" s="56" t="s">
        <v>206</v>
      </c>
      <c r="K8" s="120">
        <v>1208276</v>
      </c>
      <c r="L8" s="120">
        <v>669460</v>
      </c>
      <c r="M8" s="68">
        <v>55.41</v>
      </c>
      <c r="N8" s="110">
        <v>56.16</v>
      </c>
      <c r="O8" s="120">
        <v>1189574</v>
      </c>
      <c r="P8" s="120">
        <v>650389</v>
      </c>
      <c r="Q8" s="110">
        <v>54.67411022769496</v>
      </c>
      <c r="R8" s="128">
        <v>-1.4858897723050362</v>
      </c>
      <c r="S8" s="110">
        <v>37.59</v>
      </c>
      <c r="T8" s="120">
        <v>1173799</v>
      </c>
      <c r="U8" s="120">
        <v>649625</v>
      </c>
      <c r="V8" s="110">
        <v>55.34380247384774</v>
      </c>
      <c r="W8" s="129">
        <v>17.753802473847735</v>
      </c>
      <c r="X8" s="130"/>
      <c r="Y8" s="36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32"/>
      <c r="AL8" s="132"/>
    </row>
    <row r="9" spans="1:38" ht="12" customHeight="1">
      <c r="A9" s="5">
        <v>101</v>
      </c>
      <c r="B9" s="18" t="s">
        <v>9</v>
      </c>
      <c r="C9" s="68" t="s">
        <v>182</v>
      </c>
      <c r="D9" s="68" t="s">
        <v>182</v>
      </c>
      <c r="E9" s="68" t="s">
        <v>182</v>
      </c>
      <c r="F9" s="68" t="s">
        <v>182</v>
      </c>
      <c r="G9" s="68" t="s">
        <v>182</v>
      </c>
      <c r="H9" s="56" t="s">
        <v>182</v>
      </c>
      <c r="I9" s="56" t="s">
        <v>182</v>
      </c>
      <c r="J9" s="56" t="s">
        <v>182</v>
      </c>
      <c r="K9" s="72">
        <v>158912</v>
      </c>
      <c r="L9" s="72">
        <v>89671</v>
      </c>
      <c r="M9" s="68">
        <v>56.43</v>
      </c>
      <c r="N9" s="110">
        <v>57.30396734905416</v>
      </c>
      <c r="O9" s="120">
        <v>154360</v>
      </c>
      <c r="P9" s="120">
        <v>85537</v>
      </c>
      <c r="Q9" s="110">
        <v>55.41396734905416</v>
      </c>
      <c r="R9" s="128">
        <v>-1.89</v>
      </c>
      <c r="S9" s="129">
        <v>37.38</v>
      </c>
      <c r="T9" s="120">
        <v>151672</v>
      </c>
      <c r="U9" s="120">
        <v>85399</v>
      </c>
      <c r="V9" s="110">
        <v>56.30505300912495</v>
      </c>
      <c r="W9" s="129">
        <v>18.925053009124944</v>
      </c>
      <c r="X9" s="130"/>
      <c r="Y9" s="36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</row>
    <row r="10" spans="1:38" ht="12" customHeight="1">
      <c r="A10" s="5">
        <v>102</v>
      </c>
      <c r="B10" s="18" t="s">
        <v>10</v>
      </c>
      <c r="C10" s="68" t="s">
        <v>182</v>
      </c>
      <c r="D10" s="68" t="s">
        <v>182</v>
      </c>
      <c r="E10" s="68" t="s">
        <v>182</v>
      </c>
      <c r="F10" s="68" t="s">
        <v>182</v>
      </c>
      <c r="G10" s="68" t="s">
        <v>182</v>
      </c>
      <c r="H10" s="56" t="s">
        <v>182</v>
      </c>
      <c r="I10" s="56" t="s">
        <v>182</v>
      </c>
      <c r="J10" s="56" t="s">
        <v>182</v>
      </c>
      <c r="K10" s="72">
        <v>100840</v>
      </c>
      <c r="L10" s="72">
        <v>56201</v>
      </c>
      <c r="M10" s="68">
        <v>55.73</v>
      </c>
      <c r="N10" s="110">
        <v>56.741906706134536</v>
      </c>
      <c r="O10" s="120">
        <v>97970</v>
      </c>
      <c r="P10" s="120">
        <v>54434</v>
      </c>
      <c r="Q10" s="110">
        <v>55.561906706134536</v>
      </c>
      <c r="R10" s="128">
        <v>-1.18</v>
      </c>
      <c r="S10" s="129">
        <v>38.64</v>
      </c>
      <c r="T10" s="120">
        <v>96077</v>
      </c>
      <c r="U10" s="120">
        <v>54337</v>
      </c>
      <c r="V10" s="110">
        <v>56.555679298895676</v>
      </c>
      <c r="W10" s="129">
        <v>17.915679298895675</v>
      </c>
      <c r="X10" s="130"/>
      <c r="Y10" s="36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</row>
    <row r="11" spans="1:38" ht="12" customHeight="1">
      <c r="A11" s="6">
        <v>110</v>
      </c>
      <c r="B11" s="18" t="s">
        <v>11</v>
      </c>
      <c r="C11" s="68" t="s">
        <v>182</v>
      </c>
      <c r="D11" s="68" t="s">
        <v>182</v>
      </c>
      <c r="E11" s="68" t="s">
        <v>182</v>
      </c>
      <c r="F11" s="68" t="s">
        <v>182</v>
      </c>
      <c r="G11" s="68" t="s">
        <v>182</v>
      </c>
      <c r="H11" s="56" t="s">
        <v>182</v>
      </c>
      <c r="I11" s="56" t="s">
        <v>182</v>
      </c>
      <c r="J11" s="56" t="s">
        <v>182</v>
      </c>
      <c r="K11" s="72">
        <v>88440</v>
      </c>
      <c r="L11" s="72">
        <v>44402</v>
      </c>
      <c r="M11" s="68">
        <v>50.21</v>
      </c>
      <c r="N11" s="110">
        <v>51.67282182358955</v>
      </c>
      <c r="O11" s="120">
        <v>86072</v>
      </c>
      <c r="P11" s="120">
        <v>43004</v>
      </c>
      <c r="Q11" s="110">
        <v>49.96282182358955</v>
      </c>
      <c r="R11" s="128">
        <v>-1.71</v>
      </c>
      <c r="S11" s="129">
        <v>35.15</v>
      </c>
      <c r="T11" s="120">
        <v>84654</v>
      </c>
      <c r="U11" s="120">
        <v>42935</v>
      </c>
      <c r="V11" s="110">
        <v>50.71821768611052</v>
      </c>
      <c r="W11" s="129">
        <v>15.568217686110522</v>
      </c>
      <c r="X11" s="130"/>
      <c r="Y11" s="36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</row>
    <row r="12" spans="1:38" ht="12" customHeight="1">
      <c r="A12" s="6">
        <v>105</v>
      </c>
      <c r="B12" s="18" t="s">
        <v>12</v>
      </c>
      <c r="C12" s="68" t="s">
        <v>182</v>
      </c>
      <c r="D12" s="68" t="s">
        <v>182</v>
      </c>
      <c r="E12" s="68" t="s">
        <v>182</v>
      </c>
      <c r="F12" s="68" t="s">
        <v>182</v>
      </c>
      <c r="G12" s="68" t="s">
        <v>182</v>
      </c>
      <c r="H12" s="56" t="s">
        <v>182</v>
      </c>
      <c r="I12" s="56" t="s">
        <v>182</v>
      </c>
      <c r="J12" s="56" t="s">
        <v>182</v>
      </c>
      <c r="K12" s="72">
        <v>91129</v>
      </c>
      <c r="L12" s="72">
        <v>49750</v>
      </c>
      <c r="M12" s="68">
        <v>54.59</v>
      </c>
      <c r="N12" s="110">
        <v>53.93490373177071</v>
      </c>
      <c r="O12" s="120">
        <v>90788</v>
      </c>
      <c r="P12" s="120">
        <v>47305</v>
      </c>
      <c r="Q12" s="110">
        <v>52.10490373177071</v>
      </c>
      <c r="R12" s="128">
        <v>-1.83</v>
      </c>
      <c r="S12" s="129">
        <v>36.08</v>
      </c>
      <c r="T12" s="120">
        <v>89754</v>
      </c>
      <c r="U12" s="120">
        <v>47260</v>
      </c>
      <c r="V12" s="110">
        <v>52.65503487309757</v>
      </c>
      <c r="W12" s="129">
        <v>16.57503487309757</v>
      </c>
      <c r="X12" s="130"/>
      <c r="Y12" s="36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</row>
    <row r="13" spans="1:38" ht="12" customHeight="1">
      <c r="A13" s="6">
        <v>109</v>
      </c>
      <c r="B13" s="18" t="s">
        <v>13</v>
      </c>
      <c r="C13" s="68" t="s">
        <v>182</v>
      </c>
      <c r="D13" s="68" t="s">
        <v>182</v>
      </c>
      <c r="E13" s="68" t="s">
        <v>182</v>
      </c>
      <c r="F13" s="68" t="s">
        <v>182</v>
      </c>
      <c r="G13" s="68" t="s">
        <v>182</v>
      </c>
      <c r="H13" s="56" t="s">
        <v>182</v>
      </c>
      <c r="I13" s="56" t="s">
        <v>182</v>
      </c>
      <c r="J13" s="56" t="s">
        <v>182</v>
      </c>
      <c r="K13" s="72">
        <v>178557</v>
      </c>
      <c r="L13" s="72">
        <v>103480</v>
      </c>
      <c r="M13" s="68">
        <v>57.95</v>
      </c>
      <c r="N13" s="110">
        <v>57.5427470464147</v>
      </c>
      <c r="O13" s="120">
        <v>176819</v>
      </c>
      <c r="P13" s="120">
        <v>99607</v>
      </c>
      <c r="Q13" s="110">
        <v>56.3327470464147</v>
      </c>
      <c r="R13" s="128">
        <v>-1.21</v>
      </c>
      <c r="S13" s="129">
        <v>41.32</v>
      </c>
      <c r="T13" s="120">
        <v>174681</v>
      </c>
      <c r="U13" s="120">
        <v>99503</v>
      </c>
      <c r="V13" s="110">
        <v>56.962691992832646</v>
      </c>
      <c r="W13" s="129">
        <v>15.642691992832646</v>
      </c>
      <c r="X13" s="130"/>
      <c r="Y13" s="36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</row>
    <row r="14" spans="1:38" ht="12" customHeight="1">
      <c r="A14" s="6">
        <v>106</v>
      </c>
      <c r="B14" s="18" t="s">
        <v>14</v>
      </c>
      <c r="C14" s="68" t="s">
        <v>182</v>
      </c>
      <c r="D14" s="68" t="s">
        <v>182</v>
      </c>
      <c r="E14" s="68" t="s">
        <v>182</v>
      </c>
      <c r="F14" s="68" t="s">
        <v>182</v>
      </c>
      <c r="G14" s="68" t="s">
        <v>182</v>
      </c>
      <c r="H14" s="56" t="s">
        <v>182</v>
      </c>
      <c r="I14" s="56" t="s">
        <v>182</v>
      </c>
      <c r="J14" s="56" t="s">
        <v>182</v>
      </c>
      <c r="K14" s="72">
        <v>84355</v>
      </c>
      <c r="L14" s="72">
        <v>48339</v>
      </c>
      <c r="M14" s="68">
        <v>57.3</v>
      </c>
      <c r="N14" s="110">
        <v>55.65094160644376</v>
      </c>
      <c r="O14" s="120">
        <v>84547</v>
      </c>
      <c r="P14" s="120">
        <v>45969</v>
      </c>
      <c r="Q14" s="110">
        <v>54.37094160644376</v>
      </c>
      <c r="R14" s="128">
        <v>-1.28</v>
      </c>
      <c r="S14" s="129">
        <v>37.69</v>
      </c>
      <c r="T14" s="120">
        <v>83843</v>
      </c>
      <c r="U14" s="120">
        <v>45903</v>
      </c>
      <c r="V14" s="110">
        <v>54.74875660460623</v>
      </c>
      <c r="W14" s="129">
        <v>17.05875660460623</v>
      </c>
      <c r="X14" s="130"/>
      <c r="Y14" s="36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pans="1:38" ht="12" customHeight="1">
      <c r="A15" s="6">
        <v>107</v>
      </c>
      <c r="B15" s="18" t="s">
        <v>15</v>
      </c>
      <c r="C15" s="68" t="s">
        <v>182</v>
      </c>
      <c r="D15" s="68" t="s">
        <v>182</v>
      </c>
      <c r="E15" s="68" t="s">
        <v>182</v>
      </c>
      <c r="F15" s="68" t="s">
        <v>182</v>
      </c>
      <c r="G15" s="68" t="s">
        <v>182</v>
      </c>
      <c r="H15" s="56" t="s">
        <v>182</v>
      </c>
      <c r="I15" s="56" t="s">
        <v>182</v>
      </c>
      <c r="J15" s="56" t="s">
        <v>182</v>
      </c>
      <c r="K15" s="72">
        <v>138797</v>
      </c>
      <c r="L15" s="72">
        <v>77938</v>
      </c>
      <c r="M15" s="68">
        <v>56.15</v>
      </c>
      <c r="N15" s="110">
        <v>58.036253471492074</v>
      </c>
      <c r="O15" s="120">
        <v>137909</v>
      </c>
      <c r="P15" s="120">
        <v>77941</v>
      </c>
      <c r="Q15" s="110">
        <v>56.51625347149207</v>
      </c>
      <c r="R15" s="128">
        <v>-1.52</v>
      </c>
      <c r="S15" s="129">
        <v>37.73</v>
      </c>
      <c r="T15" s="120">
        <v>136617</v>
      </c>
      <c r="U15" s="120">
        <v>77867</v>
      </c>
      <c r="V15" s="110">
        <v>56.99656704509688</v>
      </c>
      <c r="W15" s="129">
        <v>19.266567045096885</v>
      </c>
      <c r="X15" s="130"/>
      <c r="Y15" s="36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spans="1:38" ht="12" customHeight="1">
      <c r="A16" s="6">
        <v>108</v>
      </c>
      <c r="B16" s="18" t="s">
        <v>16</v>
      </c>
      <c r="C16" s="68" t="s">
        <v>182</v>
      </c>
      <c r="D16" s="68" t="s">
        <v>182</v>
      </c>
      <c r="E16" s="68" t="s">
        <v>182</v>
      </c>
      <c r="F16" s="68" t="s">
        <v>182</v>
      </c>
      <c r="G16" s="68" t="s">
        <v>182</v>
      </c>
      <c r="H16" s="56" t="s">
        <v>182</v>
      </c>
      <c r="I16" s="56" t="s">
        <v>182</v>
      </c>
      <c r="J16" s="56" t="s">
        <v>182</v>
      </c>
      <c r="K16" s="72">
        <v>184277</v>
      </c>
      <c r="L16" s="72">
        <v>101636</v>
      </c>
      <c r="M16" s="68">
        <v>55.15</v>
      </c>
      <c r="N16" s="110">
        <v>56.426833191841354</v>
      </c>
      <c r="O16" s="120">
        <v>183756</v>
      </c>
      <c r="P16" s="120">
        <v>101648</v>
      </c>
      <c r="Q16" s="110">
        <v>55.316833191841354</v>
      </c>
      <c r="R16" s="128">
        <v>-1.11</v>
      </c>
      <c r="S16" s="129">
        <v>36.4</v>
      </c>
      <c r="T16" s="120">
        <v>181907</v>
      </c>
      <c r="U16" s="120">
        <v>101549</v>
      </c>
      <c r="V16" s="110">
        <v>55.82467964399391</v>
      </c>
      <c r="W16" s="129">
        <v>19.424679643993912</v>
      </c>
      <c r="X16" s="130"/>
      <c r="Y16" s="36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</row>
    <row r="17" spans="1:38" ht="12" customHeight="1">
      <c r="A17" s="6">
        <v>111</v>
      </c>
      <c r="B17" s="18" t="s">
        <v>17</v>
      </c>
      <c r="C17" s="68" t="s">
        <v>182</v>
      </c>
      <c r="D17" s="68" t="s">
        <v>182</v>
      </c>
      <c r="E17" s="68" t="s">
        <v>182</v>
      </c>
      <c r="F17" s="68" t="s">
        <v>182</v>
      </c>
      <c r="G17" s="68" t="s">
        <v>182</v>
      </c>
      <c r="H17" s="56" t="s">
        <v>182</v>
      </c>
      <c r="I17" s="56" t="s">
        <v>182</v>
      </c>
      <c r="J17" s="56" t="s">
        <v>182</v>
      </c>
      <c r="K17" s="72">
        <v>182969</v>
      </c>
      <c r="L17" s="72">
        <v>98043</v>
      </c>
      <c r="M17" s="68">
        <v>53.58</v>
      </c>
      <c r="N17" s="110">
        <v>55.25391259240047</v>
      </c>
      <c r="O17" s="120">
        <v>177353</v>
      </c>
      <c r="P17" s="120">
        <v>94944</v>
      </c>
      <c r="Q17" s="110">
        <v>53.53391259240047</v>
      </c>
      <c r="R17" s="128">
        <v>-1.72</v>
      </c>
      <c r="S17" s="129">
        <v>36.37</v>
      </c>
      <c r="T17" s="120">
        <v>174594</v>
      </c>
      <c r="U17" s="120">
        <v>94872</v>
      </c>
      <c r="V17" s="110">
        <v>54.338637066565866</v>
      </c>
      <c r="W17" s="129">
        <v>17.96863706656587</v>
      </c>
      <c r="X17" s="130"/>
      <c r="Y17" s="36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</row>
    <row r="18" spans="2:38" s="39" customFormat="1" ht="18" customHeight="1">
      <c r="B18" s="1" t="s">
        <v>18</v>
      </c>
      <c r="C18" s="120">
        <v>122</v>
      </c>
      <c r="D18" s="120">
        <v>114</v>
      </c>
      <c r="E18" s="120">
        <v>9399</v>
      </c>
      <c r="F18" s="120">
        <v>8739</v>
      </c>
      <c r="G18" s="120">
        <v>3562</v>
      </c>
      <c r="H18" s="56">
        <v>660</v>
      </c>
      <c r="I18" s="56">
        <v>213</v>
      </c>
      <c r="J18" s="56" t="s">
        <v>206</v>
      </c>
      <c r="K18" s="120">
        <v>811029</v>
      </c>
      <c r="L18" s="120">
        <v>467652</v>
      </c>
      <c r="M18" s="110">
        <v>57.66156327332315</v>
      </c>
      <c r="N18" s="110">
        <v>56.38122024029803</v>
      </c>
      <c r="O18" s="120">
        <v>797280</v>
      </c>
      <c r="P18" s="120">
        <v>420194</v>
      </c>
      <c r="Q18" s="110">
        <v>52.70344170178607</v>
      </c>
      <c r="R18" s="128">
        <v>-3.6777785385119586</v>
      </c>
      <c r="S18" s="110">
        <v>33.430571838384104</v>
      </c>
      <c r="T18" s="120">
        <v>784726</v>
      </c>
      <c r="U18" s="120">
        <v>419095</v>
      </c>
      <c r="V18" s="110">
        <v>53.40653935258931</v>
      </c>
      <c r="W18" s="129">
        <v>19.97596751420521</v>
      </c>
      <c r="X18" s="130"/>
      <c r="Y18" s="36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32"/>
      <c r="AL18" s="132"/>
    </row>
    <row r="19" spans="1:38" ht="12" customHeight="1">
      <c r="A19" s="5">
        <v>202</v>
      </c>
      <c r="B19" s="17" t="s">
        <v>19</v>
      </c>
      <c r="C19" s="56">
        <v>46</v>
      </c>
      <c r="D19" s="56">
        <v>45</v>
      </c>
      <c r="E19" s="56">
        <v>4404</v>
      </c>
      <c r="F19" s="56">
        <v>4086</v>
      </c>
      <c r="G19" s="56">
        <v>1816</v>
      </c>
      <c r="H19" s="56">
        <v>318</v>
      </c>
      <c r="I19" s="56">
        <v>76</v>
      </c>
      <c r="J19" s="56" t="s">
        <v>206</v>
      </c>
      <c r="K19" s="120">
        <v>379470</v>
      </c>
      <c r="L19" s="120">
        <v>219531</v>
      </c>
      <c r="M19" s="110">
        <v>57.85</v>
      </c>
      <c r="N19" s="110">
        <v>53.46</v>
      </c>
      <c r="O19" s="120">
        <v>379961</v>
      </c>
      <c r="P19" s="120">
        <v>190008</v>
      </c>
      <c r="Q19" s="110">
        <v>50.00723758491002</v>
      </c>
      <c r="R19" s="128">
        <v>-3.4527624150899783</v>
      </c>
      <c r="S19" s="110">
        <v>32.36</v>
      </c>
      <c r="T19" s="120">
        <v>374418</v>
      </c>
      <c r="U19" s="120">
        <v>189514</v>
      </c>
      <c r="V19" s="110">
        <v>50.61562211218478</v>
      </c>
      <c r="W19" s="129">
        <v>18.25562211218478</v>
      </c>
      <c r="X19" s="130"/>
      <c r="Y19" s="36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</row>
    <row r="20" spans="1:38" ht="12" customHeight="1">
      <c r="A20" s="5">
        <v>204</v>
      </c>
      <c r="B20" s="17" t="s">
        <v>20</v>
      </c>
      <c r="C20" s="56">
        <v>46</v>
      </c>
      <c r="D20" s="56">
        <v>45</v>
      </c>
      <c r="E20" s="56">
        <v>3866</v>
      </c>
      <c r="F20" s="56">
        <v>3621</v>
      </c>
      <c r="G20" s="56">
        <v>1358</v>
      </c>
      <c r="H20" s="56">
        <v>245</v>
      </c>
      <c r="I20" s="56">
        <v>95</v>
      </c>
      <c r="J20" s="56" t="s">
        <v>206</v>
      </c>
      <c r="K20" s="120">
        <v>357515</v>
      </c>
      <c r="L20" s="120">
        <v>204276</v>
      </c>
      <c r="M20" s="110">
        <v>57.14</v>
      </c>
      <c r="N20" s="110">
        <v>58.97</v>
      </c>
      <c r="O20" s="120">
        <v>346950</v>
      </c>
      <c r="P20" s="120">
        <v>188586</v>
      </c>
      <c r="Q20" s="110">
        <v>54.35538261997406</v>
      </c>
      <c r="R20" s="128">
        <v>-4.6146173800259405</v>
      </c>
      <c r="S20" s="110">
        <v>33.41</v>
      </c>
      <c r="T20" s="120">
        <v>340988</v>
      </c>
      <c r="U20" s="120">
        <v>188106</v>
      </c>
      <c r="V20" s="110">
        <v>55.16499114338335</v>
      </c>
      <c r="W20" s="129">
        <v>21.75499114338335</v>
      </c>
      <c r="X20" s="133"/>
      <c r="Y20" s="36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</row>
    <row r="21" spans="1:38" ht="12" customHeight="1">
      <c r="A21" s="5">
        <v>206</v>
      </c>
      <c r="B21" s="17" t="s">
        <v>21</v>
      </c>
      <c r="C21" s="56">
        <v>30</v>
      </c>
      <c r="D21" s="56">
        <v>24</v>
      </c>
      <c r="E21" s="56">
        <v>1129</v>
      </c>
      <c r="F21" s="56">
        <v>1032</v>
      </c>
      <c r="G21" s="56">
        <v>388</v>
      </c>
      <c r="H21" s="56">
        <v>97</v>
      </c>
      <c r="I21" s="56">
        <v>42</v>
      </c>
      <c r="J21" s="56" t="s">
        <v>206</v>
      </c>
      <c r="K21" s="120">
        <v>74044</v>
      </c>
      <c r="L21" s="120">
        <v>43845</v>
      </c>
      <c r="M21" s="110">
        <v>59.21</v>
      </c>
      <c r="N21" s="110">
        <v>60.72</v>
      </c>
      <c r="O21" s="120">
        <v>70369</v>
      </c>
      <c r="P21" s="120">
        <v>41600</v>
      </c>
      <c r="Q21" s="110">
        <v>59.116940698318864</v>
      </c>
      <c r="R21" s="128">
        <v>-1.6030593016811352</v>
      </c>
      <c r="S21" s="110">
        <v>39.77</v>
      </c>
      <c r="T21" s="120">
        <v>69320</v>
      </c>
      <c r="U21" s="120">
        <v>41475</v>
      </c>
      <c r="V21" s="110">
        <v>59.83121754183497</v>
      </c>
      <c r="W21" s="129">
        <v>20.061217541834964</v>
      </c>
      <c r="X21" s="133"/>
      <c r="Y21" s="36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</row>
    <row r="22" spans="2:38" s="39" customFormat="1" ht="18" customHeight="1">
      <c r="B22" s="1" t="s">
        <v>22</v>
      </c>
      <c r="C22" s="120">
        <v>166</v>
      </c>
      <c r="D22" s="120">
        <v>134</v>
      </c>
      <c r="E22" s="120">
        <v>7463</v>
      </c>
      <c r="F22" s="120">
        <v>7071</v>
      </c>
      <c r="G22" s="120">
        <v>2844</v>
      </c>
      <c r="H22" s="56">
        <v>380</v>
      </c>
      <c r="I22" s="56">
        <v>223</v>
      </c>
      <c r="J22" s="56">
        <v>12</v>
      </c>
      <c r="K22" s="120">
        <v>563168</v>
      </c>
      <c r="L22" s="120">
        <v>323923</v>
      </c>
      <c r="M22" s="110">
        <v>57.51800528439116</v>
      </c>
      <c r="N22" s="110">
        <v>58.327145673223704</v>
      </c>
      <c r="O22" s="120">
        <v>553436</v>
      </c>
      <c r="P22" s="120">
        <v>305437</v>
      </c>
      <c r="Q22" s="110">
        <v>55.1892179041479</v>
      </c>
      <c r="R22" s="128">
        <v>-3.1379277690758016</v>
      </c>
      <c r="S22" s="110">
        <v>41.45629387587419</v>
      </c>
      <c r="T22" s="120">
        <v>544378</v>
      </c>
      <c r="U22" s="120">
        <v>304605</v>
      </c>
      <c r="V22" s="110">
        <v>55.95468589840148</v>
      </c>
      <c r="W22" s="129">
        <v>14.498392022527291</v>
      </c>
      <c r="X22" s="36"/>
      <c r="Y22" s="36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32"/>
      <c r="AL22" s="132"/>
    </row>
    <row r="23" spans="1:38" ht="12" customHeight="1">
      <c r="A23" s="5">
        <v>207</v>
      </c>
      <c r="B23" s="17" t="s">
        <v>23</v>
      </c>
      <c r="C23" s="56">
        <v>34</v>
      </c>
      <c r="D23" s="56">
        <v>32</v>
      </c>
      <c r="E23" s="56">
        <v>2123</v>
      </c>
      <c r="F23" s="56">
        <v>1981</v>
      </c>
      <c r="G23" s="56">
        <v>717</v>
      </c>
      <c r="H23" s="56">
        <v>142</v>
      </c>
      <c r="I23" s="56">
        <v>61</v>
      </c>
      <c r="J23" s="56" t="s">
        <v>206</v>
      </c>
      <c r="K23" s="120">
        <v>152843</v>
      </c>
      <c r="L23" s="120">
        <v>82534</v>
      </c>
      <c r="M23" s="110">
        <v>54</v>
      </c>
      <c r="N23" s="110">
        <v>54.54</v>
      </c>
      <c r="O23" s="120">
        <v>152009</v>
      </c>
      <c r="P23" s="120">
        <v>77340</v>
      </c>
      <c r="Q23" s="110">
        <v>50.87856640067364</v>
      </c>
      <c r="R23" s="128">
        <v>-3.661433599326358</v>
      </c>
      <c r="S23" s="110">
        <v>33.43</v>
      </c>
      <c r="T23" s="120">
        <v>149130</v>
      </c>
      <c r="U23" s="120">
        <v>77017</v>
      </c>
      <c r="V23" s="110">
        <v>51.644203044323746</v>
      </c>
      <c r="W23" s="129">
        <v>18.214203044323746</v>
      </c>
      <c r="X23" s="133"/>
      <c r="Y23" s="36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spans="1:38" ht="12" customHeight="1">
      <c r="A24" s="5">
        <v>214</v>
      </c>
      <c r="B24" s="17" t="s">
        <v>24</v>
      </c>
      <c r="C24" s="56">
        <v>38</v>
      </c>
      <c r="D24" s="56">
        <v>30</v>
      </c>
      <c r="E24" s="56">
        <v>2353</v>
      </c>
      <c r="F24" s="56">
        <v>2235</v>
      </c>
      <c r="G24" s="56">
        <v>858</v>
      </c>
      <c r="H24" s="56">
        <v>106</v>
      </c>
      <c r="I24" s="56">
        <v>65</v>
      </c>
      <c r="J24" s="56">
        <v>12</v>
      </c>
      <c r="K24" s="120">
        <v>176354</v>
      </c>
      <c r="L24" s="120">
        <v>104255</v>
      </c>
      <c r="M24" s="110">
        <v>59.12</v>
      </c>
      <c r="N24" s="110">
        <v>58.63</v>
      </c>
      <c r="O24" s="120">
        <v>172859</v>
      </c>
      <c r="P24" s="120">
        <v>96983</v>
      </c>
      <c r="Q24" s="110">
        <v>56.10526498475637</v>
      </c>
      <c r="R24" s="128">
        <v>-2.5247350152436354</v>
      </c>
      <c r="S24" s="110">
        <v>35.28</v>
      </c>
      <c r="T24" s="120">
        <v>169754</v>
      </c>
      <c r="U24" s="120">
        <v>96733</v>
      </c>
      <c r="V24" s="110">
        <v>56.98422423035687</v>
      </c>
      <c r="W24" s="129">
        <v>21.70422423035687</v>
      </c>
      <c r="X24" s="133"/>
      <c r="Y24" s="36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</row>
    <row r="25" spans="1:38" ht="12" customHeight="1">
      <c r="A25" s="5">
        <v>217</v>
      </c>
      <c r="B25" s="17" t="s">
        <v>25</v>
      </c>
      <c r="C25" s="56">
        <v>34</v>
      </c>
      <c r="D25" s="56">
        <v>30</v>
      </c>
      <c r="E25" s="56">
        <v>1532</v>
      </c>
      <c r="F25" s="56">
        <v>1465</v>
      </c>
      <c r="G25" s="56">
        <v>593</v>
      </c>
      <c r="H25" s="56">
        <v>67</v>
      </c>
      <c r="I25" s="56">
        <v>45</v>
      </c>
      <c r="J25" s="56" t="s">
        <v>206</v>
      </c>
      <c r="K25" s="120">
        <v>128702</v>
      </c>
      <c r="L25" s="120">
        <v>76170</v>
      </c>
      <c r="M25" s="110">
        <v>59.18</v>
      </c>
      <c r="N25" s="110">
        <v>59.55</v>
      </c>
      <c r="O25" s="120">
        <v>126545</v>
      </c>
      <c r="P25" s="120">
        <v>72829</v>
      </c>
      <c r="Q25" s="110">
        <v>57.55185902248212</v>
      </c>
      <c r="R25" s="128">
        <v>-1.9981409775178776</v>
      </c>
      <c r="S25" s="110">
        <v>60.53</v>
      </c>
      <c r="T25" s="120">
        <v>124550</v>
      </c>
      <c r="U25" s="120">
        <v>72664</v>
      </c>
      <c r="V25" s="110">
        <v>58.341228422320356</v>
      </c>
      <c r="W25" s="129">
        <v>-2.1887715776796455</v>
      </c>
      <c r="X25" s="133"/>
      <c r="Y25" s="36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</row>
    <row r="26" spans="1:38" ht="12" customHeight="1">
      <c r="A26" s="5">
        <v>219</v>
      </c>
      <c r="B26" s="17" t="s">
        <v>26</v>
      </c>
      <c r="C26" s="56">
        <v>34</v>
      </c>
      <c r="D26" s="56">
        <v>24</v>
      </c>
      <c r="E26" s="56">
        <v>1169</v>
      </c>
      <c r="F26" s="56">
        <v>1121</v>
      </c>
      <c r="G26" s="56">
        <v>515</v>
      </c>
      <c r="H26" s="56">
        <v>48</v>
      </c>
      <c r="I26" s="56">
        <v>39</v>
      </c>
      <c r="J26" s="56" t="s">
        <v>206</v>
      </c>
      <c r="K26" s="120">
        <v>82666</v>
      </c>
      <c r="L26" s="120">
        <v>47986</v>
      </c>
      <c r="M26" s="110">
        <v>58.05</v>
      </c>
      <c r="N26" s="110">
        <v>62.73</v>
      </c>
      <c r="O26" s="120">
        <v>79688</v>
      </c>
      <c r="P26" s="120">
        <v>45259</v>
      </c>
      <c r="Q26" s="110">
        <v>56.79525148077502</v>
      </c>
      <c r="R26" s="128">
        <v>-5.934748519224975</v>
      </c>
      <c r="S26" s="110">
        <v>40.25</v>
      </c>
      <c r="T26" s="120">
        <v>78804</v>
      </c>
      <c r="U26" s="120">
        <v>45178</v>
      </c>
      <c r="V26" s="110">
        <v>57.32957717882341</v>
      </c>
      <c r="W26" s="129">
        <v>17.079577178823413</v>
      </c>
      <c r="X26" s="133"/>
      <c r="Y26" s="36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5">
        <v>301</v>
      </c>
      <c r="B27" s="17" t="s">
        <v>27</v>
      </c>
      <c r="C27" s="56">
        <v>26</v>
      </c>
      <c r="D27" s="56">
        <v>18</v>
      </c>
      <c r="E27" s="56">
        <v>286</v>
      </c>
      <c r="F27" s="56">
        <v>269</v>
      </c>
      <c r="G27" s="56">
        <v>161</v>
      </c>
      <c r="H27" s="56">
        <v>17</v>
      </c>
      <c r="I27" s="56">
        <v>13</v>
      </c>
      <c r="J27" s="56" t="s">
        <v>206</v>
      </c>
      <c r="K27" s="120">
        <v>22603</v>
      </c>
      <c r="L27" s="120">
        <v>12978</v>
      </c>
      <c r="M27" s="110">
        <v>57.42</v>
      </c>
      <c r="N27" s="110">
        <v>60.42</v>
      </c>
      <c r="O27" s="120">
        <v>22335</v>
      </c>
      <c r="P27" s="120">
        <v>13026</v>
      </c>
      <c r="Q27" s="110">
        <v>58.32102081934184</v>
      </c>
      <c r="R27" s="128">
        <v>-2.098979180658162</v>
      </c>
      <c r="S27" s="110">
        <v>40.5</v>
      </c>
      <c r="T27" s="120">
        <v>22140</v>
      </c>
      <c r="U27" s="120">
        <v>13013</v>
      </c>
      <c r="V27" s="110">
        <v>58.77597109304426</v>
      </c>
      <c r="W27" s="129">
        <v>18.275971093044262</v>
      </c>
      <c r="X27" s="133"/>
      <c r="Y27" s="36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39" customFormat="1" ht="18" customHeight="1">
      <c r="B28" s="1" t="s">
        <v>28</v>
      </c>
      <c r="C28" s="120">
        <v>158</v>
      </c>
      <c r="D28" s="120">
        <v>128</v>
      </c>
      <c r="E28" s="120">
        <v>7118</v>
      </c>
      <c r="F28" s="120">
        <v>6675</v>
      </c>
      <c r="G28" s="120">
        <v>2710</v>
      </c>
      <c r="H28" s="56">
        <v>443</v>
      </c>
      <c r="I28" s="56">
        <v>328</v>
      </c>
      <c r="J28" s="56" t="s">
        <v>206</v>
      </c>
      <c r="K28" s="120">
        <v>569641</v>
      </c>
      <c r="L28" s="120">
        <v>322283</v>
      </c>
      <c r="M28" s="110">
        <v>56.576510468874254</v>
      </c>
      <c r="N28" s="110">
        <v>53.21719877975782</v>
      </c>
      <c r="O28" s="120">
        <v>566371</v>
      </c>
      <c r="P28" s="120">
        <v>300797</v>
      </c>
      <c r="Q28" s="110">
        <v>53.10953420990835</v>
      </c>
      <c r="R28" s="128">
        <v>-0.10766456984947581</v>
      </c>
      <c r="S28" s="110">
        <v>34.895333240159076</v>
      </c>
      <c r="T28" s="120">
        <v>562048</v>
      </c>
      <c r="U28" s="120">
        <v>300266</v>
      </c>
      <c r="V28" s="110">
        <v>53.42355101343658</v>
      </c>
      <c r="W28" s="129">
        <v>18.528217773277504</v>
      </c>
      <c r="X28" s="36"/>
      <c r="Y28" s="36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32"/>
      <c r="AL28" s="132"/>
    </row>
    <row r="29" spans="1:38" ht="12" customHeight="1">
      <c r="A29" s="5">
        <v>203</v>
      </c>
      <c r="B29" s="17" t="s">
        <v>29</v>
      </c>
      <c r="C29" s="56">
        <v>38</v>
      </c>
      <c r="D29" s="56">
        <v>31</v>
      </c>
      <c r="E29" s="56">
        <v>2837</v>
      </c>
      <c r="F29" s="56">
        <v>2583</v>
      </c>
      <c r="G29" s="56">
        <v>1047</v>
      </c>
      <c r="H29" s="56">
        <v>254</v>
      </c>
      <c r="I29" s="56">
        <v>192</v>
      </c>
      <c r="J29" s="56" t="s">
        <v>206</v>
      </c>
      <c r="K29" s="120">
        <v>231294</v>
      </c>
      <c r="L29" s="120">
        <v>127971</v>
      </c>
      <c r="M29" s="110">
        <v>55.33</v>
      </c>
      <c r="N29" s="110">
        <v>53.15</v>
      </c>
      <c r="O29" s="120">
        <v>230683</v>
      </c>
      <c r="P29" s="120">
        <v>119393</v>
      </c>
      <c r="Q29" s="110">
        <v>51.75630627311072</v>
      </c>
      <c r="R29" s="128">
        <v>-1.393693726889282</v>
      </c>
      <c r="S29" s="110">
        <v>33.36</v>
      </c>
      <c r="T29" s="120">
        <v>230138</v>
      </c>
      <c r="U29" s="120">
        <v>119127</v>
      </c>
      <c r="V29" s="110">
        <v>51.76328985217565</v>
      </c>
      <c r="W29" s="129">
        <v>18.403289852175654</v>
      </c>
      <c r="X29" s="133"/>
      <c r="Y29" s="36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</row>
    <row r="30" spans="1:38" ht="12" customHeight="1">
      <c r="A30" s="5">
        <v>210</v>
      </c>
      <c r="B30" s="17" t="s">
        <v>30</v>
      </c>
      <c r="C30" s="56">
        <v>38</v>
      </c>
      <c r="D30" s="56">
        <v>33</v>
      </c>
      <c r="E30" s="56">
        <v>2464</v>
      </c>
      <c r="F30" s="56">
        <v>2360</v>
      </c>
      <c r="G30" s="56">
        <v>944</v>
      </c>
      <c r="H30" s="56">
        <v>104</v>
      </c>
      <c r="I30" s="56">
        <v>73</v>
      </c>
      <c r="J30" s="56" t="s">
        <v>206</v>
      </c>
      <c r="K30" s="120">
        <v>209122</v>
      </c>
      <c r="L30" s="120">
        <v>117960</v>
      </c>
      <c r="M30" s="110">
        <v>56.41</v>
      </c>
      <c r="N30" s="110">
        <v>51.57</v>
      </c>
      <c r="O30" s="120">
        <v>207126</v>
      </c>
      <c r="P30" s="120">
        <v>110110</v>
      </c>
      <c r="Q30" s="110">
        <v>53.16087791972036</v>
      </c>
      <c r="R30" s="128">
        <v>1.5908779197203629</v>
      </c>
      <c r="S30" s="110">
        <v>35.06</v>
      </c>
      <c r="T30" s="120">
        <v>204941</v>
      </c>
      <c r="U30" s="120">
        <v>109970</v>
      </c>
      <c r="V30" s="110">
        <v>53.65934586051595</v>
      </c>
      <c r="W30" s="129">
        <v>18.599345860515946</v>
      </c>
      <c r="X30" s="133"/>
      <c r="Y30" s="36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</row>
    <row r="31" spans="1:38" ht="12" customHeight="1">
      <c r="A31" s="5">
        <v>216</v>
      </c>
      <c r="B31" s="17" t="s">
        <v>31</v>
      </c>
      <c r="C31" s="56">
        <v>30</v>
      </c>
      <c r="D31" s="56">
        <v>28</v>
      </c>
      <c r="E31" s="56">
        <v>1380</v>
      </c>
      <c r="F31" s="56">
        <v>1336</v>
      </c>
      <c r="G31" s="56">
        <v>448</v>
      </c>
      <c r="H31" s="56">
        <v>44</v>
      </c>
      <c r="I31" s="56">
        <v>32</v>
      </c>
      <c r="J31" s="56" t="s">
        <v>206</v>
      </c>
      <c r="K31" s="120">
        <v>76497</v>
      </c>
      <c r="L31" s="120">
        <v>46435</v>
      </c>
      <c r="M31" s="110">
        <v>60.7</v>
      </c>
      <c r="N31" s="110">
        <v>57.45</v>
      </c>
      <c r="O31" s="120">
        <v>76075</v>
      </c>
      <c r="P31" s="120">
        <v>42583</v>
      </c>
      <c r="Q31" s="110">
        <v>55.9750246467302</v>
      </c>
      <c r="R31" s="128">
        <v>-1.4749753532698051</v>
      </c>
      <c r="S31" s="110">
        <v>35.73</v>
      </c>
      <c r="T31" s="120">
        <v>75087</v>
      </c>
      <c r="U31" s="120">
        <v>42501</v>
      </c>
      <c r="V31" s="110">
        <v>56.60234128411044</v>
      </c>
      <c r="W31" s="129">
        <v>20.87234128411044</v>
      </c>
      <c r="X31" s="133"/>
      <c r="Y31" s="36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</row>
    <row r="32" spans="1:38" ht="12" customHeight="1">
      <c r="A32" s="5">
        <v>381</v>
      </c>
      <c r="B32" s="17" t="s">
        <v>32</v>
      </c>
      <c r="C32" s="56">
        <v>26</v>
      </c>
      <c r="D32" s="56">
        <v>18</v>
      </c>
      <c r="E32" s="56">
        <v>227</v>
      </c>
      <c r="F32" s="56">
        <v>206</v>
      </c>
      <c r="G32" s="56">
        <v>149</v>
      </c>
      <c r="H32" s="56">
        <v>21</v>
      </c>
      <c r="I32" s="56">
        <v>16</v>
      </c>
      <c r="J32" s="56" t="s">
        <v>206</v>
      </c>
      <c r="K32" s="120">
        <v>25951</v>
      </c>
      <c r="L32" s="120">
        <v>14849</v>
      </c>
      <c r="M32" s="110">
        <v>57.22</v>
      </c>
      <c r="N32" s="110">
        <v>53.18</v>
      </c>
      <c r="O32" s="120">
        <v>25674</v>
      </c>
      <c r="P32" s="120">
        <v>13999</v>
      </c>
      <c r="Q32" s="110">
        <v>54.52597959024694</v>
      </c>
      <c r="R32" s="128">
        <v>1.345979590246941</v>
      </c>
      <c r="S32" s="110">
        <v>40.65</v>
      </c>
      <c r="T32" s="120">
        <v>25447</v>
      </c>
      <c r="U32" s="120">
        <v>13987</v>
      </c>
      <c r="V32" s="110">
        <v>54.96522183361496</v>
      </c>
      <c r="W32" s="129">
        <v>14.315221833614963</v>
      </c>
      <c r="X32" s="133"/>
      <c r="Y32" s="36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</row>
    <row r="33" spans="1:38" ht="12" customHeight="1">
      <c r="A33" s="5">
        <v>382</v>
      </c>
      <c r="B33" s="17" t="s">
        <v>33</v>
      </c>
      <c r="C33" s="56">
        <v>26</v>
      </c>
      <c r="D33" s="56">
        <v>18</v>
      </c>
      <c r="E33" s="56">
        <v>210</v>
      </c>
      <c r="F33" s="56">
        <v>190</v>
      </c>
      <c r="G33" s="56">
        <v>122</v>
      </c>
      <c r="H33" s="56">
        <v>20</v>
      </c>
      <c r="I33" s="56">
        <v>15</v>
      </c>
      <c r="J33" s="56" t="s">
        <v>206</v>
      </c>
      <c r="K33" s="120">
        <v>26777</v>
      </c>
      <c r="L33" s="120">
        <v>15068</v>
      </c>
      <c r="M33" s="110">
        <v>56.27</v>
      </c>
      <c r="N33" s="110">
        <v>54.44</v>
      </c>
      <c r="O33" s="120">
        <v>26813</v>
      </c>
      <c r="P33" s="120">
        <v>14712</v>
      </c>
      <c r="Q33" s="110">
        <v>54.8689068735315</v>
      </c>
      <c r="R33" s="128">
        <v>0.4289068735315027</v>
      </c>
      <c r="S33" s="110">
        <v>39.03</v>
      </c>
      <c r="T33" s="120">
        <v>26435</v>
      </c>
      <c r="U33" s="120">
        <v>14681</v>
      </c>
      <c r="V33" s="110">
        <v>55.53622091923586</v>
      </c>
      <c r="W33" s="129">
        <v>16.506220919235858</v>
      </c>
      <c r="X33" s="133"/>
      <c r="Y33" s="36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</row>
    <row r="34" spans="2:38" s="39" customFormat="1" ht="18" customHeight="1">
      <c r="B34" s="2" t="s">
        <v>34</v>
      </c>
      <c r="C34" s="120">
        <v>272</v>
      </c>
      <c r="D34" s="120">
        <v>195</v>
      </c>
      <c r="E34" s="120">
        <v>4208</v>
      </c>
      <c r="F34" s="120">
        <v>4027</v>
      </c>
      <c r="G34" s="120">
        <v>1785</v>
      </c>
      <c r="H34" s="56">
        <v>157</v>
      </c>
      <c r="I34" s="56">
        <v>115</v>
      </c>
      <c r="J34" s="56">
        <v>24</v>
      </c>
      <c r="K34" s="120">
        <v>235462</v>
      </c>
      <c r="L34" s="120">
        <v>139570</v>
      </c>
      <c r="M34" s="110">
        <v>59.274957317953636</v>
      </c>
      <c r="N34" s="110">
        <v>56.33624319076177</v>
      </c>
      <c r="O34" s="120">
        <v>234696</v>
      </c>
      <c r="P34" s="120">
        <v>138896</v>
      </c>
      <c r="Q34" s="110">
        <v>59.181238708797764</v>
      </c>
      <c r="R34" s="128">
        <v>2.8449955180359936</v>
      </c>
      <c r="S34" s="110">
        <v>47.24869324808847</v>
      </c>
      <c r="T34" s="120">
        <v>232529</v>
      </c>
      <c r="U34" s="120">
        <v>138764</v>
      </c>
      <c r="V34" s="110">
        <v>59.675997402474536</v>
      </c>
      <c r="W34" s="129">
        <v>12.427304154386064</v>
      </c>
      <c r="X34" s="36"/>
      <c r="Y34" s="36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32"/>
      <c r="AL34" s="132"/>
    </row>
    <row r="35" spans="1:38" ht="12" customHeight="1">
      <c r="A35" s="5">
        <v>213</v>
      </c>
      <c r="B35" s="17" t="s">
        <v>35</v>
      </c>
      <c r="C35" s="56">
        <v>26</v>
      </c>
      <c r="D35" s="56">
        <v>20</v>
      </c>
      <c r="E35" s="56">
        <v>656</v>
      </c>
      <c r="F35" s="56">
        <v>633</v>
      </c>
      <c r="G35" s="56">
        <v>237</v>
      </c>
      <c r="H35" s="56">
        <v>23</v>
      </c>
      <c r="I35" s="56">
        <v>17</v>
      </c>
      <c r="J35" s="56" t="s">
        <v>206</v>
      </c>
      <c r="K35" s="120">
        <v>30023</v>
      </c>
      <c r="L35" s="120">
        <v>16616</v>
      </c>
      <c r="M35" s="110">
        <v>55.34</v>
      </c>
      <c r="N35" s="110">
        <v>55.76</v>
      </c>
      <c r="O35" s="120">
        <v>30167</v>
      </c>
      <c r="P35" s="120">
        <v>16635</v>
      </c>
      <c r="Q35" s="110">
        <v>55.14303709351278</v>
      </c>
      <c r="R35" s="128">
        <v>-0.6169629064872169</v>
      </c>
      <c r="S35" s="110">
        <v>48.69</v>
      </c>
      <c r="T35" s="120">
        <v>29827</v>
      </c>
      <c r="U35" s="120">
        <v>16611</v>
      </c>
      <c r="V35" s="110">
        <v>55.69115231166393</v>
      </c>
      <c r="W35" s="129">
        <v>7.00115231166393</v>
      </c>
      <c r="X35" s="133"/>
      <c r="Y35" s="36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</row>
    <row r="36" spans="1:38" ht="12" customHeight="1">
      <c r="A36" s="5">
        <v>215</v>
      </c>
      <c r="B36" s="17" t="s">
        <v>36</v>
      </c>
      <c r="C36" s="56">
        <v>30</v>
      </c>
      <c r="D36" s="56">
        <v>23</v>
      </c>
      <c r="E36" s="56">
        <v>1021</v>
      </c>
      <c r="F36" s="56">
        <v>975</v>
      </c>
      <c r="G36" s="56">
        <v>389</v>
      </c>
      <c r="H36" s="56">
        <v>45</v>
      </c>
      <c r="I36" s="56">
        <v>32</v>
      </c>
      <c r="J36" s="56">
        <v>1</v>
      </c>
      <c r="K36" s="120">
        <v>61374</v>
      </c>
      <c r="L36" s="120">
        <v>34041</v>
      </c>
      <c r="M36" s="110">
        <v>55.46</v>
      </c>
      <c r="N36" s="110">
        <v>55.1</v>
      </c>
      <c r="O36" s="120">
        <v>61359</v>
      </c>
      <c r="P36" s="120">
        <v>33133</v>
      </c>
      <c r="Q36" s="110">
        <v>53.9985984126208</v>
      </c>
      <c r="R36" s="128">
        <v>-1.1014015873792005</v>
      </c>
      <c r="S36" s="110">
        <v>38.02</v>
      </c>
      <c r="T36" s="120">
        <v>60878</v>
      </c>
      <c r="U36" s="120">
        <v>33081</v>
      </c>
      <c r="V36" s="110">
        <v>54.339827195374355</v>
      </c>
      <c r="W36" s="129">
        <v>16.31982719537435</v>
      </c>
      <c r="X36" s="133"/>
      <c r="Y36" s="36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</row>
    <row r="37" spans="1:38" ht="12" customHeight="1">
      <c r="A37" s="5">
        <v>218</v>
      </c>
      <c r="B37" s="17" t="s">
        <v>37</v>
      </c>
      <c r="C37" s="56">
        <v>26</v>
      </c>
      <c r="D37" s="56">
        <v>20</v>
      </c>
      <c r="E37" s="56">
        <v>597</v>
      </c>
      <c r="F37" s="56">
        <v>577</v>
      </c>
      <c r="G37" s="56">
        <v>250</v>
      </c>
      <c r="H37" s="56">
        <v>19</v>
      </c>
      <c r="I37" s="56">
        <v>8</v>
      </c>
      <c r="J37" s="56">
        <v>1</v>
      </c>
      <c r="K37" s="120">
        <v>39044</v>
      </c>
      <c r="L37" s="120">
        <v>22433</v>
      </c>
      <c r="M37" s="110">
        <v>57.46</v>
      </c>
      <c r="N37" s="110">
        <v>55.41</v>
      </c>
      <c r="O37" s="120">
        <v>38706</v>
      </c>
      <c r="P37" s="120">
        <v>21281</v>
      </c>
      <c r="Q37" s="110">
        <v>54.981139874954785</v>
      </c>
      <c r="R37" s="128">
        <v>-0.42886012504521176</v>
      </c>
      <c r="S37" s="110">
        <v>49.96</v>
      </c>
      <c r="T37" s="120">
        <v>38372</v>
      </c>
      <c r="U37" s="120">
        <v>21251</v>
      </c>
      <c r="V37" s="110">
        <v>55.381528197644116</v>
      </c>
      <c r="W37" s="129">
        <v>5.421528197644115</v>
      </c>
      <c r="X37" s="133"/>
      <c r="Y37" s="36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</row>
    <row r="38" spans="1:38" ht="12" customHeight="1">
      <c r="A38" s="5">
        <v>220</v>
      </c>
      <c r="B38" s="17" t="s">
        <v>38</v>
      </c>
      <c r="C38" s="56">
        <v>30</v>
      </c>
      <c r="D38" s="56">
        <v>20</v>
      </c>
      <c r="E38" s="56">
        <v>801</v>
      </c>
      <c r="F38" s="56">
        <v>771</v>
      </c>
      <c r="G38" s="56">
        <v>269</v>
      </c>
      <c r="H38" s="56">
        <v>30</v>
      </c>
      <c r="I38" s="56">
        <v>24</v>
      </c>
      <c r="J38" s="56" t="s">
        <v>206</v>
      </c>
      <c r="K38" s="120">
        <v>39956</v>
      </c>
      <c r="L38" s="120">
        <v>25630</v>
      </c>
      <c r="M38" s="110">
        <v>64.15</v>
      </c>
      <c r="N38" s="110">
        <v>54.29</v>
      </c>
      <c r="O38" s="120">
        <v>40127</v>
      </c>
      <c r="P38" s="120">
        <v>28587</v>
      </c>
      <c r="Q38" s="110">
        <v>71.24130884441897</v>
      </c>
      <c r="R38" s="128">
        <v>16.951308844418968</v>
      </c>
      <c r="S38" s="110">
        <v>48.98</v>
      </c>
      <c r="T38" s="120">
        <v>39786</v>
      </c>
      <c r="U38" s="120">
        <v>28594</v>
      </c>
      <c r="V38" s="110">
        <v>71.86950183481626</v>
      </c>
      <c r="W38" s="129">
        <v>22.889501834816265</v>
      </c>
      <c r="X38" s="133"/>
      <c r="Y38" s="36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</row>
    <row r="39" spans="1:38" ht="12" customHeight="1">
      <c r="A39" s="5">
        <v>321</v>
      </c>
      <c r="B39" s="17" t="s">
        <v>39</v>
      </c>
      <c r="C39" s="56">
        <v>18</v>
      </c>
      <c r="D39" s="56">
        <v>14</v>
      </c>
      <c r="E39" s="56">
        <v>128</v>
      </c>
      <c r="F39" s="56">
        <v>116</v>
      </c>
      <c r="G39" s="56">
        <v>90</v>
      </c>
      <c r="H39" s="56">
        <v>9</v>
      </c>
      <c r="I39" s="56">
        <v>9</v>
      </c>
      <c r="J39" s="56">
        <v>3</v>
      </c>
      <c r="K39" s="120">
        <v>7130</v>
      </c>
      <c r="L39" s="120">
        <v>4352</v>
      </c>
      <c r="M39" s="110">
        <v>61.04</v>
      </c>
      <c r="N39" s="110">
        <v>61.65</v>
      </c>
      <c r="O39" s="120">
        <v>7121</v>
      </c>
      <c r="P39" s="120">
        <v>4382</v>
      </c>
      <c r="Q39" s="110">
        <v>61.53630108130881</v>
      </c>
      <c r="R39" s="128">
        <v>-0.11369891869119186</v>
      </c>
      <c r="S39" s="110">
        <v>54.94</v>
      </c>
      <c r="T39" s="120">
        <v>7052</v>
      </c>
      <c r="U39" s="120">
        <v>4374</v>
      </c>
      <c r="V39" s="110">
        <v>62.02495745887692</v>
      </c>
      <c r="W39" s="129">
        <v>7.0849574588769215</v>
      </c>
      <c r="X39" s="133"/>
      <c r="Y39" s="36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</row>
    <row r="40" spans="1:38" ht="12" customHeight="1">
      <c r="A40" s="5">
        <v>341</v>
      </c>
      <c r="B40" s="17" t="s">
        <v>40</v>
      </c>
      <c r="C40" s="56">
        <v>26</v>
      </c>
      <c r="D40" s="56">
        <v>18</v>
      </c>
      <c r="E40" s="56">
        <v>380</v>
      </c>
      <c r="F40" s="56">
        <v>356</v>
      </c>
      <c r="G40" s="56">
        <v>131</v>
      </c>
      <c r="H40" s="56">
        <v>8</v>
      </c>
      <c r="I40" s="56">
        <v>6</v>
      </c>
      <c r="J40" s="56">
        <v>16</v>
      </c>
      <c r="K40" s="120">
        <v>16586</v>
      </c>
      <c r="L40" s="120">
        <v>9847</v>
      </c>
      <c r="M40" s="110">
        <v>59.37</v>
      </c>
      <c r="N40" s="110">
        <v>56.12</v>
      </c>
      <c r="O40" s="120">
        <v>16005</v>
      </c>
      <c r="P40" s="120">
        <v>9611</v>
      </c>
      <c r="Q40" s="110">
        <v>60.04998437988128</v>
      </c>
      <c r="R40" s="128">
        <v>3.929984379881283</v>
      </c>
      <c r="S40" s="110">
        <v>47.27</v>
      </c>
      <c r="T40" s="120">
        <v>15796</v>
      </c>
      <c r="U40" s="120">
        <v>9595</v>
      </c>
      <c r="V40" s="110">
        <v>60.74322613319828</v>
      </c>
      <c r="W40" s="129">
        <v>13.473226133198274</v>
      </c>
      <c r="X40" s="133"/>
      <c r="Y40" s="36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</row>
    <row r="41" spans="1:38" ht="12" customHeight="1">
      <c r="A41" s="5">
        <v>342</v>
      </c>
      <c r="B41" s="17" t="s">
        <v>41</v>
      </c>
      <c r="C41" s="56">
        <v>22</v>
      </c>
      <c r="D41" s="56">
        <v>14</v>
      </c>
      <c r="E41" s="56">
        <v>90</v>
      </c>
      <c r="F41" s="56">
        <v>90</v>
      </c>
      <c r="G41" s="56">
        <v>72</v>
      </c>
      <c r="H41" s="56" t="s">
        <v>206</v>
      </c>
      <c r="I41" s="56" t="s">
        <v>206</v>
      </c>
      <c r="J41" s="56" t="s">
        <v>206</v>
      </c>
      <c r="K41" s="120">
        <v>8862</v>
      </c>
      <c r="L41" s="120">
        <v>5354</v>
      </c>
      <c r="M41" s="110">
        <v>60.42</v>
      </c>
      <c r="N41" s="110">
        <v>56.61</v>
      </c>
      <c r="O41" s="120">
        <v>8893</v>
      </c>
      <c r="P41" s="120">
        <v>5109</v>
      </c>
      <c r="Q41" s="110">
        <v>57.44967952322051</v>
      </c>
      <c r="R41" s="128">
        <v>0.8396795232205108</v>
      </c>
      <c r="S41" s="110">
        <v>47.42</v>
      </c>
      <c r="T41" s="120">
        <v>8663</v>
      </c>
      <c r="U41" s="120">
        <v>5103</v>
      </c>
      <c r="V41" s="110">
        <v>58.9056908692139</v>
      </c>
      <c r="W41" s="129">
        <v>11.485690869213897</v>
      </c>
      <c r="X41" s="133"/>
      <c r="Y41" s="36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</row>
    <row r="42" spans="1:38" ht="12" customHeight="1">
      <c r="A42" s="5">
        <v>343</v>
      </c>
      <c r="B42" s="17" t="s">
        <v>42</v>
      </c>
      <c r="C42" s="56">
        <v>18</v>
      </c>
      <c r="D42" s="56">
        <v>12</v>
      </c>
      <c r="E42" s="56">
        <v>113</v>
      </c>
      <c r="F42" s="56">
        <v>113</v>
      </c>
      <c r="G42" s="56">
        <v>73</v>
      </c>
      <c r="H42" s="56" t="s">
        <v>206</v>
      </c>
      <c r="I42" s="56" t="s">
        <v>206</v>
      </c>
      <c r="J42" s="56" t="s">
        <v>206</v>
      </c>
      <c r="K42" s="120">
        <v>6060</v>
      </c>
      <c r="L42" s="120">
        <v>3736</v>
      </c>
      <c r="M42" s="110">
        <v>61.65</v>
      </c>
      <c r="N42" s="110">
        <v>58.25</v>
      </c>
      <c r="O42" s="120">
        <v>6004</v>
      </c>
      <c r="P42" s="120">
        <v>3625</v>
      </c>
      <c r="Q42" s="110">
        <v>60.376415722851426</v>
      </c>
      <c r="R42" s="128">
        <v>2.1264157228514264</v>
      </c>
      <c r="S42" s="110">
        <v>52.28</v>
      </c>
      <c r="T42" s="120">
        <v>5986</v>
      </c>
      <c r="U42" s="120">
        <v>3622</v>
      </c>
      <c r="V42" s="110">
        <v>60.507851653859</v>
      </c>
      <c r="W42" s="129">
        <v>8.227851653858998</v>
      </c>
      <c r="X42" s="133"/>
      <c r="Y42" s="36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</row>
    <row r="43" spans="1:38" ht="12" customHeight="1">
      <c r="A43" s="5">
        <v>361</v>
      </c>
      <c r="B43" s="17" t="s">
        <v>43</v>
      </c>
      <c r="C43" s="56">
        <v>22</v>
      </c>
      <c r="D43" s="56">
        <v>16</v>
      </c>
      <c r="E43" s="56">
        <v>108</v>
      </c>
      <c r="F43" s="56">
        <v>101</v>
      </c>
      <c r="G43" s="56">
        <v>76</v>
      </c>
      <c r="H43" s="56">
        <v>7</v>
      </c>
      <c r="I43" s="56">
        <v>5</v>
      </c>
      <c r="J43" s="56" t="s">
        <v>206</v>
      </c>
      <c r="K43" s="120">
        <v>9282</v>
      </c>
      <c r="L43" s="120">
        <v>6006</v>
      </c>
      <c r="M43" s="110">
        <v>64.71</v>
      </c>
      <c r="N43" s="110">
        <v>59.41</v>
      </c>
      <c r="O43" s="120">
        <v>9237</v>
      </c>
      <c r="P43" s="120">
        <v>5364</v>
      </c>
      <c r="Q43" s="110">
        <v>58.07080220850926</v>
      </c>
      <c r="R43" s="128">
        <v>-1.33919779149074</v>
      </c>
      <c r="S43" s="110">
        <v>52.69</v>
      </c>
      <c r="T43" s="120">
        <v>9188</v>
      </c>
      <c r="U43" s="120">
        <v>5366</v>
      </c>
      <c r="V43" s="110">
        <v>58.40226382237701</v>
      </c>
      <c r="W43" s="129">
        <v>5.712263822377011</v>
      </c>
      <c r="X43" s="133"/>
      <c r="Y43" s="36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</row>
    <row r="44" spans="1:38" ht="12" customHeight="1">
      <c r="A44" s="5">
        <v>362</v>
      </c>
      <c r="B44" s="17" t="s">
        <v>44</v>
      </c>
      <c r="C44" s="56">
        <v>18</v>
      </c>
      <c r="D44" s="56">
        <v>12</v>
      </c>
      <c r="E44" s="56">
        <v>123</v>
      </c>
      <c r="F44" s="56">
        <v>119</v>
      </c>
      <c r="G44" s="56">
        <v>78</v>
      </c>
      <c r="H44" s="56">
        <v>4</v>
      </c>
      <c r="I44" s="56">
        <v>4</v>
      </c>
      <c r="J44" s="56" t="s">
        <v>206</v>
      </c>
      <c r="K44" s="120">
        <v>5854</v>
      </c>
      <c r="L44" s="120">
        <v>3986</v>
      </c>
      <c r="M44" s="110">
        <v>68.09</v>
      </c>
      <c r="N44" s="110">
        <v>68.41</v>
      </c>
      <c r="O44" s="120">
        <v>5916</v>
      </c>
      <c r="P44" s="120">
        <v>3975</v>
      </c>
      <c r="Q44" s="110">
        <v>67.19066937119675</v>
      </c>
      <c r="R44" s="128">
        <v>-1.2193306288032488</v>
      </c>
      <c r="S44" s="110">
        <v>66.55</v>
      </c>
      <c r="T44" s="120">
        <v>5878</v>
      </c>
      <c r="U44" s="120">
        <v>3974</v>
      </c>
      <c r="V44" s="110">
        <v>67.6080299421572</v>
      </c>
      <c r="W44" s="129">
        <v>1.058029942157205</v>
      </c>
      <c r="X44" s="133"/>
      <c r="Y44" s="36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</row>
    <row r="45" spans="1:38" ht="12" customHeight="1">
      <c r="A45" s="5">
        <v>363</v>
      </c>
      <c r="B45" s="17" t="s">
        <v>45</v>
      </c>
      <c r="C45" s="56">
        <v>18</v>
      </c>
      <c r="D45" s="56">
        <v>12</v>
      </c>
      <c r="E45" s="56">
        <v>77</v>
      </c>
      <c r="F45" s="56">
        <v>71</v>
      </c>
      <c r="G45" s="56">
        <v>55</v>
      </c>
      <c r="H45" s="56">
        <v>6</v>
      </c>
      <c r="I45" s="56">
        <v>5</v>
      </c>
      <c r="J45" s="56" t="s">
        <v>206</v>
      </c>
      <c r="K45" s="120">
        <v>4860</v>
      </c>
      <c r="L45" s="120">
        <v>3377</v>
      </c>
      <c r="M45" s="110">
        <v>69.49</v>
      </c>
      <c r="N45" s="110">
        <v>64.41</v>
      </c>
      <c r="O45" s="120">
        <v>4762</v>
      </c>
      <c r="P45" s="120">
        <v>3242</v>
      </c>
      <c r="Q45" s="110">
        <v>68.08063838723226</v>
      </c>
      <c r="R45" s="128">
        <v>3.670638387232259</v>
      </c>
      <c r="S45" s="110">
        <v>59.23</v>
      </c>
      <c r="T45" s="120">
        <v>4737</v>
      </c>
      <c r="U45" s="120">
        <v>3240</v>
      </c>
      <c r="V45" s="110">
        <v>68.39772007599747</v>
      </c>
      <c r="W45" s="129">
        <v>9.167720075997472</v>
      </c>
      <c r="X45" s="133"/>
      <c r="Y45" s="36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</row>
    <row r="46" spans="1:38" ht="12" customHeight="1">
      <c r="A46" s="5">
        <v>364</v>
      </c>
      <c r="B46" s="17" t="s">
        <v>46</v>
      </c>
      <c r="C46" s="56">
        <v>18</v>
      </c>
      <c r="D46" s="56">
        <v>14</v>
      </c>
      <c r="E46" s="56">
        <v>114</v>
      </c>
      <c r="F46" s="56">
        <v>105</v>
      </c>
      <c r="G46" s="56">
        <v>65</v>
      </c>
      <c r="H46" s="56">
        <v>6</v>
      </c>
      <c r="I46" s="56">
        <v>5</v>
      </c>
      <c r="J46" s="56">
        <v>3</v>
      </c>
      <c r="K46" s="120">
        <v>6431</v>
      </c>
      <c r="L46" s="120">
        <v>4192</v>
      </c>
      <c r="M46" s="110">
        <v>65.18</v>
      </c>
      <c r="N46" s="110">
        <v>60.51</v>
      </c>
      <c r="O46" s="120">
        <v>6399</v>
      </c>
      <c r="P46" s="120">
        <v>3952</v>
      </c>
      <c r="Q46" s="110">
        <v>61.75964994530395</v>
      </c>
      <c r="R46" s="128">
        <v>1.2496499453039505</v>
      </c>
      <c r="S46" s="110">
        <v>54.14</v>
      </c>
      <c r="T46" s="120">
        <v>6366</v>
      </c>
      <c r="U46" s="120">
        <v>3953</v>
      </c>
      <c r="V46" s="110">
        <v>62.09550738297204</v>
      </c>
      <c r="W46" s="129">
        <v>7.955507382972037</v>
      </c>
      <c r="X46" s="133"/>
      <c r="Y46" s="36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</row>
    <row r="47" spans="2:38" s="39" customFormat="1" ht="18" customHeight="1">
      <c r="B47" s="2" t="s">
        <v>47</v>
      </c>
      <c r="C47" s="120">
        <v>192</v>
      </c>
      <c r="D47" s="120">
        <v>153</v>
      </c>
      <c r="E47" s="120">
        <v>4720</v>
      </c>
      <c r="F47" s="120">
        <v>4303</v>
      </c>
      <c r="G47" s="120">
        <v>2065</v>
      </c>
      <c r="H47" s="56">
        <v>391</v>
      </c>
      <c r="I47" s="56">
        <v>166</v>
      </c>
      <c r="J47" s="56">
        <v>26</v>
      </c>
      <c r="K47" s="120">
        <v>452363</v>
      </c>
      <c r="L47" s="120">
        <v>273685</v>
      </c>
      <c r="M47" s="110">
        <v>60.50119041566175</v>
      </c>
      <c r="N47" s="110">
        <v>53.82833781290933</v>
      </c>
      <c r="O47" s="120">
        <v>448476</v>
      </c>
      <c r="P47" s="120">
        <v>239606</v>
      </c>
      <c r="Q47" s="110">
        <v>53.42671625683426</v>
      </c>
      <c r="R47" s="128">
        <v>-0.4016215560750709</v>
      </c>
      <c r="S47" s="110">
        <v>34.618596187096394</v>
      </c>
      <c r="T47" s="120">
        <v>445129</v>
      </c>
      <c r="U47" s="120">
        <v>239336</v>
      </c>
      <c r="V47" s="110">
        <v>53.76778417043149</v>
      </c>
      <c r="W47" s="129">
        <v>19.149187983335096</v>
      </c>
      <c r="X47" s="36"/>
      <c r="Y47" s="36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32"/>
      <c r="AL47" s="132"/>
    </row>
    <row r="48" spans="1:38" ht="12" customHeight="1">
      <c r="A48" s="5">
        <v>201</v>
      </c>
      <c r="B48" s="17" t="s">
        <v>48</v>
      </c>
      <c r="C48" s="56">
        <v>46</v>
      </c>
      <c r="D48" s="56">
        <v>43</v>
      </c>
      <c r="E48" s="56">
        <v>3676</v>
      </c>
      <c r="F48" s="56">
        <v>3356</v>
      </c>
      <c r="G48" s="56">
        <v>1409</v>
      </c>
      <c r="H48" s="56">
        <v>318</v>
      </c>
      <c r="I48" s="56">
        <v>93</v>
      </c>
      <c r="J48" s="56">
        <v>2</v>
      </c>
      <c r="K48" s="120">
        <v>374757</v>
      </c>
      <c r="L48" s="120">
        <v>219263</v>
      </c>
      <c r="M48" s="110">
        <v>58.51</v>
      </c>
      <c r="N48" s="110">
        <v>51.83</v>
      </c>
      <c r="O48" s="120">
        <v>371402</v>
      </c>
      <c r="P48" s="120">
        <v>190698</v>
      </c>
      <c r="Q48" s="110">
        <v>51.34544240472587</v>
      </c>
      <c r="R48" s="128">
        <v>-0.4845575952741257</v>
      </c>
      <c r="S48" s="110">
        <v>30.47</v>
      </c>
      <c r="T48" s="120">
        <v>368277</v>
      </c>
      <c r="U48" s="120">
        <v>190474</v>
      </c>
      <c r="V48" s="110">
        <v>51.72030835485246</v>
      </c>
      <c r="W48" s="129">
        <v>21.250308354852464</v>
      </c>
      <c r="X48" s="133"/>
      <c r="Y48" s="36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</row>
    <row r="49" spans="1:38" ht="12" customHeight="1">
      <c r="A49" s="5">
        <v>421</v>
      </c>
      <c r="B49" s="17" t="s">
        <v>49</v>
      </c>
      <c r="C49" s="56">
        <v>18</v>
      </c>
      <c r="D49" s="56">
        <v>16</v>
      </c>
      <c r="E49" s="56">
        <v>134</v>
      </c>
      <c r="F49" s="56">
        <v>120</v>
      </c>
      <c r="G49" s="56">
        <v>91</v>
      </c>
      <c r="H49" s="56">
        <v>14</v>
      </c>
      <c r="I49" s="56">
        <v>14</v>
      </c>
      <c r="J49" s="56" t="s">
        <v>206</v>
      </c>
      <c r="K49" s="120">
        <v>6226</v>
      </c>
      <c r="L49" s="120">
        <v>3755</v>
      </c>
      <c r="M49" s="110">
        <v>60.31</v>
      </c>
      <c r="N49" s="110">
        <v>44.79</v>
      </c>
      <c r="O49" s="120">
        <v>6194</v>
      </c>
      <c r="P49" s="120">
        <v>3597</v>
      </c>
      <c r="Q49" s="110">
        <v>58.072328059412335</v>
      </c>
      <c r="R49" s="128">
        <v>13.282328059412336</v>
      </c>
      <c r="S49" s="110">
        <v>53.36</v>
      </c>
      <c r="T49" s="120">
        <v>6175</v>
      </c>
      <c r="U49" s="120">
        <v>3593</v>
      </c>
      <c r="V49" s="110">
        <v>58.18623481781376</v>
      </c>
      <c r="W49" s="129">
        <v>4.826234817813763</v>
      </c>
      <c r="X49" s="133"/>
      <c r="Y49" s="36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</row>
    <row r="50" spans="1:38" ht="12" customHeight="1">
      <c r="A50" s="5">
        <v>422</v>
      </c>
      <c r="B50" s="17" t="s">
        <v>50</v>
      </c>
      <c r="C50" s="56">
        <v>26</v>
      </c>
      <c r="D50" s="56">
        <v>18</v>
      </c>
      <c r="E50" s="56">
        <v>153</v>
      </c>
      <c r="F50" s="56">
        <v>132</v>
      </c>
      <c r="G50" s="56">
        <v>100</v>
      </c>
      <c r="H50" s="56">
        <v>17</v>
      </c>
      <c r="I50" s="56">
        <v>17</v>
      </c>
      <c r="J50" s="56">
        <v>4</v>
      </c>
      <c r="K50" s="120">
        <v>16841</v>
      </c>
      <c r="L50" s="120">
        <v>11367</v>
      </c>
      <c r="M50" s="110">
        <v>67.5</v>
      </c>
      <c r="N50" s="110">
        <v>60.55</v>
      </c>
      <c r="O50" s="120">
        <v>16634</v>
      </c>
      <c r="P50" s="120">
        <v>9761</v>
      </c>
      <c r="Q50" s="110">
        <v>58.68101478898642</v>
      </c>
      <c r="R50" s="128">
        <v>-1.8689852110135803</v>
      </c>
      <c r="S50" s="110">
        <v>46.36</v>
      </c>
      <c r="T50" s="120">
        <v>16606</v>
      </c>
      <c r="U50" s="120">
        <v>9757</v>
      </c>
      <c r="V50" s="110">
        <v>58.75587137179332</v>
      </c>
      <c r="W50" s="129">
        <v>12.39587137179332</v>
      </c>
      <c r="X50" s="133"/>
      <c r="Y50" s="36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</row>
    <row r="51" spans="1:38" ht="12" customHeight="1">
      <c r="A51" s="5">
        <v>441</v>
      </c>
      <c r="B51" s="17" t="s">
        <v>51</v>
      </c>
      <c r="C51" s="56">
        <v>18</v>
      </c>
      <c r="D51" s="56">
        <v>14</v>
      </c>
      <c r="E51" s="56">
        <v>128</v>
      </c>
      <c r="F51" s="56">
        <v>117</v>
      </c>
      <c r="G51" s="56">
        <v>85</v>
      </c>
      <c r="H51" s="56">
        <v>11</v>
      </c>
      <c r="I51" s="56">
        <v>11</v>
      </c>
      <c r="J51" s="56" t="s">
        <v>206</v>
      </c>
      <c r="K51" s="120">
        <v>6706</v>
      </c>
      <c r="L51" s="120">
        <v>5716</v>
      </c>
      <c r="M51" s="110">
        <v>85.24</v>
      </c>
      <c r="N51" s="110">
        <v>82.83</v>
      </c>
      <c r="O51" s="120">
        <v>6669</v>
      </c>
      <c r="P51" s="120">
        <v>5482</v>
      </c>
      <c r="Q51" s="110">
        <v>82.20122956965062</v>
      </c>
      <c r="R51" s="128">
        <v>-0.6287704303493769</v>
      </c>
      <c r="S51" s="110">
        <v>81.6</v>
      </c>
      <c r="T51" s="120">
        <v>6628</v>
      </c>
      <c r="U51" s="120">
        <v>5481</v>
      </c>
      <c r="V51" s="110">
        <v>82.69462884731442</v>
      </c>
      <c r="W51" s="129">
        <v>1.094628847314425</v>
      </c>
      <c r="X51" s="133"/>
      <c r="Y51" s="36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</row>
    <row r="52" spans="1:38" ht="12" customHeight="1">
      <c r="A52" s="5">
        <v>442</v>
      </c>
      <c r="B52" s="17" t="s">
        <v>52</v>
      </c>
      <c r="C52" s="56">
        <v>22</v>
      </c>
      <c r="D52" s="56">
        <v>16</v>
      </c>
      <c r="E52" s="56">
        <v>175</v>
      </c>
      <c r="F52" s="56">
        <v>169</v>
      </c>
      <c r="G52" s="56">
        <v>102</v>
      </c>
      <c r="H52" s="56">
        <v>6</v>
      </c>
      <c r="I52" s="56">
        <v>6</v>
      </c>
      <c r="J52" s="56" t="s">
        <v>206</v>
      </c>
      <c r="K52" s="120">
        <v>11993</v>
      </c>
      <c r="L52" s="120">
        <v>8384</v>
      </c>
      <c r="M52" s="110">
        <v>69.91</v>
      </c>
      <c r="N52" s="110">
        <v>64.73</v>
      </c>
      <c r="O52" s="120">
        <v>12001</v>
      </c>
      <c r="P52" s="120">
        <v>7584</v>
      </c>
      <c r="Q52" s="110">
        <v>63.19473377218565</v>
      </c>
      <c r="R52" s="128">
        <v>-1.535266227814354</v>
      </c>
      <c r="S52" s="110">
        <v>55.23</v>
      </c>
      <c r="T52" s="120">
        <v>11984</v>
      </c>
      <c r="U52" s="120">
        <v>7579</v>
      </c>
      <c r="V52" s="110">
        <v>63.24265687583445</v>
      </c>
      <c r="W52" s="129">
        <v>8.012656875834452</v>
      </c>
      <c r="X52" s="133"/>
      <c r="Y52" s="36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</row>
    <row r="53" spans="1:38" ht="12" customHeight="1">
      <c r="A53" s="5">
        <v>443</v>
      </c>
      <c r="B53" s="17" t="s">
        <v>53</v>
      </c>
      <c r="C53" s="56">
        <v>22</v>
      </c>
      <c r="D53" s="56">
        <v>18</v>
      </c>
      <c r="E53" s="56">
        <v>199</v>
      </c>
      <c r="F53" s="56">
        <v>171</v>
      </c>
      <c r="G53" s="56">
        <v>111</v>
      </c>
      <c r="H53" s="56">
        <v>8</v>
      </c>
      <c r="I53" s="56">
        <v>8</v>
      </c>
      <c r="J53" s="56">
        <v>20</v>
      </c>
      <c r="K53" s="120">
        <v>15419</v>
      </c>
      <c r="L53" s="120">
        <v>10758</v>
      </c>
      <c r="M53" s="110">
        <v>69.77</v>
      </c>
      <c r="N53" s="110">
        <v>62.95</v>
      </c>
      <c r="O53" s="120">
        <v>15249</v>
      </c>
      <c r="P53" s="120">
        <v>9274</v>
      </c>
      <c r="Q53" s="110">
        <v>60.817102760836775</v>
      </c>
      <c r="R53" s="128">
        <v>-2.1328972391632277</v>
      </c>
      <c r="S53" s="110">
        <v>50.48</v>
      </c>
      <c r="T53" s="120">
        <v>15201</v>
      </c>
      <c r="U53" s="120">
        <v>9262</v>
      </c>
      <c r="V53" s="110">
        <v>60.93020196039735</v>
      </c>
      <c r="W53" s="129">
        <v>10.45020196039735</v>
      </c>
      <c r="X53" s="133"/>
      <c r="Y53" s="36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</row>
    <row r="54" spans="1:38" ht="12" customHeight="1">
      <c r="A54" s="5">
        <v>444</v>
      </c>
      <c r="B54" s="17" t="s">
        <v>54</v>
      </c>
      <c r="C54" s="56">
        <v>22</v>
      </c>
      <c r="D54" s="56">
        <v>16</v>
      </c>
      <c r="E54" s="56">
        <v>171</v>
      </c>
      <c r="F54" s="56">
        <v>162</v>
      </c>
      <c r="G54" s="56">
        <v>112</v>
      </c>
      <c r="H54" s="56">
        <v>9</v>
      </c>
      <c r="I54" s="56">
        <v>9</v>
      </c>
      <c r="J54" s="56" t="s">
        <v>206</v>
      </c>
      <c r="K54" s="120">
        <v>16123</v>
      </c>
      <c r="L54" s="120">
        <v>11055</v>
      </c>
      <c r="M54" s="110">
        <v>68.57</v>
      </c>
      <c r="N54" s="110">
        <v>61.57</v>
      </c>
      <c r="O54" s="120">
        <v>16074</v>
      </c>
      <c r="P54" s="120">
        <v>9973</v>
      </c>
      <c r="Q54" s="110">
        <v>62.044295135000624</v>
      </c>
      <c r="R54" s="128">
        <v>0.4742951350006237</v>
      </c>
      <c r="S54" s="110">
        <v>49.36</v>
      </c>
      <c r="T54" s="120">
        <v>16014</v>
      </c>
      <c r="U54" s="120">
        <v>9953</v>
      </c>
      <c r="V54" s="110">
        <v>62.151867116273266</v>
      </c>
      <c r="W54" s="129">
        <v>12.791867116273266</v>
      </c>
      <c r="X54" s="133"/>
      <c r="Y54" s="36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</row>
    <row r="55" spans="1:38" ht="12" customHeight="1">
      <c r="A55" s="5">
        <v>445</v>
      </c>
      <c r="B55" s="17" t="s">
        <v>55</v>
      </c>
      <c r="C55" s="56">
        <v>18</v>
      </c>
      <c r="D55" s="56">
        <v>12</v>
      </c>
      <c r="E55" s="56">
        <v>84</v>
      </c>
      <c r="F55" s="56">
        <v>76</v>
      </c>
      <c r="G55" s="56">
        <v>55</v>
      </c>
      <c r="H55" s="56">
        <v>8</v>
      </c>
      <c r="I55" s="56">
        <v>8</v>
      </c>
      <c r="J55" s="56" t="s">
        <v>206</v>
      </c>
      <c r="K55" s="120">
        <v>4298</v>
      </c>
      <c r="L55" s="120">
        <v>3387</v>
      </c>
      <c r="M55" s="110">
        <v>78.8</v>
      </c>
      <c r="N55" s="110">
        <v>75.86</v>
      </c>
      <c r="O55" s="120">
        <v>4253</v>
      </c>
      <c r="P55" s="120">
        <v>3237</v>
      </c>
      <c r="Q55" s="110">
        <v>76.11098048436398</v>
      </c>
      <c r="R55" s="128">
        <v>0.25098048436397846</v>
      </c>
      <c r="S55" s="110">
        <v>76.81</v>
      </c>
      <c r="T55" s="120">
        <v>4244</v>
      </c>
      <c r="U55" s="120">
        <v>3237</v>
      </c>
      <c r="V55" s="110">
        <v>76.27238454288407</v>
      </c>
      <c r="W55" s="129">
        <v>-0.5376154571159333</v>
      </c>
      <c r="X55" s="133"/>
      <c r="Y55" s="36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</row>
    <row r="56" spans="2:38" s="39" customFormat="1" ht="18" customHeight="1">
      <c r="B56" s="2" t="s">
        <v>56</v>
      </c>
      <c r="C56" s="120">
        <v>354</v>
      </c>
      <c r="D56" s="120">
        <v>264</v>
      </c>
      <c r="E56" s="120">
        <v>3779</v>
      </c>
      <c r="F56" s="120">
        <v>3539</v>
      </c>
      <c r="G56" s="120">
        <v>1810</v>
      </c>
      <c r="H56" s="56">
        <v>229</v>
      </c>
      <c r="I56" s="56">
        <v>208</v>
      </c>
      <c r="J56" s="56">
        <v>11</v>
      </c>
      <c r="K56" s="120">
        <v>234939</v>
      </c>
      <c r="L56" s="120">
        <v>169766</v>
      </c>
      <c r="M56" s="110">
        <v>72.2596078130919</v>
      </c>
      <c r="N56" s="110">
        <v>62.18078324812302</v>
      </c>
      <c r="O56" s="120">
        <v>234758</v>
      </c>
      <c r="P56" s="120">
        <v>145989</v>
      </c>
      <c r="Q56" s="110">
        <v>62.18701812078822</v>
      </c>
      <c r="R56" s="128">
        <v>0.006234872665196178</v>
      </c>
      <c r="S56" s="110">
        <v>49.98446508095419</v>
      </c>
      <c r="T56" s="120">
        <v>232733</v>
      </c>
      <c r="U56" s="120">
        <v>145853</v>
      </c>
      <c r="V56" s="110">
        <v>62.66966867612243</v>
      </c>
      <c r="W56" s="129">
        <v>12.68520359516824</v>
      </c>
      <c r="X56" s="36"/>
      <c r="Y56" s="36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32"/>
      <c r="AL56" s="132"/>
    </row>
    <row r="57" spans="1:38" ht="12" customHeight="1">
      <c r="A57" s="5">
        <v>208</v>
      </c>
      <c r="B57" s="17" t="s">
        <v>57</v>
      </c>
      <c r="C57" s="56">
        <v>26</v>
      </c>
      <c r="D57" s="56">
        <v>18</v>
      </c>
      <c r="E57" s="56">
        <v>398</v>
      </c>
      <c r="F57" s="56">
        <v>361</v>
      </c>
      <c r="G57" s="56">
        <v>199</v>
      </c>
      <c r="H57" s="56">
        <v>28</v>
      </c>
      <c r="I57" s="56">
        <v>23</v>
      </c>
      <c r="J57" s="56">
        <v>9</v>
      </c>
      <c r="K57" s="120">
        <v>27548</v>
      </c>
      <c r="L57" s="120">
        <v>20821</v>
      </c>
      <c r="M57" s="110">
        <v>75.58</v>
      </c>
      <c r="N57" s="110">
        <v>60.39</v>
      </c>
      <c r="O57" s="120">
        <v>27998</v>
      </c>
      <c r="P57" s="120">
        <v>17315</v>
      </c>
      <c r="Q57" s="110">
        <v>61.84370312165155</v>
      </c>
      <c r="R57" s="128">
        <v>1.4537031216515501</v>
      </c>
      <c r="S57" s="110">
        <v>46.23</v>
      </c>
      <c r="T57" s="120">
        <v>27710</v>
      </c>
      <c r="U57" s="120">
        <v>17290</v>
      </c>
      <c r="V57" s="110">
        <v>62.3962468422952</v>
      </c>
      <c r="W57" s="129">
        <v>16.1662468422952</v>
      </c>
      <c r="X57" s="133"/>
      <c r="Y57" s="36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</row>
    <row r="58" spans="1:38" ht="12" customHeight="1">
      <c r="A58" s="5">
        <v>211</v>
      </c>
      <c r="B58" s="17" t="s">
        <v>58</v>
      </c>
      <c r="C58" s="56">
        <v>26</v>
      </c>
      <c r="D58" s="56">
        <v>22</v>
      </c>
      <c r="E58" s="56">
        <v>428</v>
      </c>
      <c r="F58" s="56">
        <v>395</v>
      </c>
      <c r="G58" s="56">
        <v>193</v>
      </c>
      <c r="H58" s="56">
        <v>33</v>
      </c>
      <c r="I58" s="56">
        <v>27</v>
      </c>
      <c r="J58" s="56" t="s">
        <v>206</v>
      </c>
      <c r="K58" s="120">
        <v>32289</v>
      </c>
      <c r="L58" s="120">
        <v>22149</v>
      </c>
      <c r="M58" s="110">
        <v>68.6</v>
      </c>
      <c r="N58" s="110">
        <v>56.53</v>
      </c>
      <c r="O58" s="120">
        <v>32174</v>
      </c>
      <c r="P58" s="120">
        <v>18587</v>
      </c>
      <c r="Q58" s="110">
        <v>57.770249269596576</v>
      </c>
      <c r="R58" s="128">
        <v>1.2402492695965748</v>
      </c>
      <c r="S58" s="110">
        <v>40.9</v>
      </c>
      <c r="T58" s="120">
        <v>31868</v>
      </c>
      <c r="U58" s="120">
        <v>18569</v>
      </c>
      <c r="V58" s="110">
        <v>58.268482490272376</v>
      </c>
      <c r="W58" s="129">
        <v>17.368482490272378</v>
      </c>
      <c r="X58" s="133"/>
      <c r="Y58" s="36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</row>
    <row r="59" spans="1:38" ht="12" customHeight="1">
      <c r="A59" s="5">
        <v>212</v>
      </c>
      <c r="B59" s="17" t="s">
        <v>59</v>
      </c>
      <c r="C59" s="56">
        <v>30</v>
      </c>
      <c r="D59" s="56">
        <v>24</v>
      </c>
      <c r="E59" s="56">
        <v>1011</v>
      </c>
      <c r="F59" s="56">
        <v>964</v>
      </c>
      <c r="G59" s="56">
        <v>250</v>
      </c>
      <c r="H59" s="56">
        <v>47</v>
      </c>
      <c r="I59" s="56">
        <v>42</v>
      </c>
      <c r="J59" s="56" t="s">
        <v>206</v>
      </c>
      <c r="K59" s="120">
        <v>41709</v>
      </c>
      <c r="L59" s="120">
        <v>28284</v>
      </c>
      <c r="M59" s="110">
        <v>67.81</v>
      </c>
      <c r="N59" s="110">
        <v>57.85</v>
      </c>
      <c r="O59" s="120">
        <v>41377</v>
      </c>
      <c r="P59" s="120">
        <v>22744</v>
      </c>
      <c r="Q59" s="110">
        <v>54.967735698576504</v>
      </c>
      <c r="R59" s="128">
        <v>-2.882264301423497</v>
      </c>
      <c r="S59" s="110">
        <v>42.12</v>
      </c>
      <c r="T59" s="120">
        <v>41074</v>
      </c>
      <c r="U59" s="120">
        <v>22708</v>
      </c>
      <c r="V59" s="110">
        <v>55.28558212007596</v>
      </c>
      <c r="W59" s="129">
        <v>13.16558212007596</v>
      </c>
      <c r="X59" s="133"/>
      <c r="Y59" s="36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</row>
    <row r="60" spans="1:38" ht="12" customHeight="1">
      <c r="A60" s="5">
        <v>461</v>
      </c>
      <c r="B60" s="17" t="s">
        <v>60</v>
      </c>
      <c r="C60" s="56">
        <v>22</v>
      </c>
      <c r="D60" s="56">
        <v>16</v>
      </c>
      <c r="E60" s="56">
        <v>169</v>
      </c>
      <c r="F60" s="56">
        <v>156</v>
      </c>
      <c r="G60" s="56">
        <v>104</v>
      </c>
      <c r="H60" s="56">
        <v>13</v>
      </c>
      <c r="I60" s="56">
        <v>12</v>
      </c>
      <c r="J60" s="56" t="s">
        <v>206</v>
      </c>
      <c r="K60" s="120">
        <v>13530</v>
      </c>
      <c r="L60" s="120">
        <v>9812</v>
      </c>
      <c r="M60" s="110">
        <v>72.52</v>
      </c>
      <c r="N60" s="110">
        <v>62.7</v>
      </c>
      <c r="O60" s="120">
        <v>13511</v>
      </c>
      <c r="P60" s="120">
        <v>8951</v>
      </c>
      <c r="Q60" s="110">
        <v>66.24972244837541</v>
      </c>
      <c r="R60" s="128">
        <v>3.5497224483754053</v>
      </c>
      <c r="S60" s="110">
        <v>54.45</v>
      </c>
      <c r="T60" s="120">
        <v>13423</v>
      </c>
      <c r="U60" s="120">
        <v>8945</v>
      </c>
      <c r="V60" s="110">
        <v>66.63935036877002</v>
      </c>
      <c r="W60" s="129">
        <v>12.189350368770022</v>
      </c>
      <c r="X60" s="133"/>
      <c r="Y60" s="36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</row>
    <row r="61" spans="1:38" ht="12" customHeight="1">
      <c r="A61" s="5">
        <v>462</v>
      </c>
      <c r="B61" s="17" t="s">
        <v>61</v>
      </c>
      <c r="C61" s="56">
        <v>22</v>
      </c>
      <c r="D61" s="56">
        <v>14</v>
      </c>
      <c r="E61" s="56">
        <v>111</v>
      </c>
      <c r="F61" s="56">
        <v>102</v>
      </c>
      <c r="G61" s="56">
        <v>74</v>
      </c>
      <c r="H61" s="56">
        <v>9</v>
      </c>
      <c r="I61" s="56">
        <v>9</v>
      </c>
      <c r="J61" s="56" t="s">
        <v>206</v>
      </c>
      <c r="K61" s="120">
        <v>10085</v>
      </c>
      <c r="L61" s="120">
        <v>7476</v>
      </c>
      <c r="M61" s="110">
        <v>74.13</v>
      </c>
      <c r="N61" s="110">
        <v>65.96</v>
      </c>
      <c r="O61" s="120">
        <v>10010</v>
      </c>
      <c r="P61" s="120">
        <v>6496</v>
      </c>
      <c r="Q61" s="110">
        <v>64.8951048951049</v>
      </c>
      <c r="R61" s="128">
        <v>-1.0648951048951005</v>
      </c>
      <c r="S61" s="110">
        <v>55.62</v>
      </c>
      <c r="T61" s="120">
        <v>9917</v>
      </c>
      <c r="U61" s="120">
        <v>6492</v>
      </c>
      <c r="V61" s="110">
        <v>65.4633457698901</v>
      </c>
      <c r="W61" s="129">
        <v>9.8433457698901</v>
      </c>
      <c r="X61" s="133"/>
      <c r="Y61" s="36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</row>
    <row r="62" spans="1:38" ht="12" customHeight="1">
      <c r="A62" s="5">
        <v>463</v>
      </c>
      <c r="B62" s="17" t="s">
        <v>62</v>
      </c>
      <c r="C62" s="56">
        <v>22</v>
      </c>
      <c r="D62" s="56">
        <v>14</v>
      </c>
      <c r="E62" s="56">
        <v>276</v>
      </c>
      <c r="F62" s="56">
        <v>270</v>
      </c>
      <c r="G62" s="56">
        <v>100</v>
      </c>
      <c r="H62" s="56">
        <v>6</v>
      </c>
      <c r="I62" s="56">
        <v>6</v>
      </c>
      <c r="J62" s="56" t="s">
        <v>206</v>
      </c>
      <c r="K62" s="120">
        <v>9775</v>
      </c>
      <c r="L62" s="120">
        <v>7420</v>
      </c>
      <c r="M62" s="110">
        <v>75.91</v>
      </c>
      <c r="N62" s="110">
        <v>62.44</v>
      </c>
      <c r="O62" s="120">
        <v>9763</v>
      </c>
      <c r="P62" s="120">
        <v>6207</v>
      </c>
      <c r="Q62" s="110">
        <v>63.57676943562429</v>
      </c>
      <c r="R62" s="128">
        <v>1.136769435624295</v>
      </c>
      <c r="S62" s="110">
        <v>49.56</v>
      </c>
      <c r="T62" s="120">
        <v>9675</v>
      </c>
      <c r="U62" s="120">
        <v>6205</v>
      </c>
      <c r="V62" s="110">
        <v>64.1343669250646</v>
      </c>
      <c r="W62" s="129">
        <v>14.574366925064595</v>
      </c>
      <c r="X62" s="133"/>
      <c r="Y62" s="36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</row>
    <row r="63" spans="1:38" ht="12" customHeight="1">
      <c r="A63" s="5">
        <v>464</v>
      </c>
      <c r="B63" s="17" t="s">
        <v>63</v>
      </c>
      <c r="C63" s="56">
        <v>26</v>
      </c>
      <c r="D63" s="56">
        <v>18</v>
      </c>
      <c r="E63" s="56">
        <v>231</v>
      </c>
      <c r="F63" s="56">
        <v>205</v>
      </c>
      <c r="G63" s="56">
        <v>145</v>
      </c>
      <c r="H63" s="56">
        <v>26</v>
      </c>
      <c r="I63" s="56">
        <v>26</v>
      </c>
      <c r="J63" s="56" t="s">
        <v>206</v>
      </c>
      <c r="K63" s="120">
        <v>25869</v>
      </c>
      <c r="L63" s="120">
        <v>16929</v>
      </c>
      <c r="M63" s="110">
        <v>65.44</v>
      </c>
      <c r="N63" s="110">
        <v>57.85</v>
      </c>
      <c r="O63" s="120">
        <v>25463</v>
      </c>
      <c r="P63" s="120">
        <v>14828</v>
      </c>
      <c r="Q63" s="110">
        <v>58.23351529670502</v>
      </c>
      <c r="R63" s="128">
        <v>0.3835152967050206</v>
      </c>
      <c r="S63" s="110">
        <v>42.32</v>
      </c>
      <c r="T63" s="120">
        <v>25216</v>
      </c>
      <c r="U63" s="120">
        <v>14821</v>
      </c>
      <c r="V63" s="110">
        <v>58.77617385786802</v>
      </c>
      <c r="W63" s="129">
        <v>16.456173857868016</v>
      </c>
      <c r="X63" s="133"/>
      <c r="Y63" s="36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</row>
    <row r="64" spans="1:38" ht="12" customHeight="1">
      <c r="A64" s="5">
        <v>481</v>
      </c>
      <c r="B64" s="17" t="s">
        <v>64</v>
      </c>
      <c r="C64" s="56">
        <v>22</v>
      </c>
      <c r="D64" s="56">
        <v>16</v>
      </c>
      <c r="E64" s="56">
        <v>198</v>
      </c>
      <c r="F64" s="56">
        <v>179</v>
      </c>
      <c r="G64" s="56">
        <v>127</v>
      </c>
      <c r="H64" s="56">
        <v>19</v>
      </c>
      <c r="I64" s="56">
        <v>19</v>
      </c>
      <c r="J64" s="56" t="s">
        <v>206</v>
      </c>
      <c r="K64" s="120">
        <v>14867</v>
      </c>
      <c r="L64" s="120">
        <v>11204</v>
      </c>
      <c r="M64" s="110">
        <v>75.36</v>
      </c>
      <c r="N64" s="110">
        <v>64.29</v>
      </c>
      <c r="O64" s="120">
        <v>14916</v>
      </c>
      <c r="P64" s="120">
        <v>9645</v>
      </c>
      <c r="Q64" s="110">
        <v>64.66210780370072</v>
      </c>
      <c r="R64" s="128">
        <v>0.3721078037007146</v>
      </c>
      <c r="S64" s="110">
        <v>53.01</v>
      </c>
      <c r="T64" s="120">
        <v>14774</v>
      </c>
      <c r="U64" s="120">
        <v>9639</v>
      </c>
      <c r="V64" s="110">
        <v>65.24299444970895</v>
      </c>
      <c r="W64" s="129">
        <v>12.232994449708947</v>
      </c>
      <c r="X64" s="133"/>
      <c r="Y64" s="36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</row>
    <row r="65" spans="1:38" ht="12" customHeight="1">
      <c r="A65" s="5">
        <v>501</v>
      </c>
      <c r="B65" s="17" t="s">
        <v>65</v>
      </c>
      <c r="C65" s="56">
        <v>18</v>
      </c>
      <c r="D65" s="56">
        <v>16</v>
      </c>
      <c r="E65" s="56">
        <v>117</v>
      </c>
      <c r="F65" s="56">
        <v>115</v>
      </c>
      <c r="G65" s="56">
        <v>80</v>
      </c>
      <c r="H65" s="56" t="s">
        <v>206</v>
      </c>
      <c r="I65" s="56" t="s">
        <v>206</v>
      </c>
      <c r="J65" s="56">
        <v>2</v>
      </c>
      <c r="K65" s="120">
        <v>6976</v>
      </c>
      <c r="L65" s="120">
        <v>5248</v>
      </c>
      <c r="M65" s="110">
        <v>75.23</v>
      </c>
      <c r="N65" s="110">
        <v>64.66</v>
      </c>
      <c r="O65" s="120">
        <v>7034</v>
      </c>
      <c r="P65" s="120">
        <v>4587</v>
      </c>
      <c r="Q65" s="110">
        <v>65.21182826272391</v>
      </c>
      <c r="R65" s="128">
        <v>0.5518282627239159</v>
      </c>
      <c r="S65" s="110">
        <v>58.7</v>
      </c>
      <c r="T65" s="120">
        <v>6977</v>
      </c>
      <c r="U65" s="120">
        <v>4584</v>
      </c>
      <c r="V65" s="110">
        <v>65.70159094166547</v>
      </c>
      <c r="W65" s="129">
        <v>7.001590941665469</v>
      </c>
      <c r="X65" s="133"/>
      <c r="Y65" s="36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</row>
    <row r="66" spans="1:38" ht="12" customHeight="1">
      <c r="A66" s="5">
        <v>502</v>
      </c>
      <c r="B66" s="17" t="s">
        <v>66</v>
      </c>
      <c r="C66" s="56">
        <v>18</v>
      </c>
      <c r="D66" s="56">
        <v>14</v>
      </c>
      <c r="E66" s="56">
        <v>94</v>
      </c>
      <c r="F66" s="56">
        <v>94</v>
      </c>
      <c r="G66" s="56">
        <v>53</v>
      </c>
      <c r="H66" s="56" t="s">
        <v>206</v>
      </c>
      <c r="I66" s="56" t="s">
        <v>206</v>
      </c>
      <c r="J66" s="56" t="s">
        <v>206</v>
      </c>
      <c r="K66" s="134">
        <v>4521</v>
      </c>
      <c r="L66" s="134">
        <v>3623</v>
      </c>
      <c r="M66" s="111">
        <v>80.14</v>
      </c>
      <c r="N66" s="111">
        <v>90.63</v>
      </c>
      <c r="O66" s="134">
        <v>4574</v>
      </c>
      <c r="P66" s="134">
        <v>3492</v>
      </c>
      <c r="Q66" s="111">
        <v>76.34455618714473</v>
      </c>
      <c r="R66" s="128">
        <v>-14.285443812855263</v>
      </c>
      <c r="S66" s="111">
        <v>68.91</v>
      </c>
      <c r="T66" s="134">
        <v>4539</v>
      </c>
      <c r="U66" s="134">
        <v>3486</v>
      </c>
      <c r="V66" s="111">
        <v>76.80105750165235</v>
      </c>
      <c r="W66" s="129">
        <v>7.891057501652355</v>
      </c>
      <c r="X66" s="133"/>
      <c r="Y66" s="36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</row>
    <row r="67" spans="1:38" ht="12" customHeight="1">
      <c r="A67" s="5">
        <v>503</v>
      </c>
      <c r="B67" s="17" t="s">
        <v>67</v>
      </c>
      <c r="C67" s="56">
        <v>14</v>
      </c>
      <c r="D67" s="56">
        <v>12</v>
      </c>
      <c r="E67" s="56">
        <v>75</v>
      </c>
      <c r="F67" s="56">
        <v>75</v>
      </c>
      <c r="G67" s="56">
        <v>40</v>
      </c>
      <c r="H67" s="56" t="s">
        <v>206</v>
      </c>
      <c r="I67" s="56" t="s">
        <v>206</v>
      </c>
      <c r="J67" s="56" t="s">
        <v>206</v>
      </c>
      <c r="K67" s="120">
        <v>3697</v>
      </c>
      <c r="L67" s="120">
        <v>3081</v>
      </c>
      <c r="M67" s="110">
        <v>83.34</v>
      </c>
      <c r="N67" s="110">
        <v>73.14</v>
      </c>
      <c r="O67" s="120">
        <v>3706</v>
      </c>
      <c r="P67" s="120">
        <v>2675</v>
      </c>
      <c r="Q67" s="110">
        <v>72.18024824608743</v>
      </c>
      <c r="R67" s="128">
        <v>-0.9597517539125704</v>
      </c>
      <c r="S67" s="110">
        <v>68.04</v>
      </c>
      <c r="T67" s="120">
        <v>3678</v>
      </c>
      <c r="U67" s="120">
        <v>2674</v>
      </c>
      <c r="V67" s="110">
        <v>72.7025557368135</v>
      </c>
      <c r="W67" s="129">
        <v>4.662555736813488</v>
      </c>
      <c r="X67" s="133"/>
      <c r="Y67" s="36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</row>
    <row r="68" spans="1:38" ht="12" customHeight="1">
      <c r="A68" s="5">
        <v>504</v>
      </c>
      <c r="B68" s="17" t="s">
        <v>68</v>
      </c>
      <c r="C68" s="56">
        <v>14</v>
      </c>
      <c r="D68" s="56">
        <v>12</v>
      </c>
      <c r="E68" s="56">
        <v>62</v>
      </c>
      <c r="F68" s="56">
        <v>62</v>
      </c>
      <c r="G68" s="56">
        <v>46</v>
      </c>
      <c r="H68" s="56" t="s">
        <v>206</v>
      </c>
      <c r="I68" s="56" t="s">
        <v>206</v>
      </c>
      <c r="J68" s="56" t="s">
        <v>206</v>
      </c>
      <c r="K68" s="120">
        <v>2818</v>
      </c>
      <c r="L68" s="120">
        <v>2285</v>
      </c>
      <c r="M68" s="110">
        <v>81.09</v>
      </c>
      <c r="N68" s="110">
        <v>75.76</v>
      </c>
      <c r="O68" s="120">
        <v>2832</v>
      </c>
      <c r="P68" s="120">
        <v>2192</v>
      </c>
      <c r="Q68" s="110">
        <v>77.40112994350282</v>
      </c>
      <c r="R68" s="128">
        <v>1.6411299435028184</v>
      </c>
      <c r="S68" s="110">
        <v>71.75</v>
      </c>
      <c r="T68" s="120">
        <v>2814</v>
      </c>
      <c r="U68" s="120">
        <v>2192</v>
      </c>
      <c r="V68" s="110">
        <v>77.89623312011372</v>
      </c>
      <c r="W68" s="129">
        <v>6.14623312011372</v>
      </c>
      <c r="X68" s="133"/>
      <c r="Y68" s="36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</row>
    <row r="69" spans="1:38" ht="12" customHeight="1">
      <c r="A69" s="5">
        <v>521</v>
      </c>
      <c r="B69" s="17" t="s">
        <v>69</v>
      </c>
      <c r="C69" s="56">
        <v>26</v>
      </c>
      <c r="D69" s="56">
        <v>18</v>
      </c>
      <c r="E69" s="56">
        <v>250</v>
      </c>
      <c r="F69" s="56">
        <v>229</v>
      </c>
      <c r="G69" s="56">
        <v>155</v>
      </c>
      <c r="H69" s="56">
        <v>21</v>
      </c>
      <c r="I69" s="56">
        <v>20</v>
      </c>
      <c r="J69" s="56" t="s">
        <v>206</v>
      </c>
      <c r="K69" s="120">
        <v>20918</v>
      </c>
      <c r="L69" s="120">
        <v>15113</v>
      </c>
      <c r="M69" s="110">
        <v>72.25</v>
      </c>
      <c r="N69" s="110">
        <v>61.29</v>
      </c>
      <c r="O69" s="120">
        <v>20860</v>
      </c>
      <c r="P69" s="120">
        <v>12996</v>
      </c>
      <c r="Q69" s="110">
        <v>62.30105465004794</v>
      </c>
      <c r="R69" s="128">
        <v>1.0110546500479387</v>
      </c>
      <c r="S69" s="110">
        <v>51.47</v>
      </c>
      <c r="T69" s="120">
        <v>20680</v>
      </c>
      <c r="U69" s="120">
        <v>12979</v>
      </c>
      <c r="V69" s="110">
        <v>62.761121856866545</v>
      </c>
      <c r="W69" s="129">
        <v>11.291121856866546</v>
      </c>
      <c r="X69" s="133"/>
      <c r="Y69" s="36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</row>
    <row r="70" spans="1:38" ht="12" customHeight="1">
      <c r="A70" s="5">
        <v>522</v>
      </c>
      <c r="B70" s="17" t="s">
        <v>70</v>
      </c>
      <c r="C70" s="56">
        <v>18</v>
      </c>
      <c r="D70" s="56">
        <v>12</v>
      </c>
      <c r="E70" s="56">
        <v>75</v>
      </c>
      <c r="F70" s="56">
        <v>74</v>
      </c>
      <c r="G70" s="56">
        <v>47</v>
      </c>
      <c r="H70" s="56">
        <v>1</v>
      </c>
      <c r="I70" s="56" t="s">
        <v>206</v>
      </c>
      <c r="J70" s="56" t="s">
        <v>206</v>
      </c>
      <c r="K70" s="120">
        <v>4665</v>
      </c>
      <c r="L70" s="120">
        <v>3588</v>
      </c>
      <c r="M70" s="110">
        <v>76.91</v>
      </c>
      <c r="N70" s="110">
        <v>74.69</v>
      </c>
      <c r="O70" s="120">
        <v>4661</v>
      </c>
      <c r="P70" s="120">
        <v>3398</v>
      </c>
      <c r="Q70" s="110">
        <v>72.90281055567475</v>
      </c>
      <c r="R70" s="128">
        <v>-1.78718944432525</v>
      </c>
      <c r="S70" s="110">
        <v>65.73</v>
      </c>
      <c r="T70" s="120">
        <v>4627</v>
      </c>
      <c r="U70" s="120">
        <v>3398</v>
      </c>
      <c r="V70" s="110">
        <v>73.43851307542685</v>
      </c>
      <c r="W70" s="129">
        <v>7.7085130754268505</v>
      </c>
      <c r="X70" s="133"/>
      <c r="Y70" s="36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</row>
    <row r="71" spans="1:38" ht="12" customHeight="1">
      <c r="A71" s="5">
        <v>523</v>
      </c>
      <c r="B71" s="17" t="s">
        <v>187</v>
      </c>
      <c r="C71" s="56">
        <v>22</v>
      </c>
      <c r="D71" s="56">
        <v>14</v>
      </c>
      <c r="E71" s="56">
        <v>134</v>
      </c>
      <c r="F71" s="56">
        <v>122</v>
      </c>
      <c r="G71" s="56">
        <v>94</v>
      </c>
      <c r="H71" s="56">
        <v>12</v>
      </c>
      <c r="I71" s="56">
        <v>12</v>
      </c>
      <c r="J71" s="56" t="s">
        <v>206</v>
      </c>
      <c r="K71" s="120">
        <v>8526</v>
      </c>
      <c r="L71" s="120">
        <v>6754</v>
      </c>
      <c r="M71" s="110">
        <v>79.22</v>
      </c>
      <c r="N71" s="110">
        <v>69.53</v>
      </c>
      <c r="O71" s="120">
        <v>8623</v>
      </c>
      <c r="P71" s="120">
        <v>6157</v>
      </c>
      <c r="Q71" s="110">
        <v>71.40206424678186</v>
      </c>
      <c r="R71" s="128">
        <v>1.8720642467818607</v>
      </c>
      <c r="S71" s="110">
        <v>70.03</v>
      </c>
      <c r="T71" s="120">
        <v>8546</v>
      </c>
      <c r="U71" s="120">
        <v>6156</v>
      </c>
      <c r="V71" s="110">
        <v>72.03369997659725</v>
      </c>
      <c r="W71" s="129">
        <v>2.0036999765972467</v>
      </c>
      <c r="X71" s="133"/>
      <c r="Y71" s="36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</row>
    <row r="72" spans="1:38" ht="12" customHeight="1">
      <c r="A72" s="5">
        <v>524</v>
      </c>
      <c r="B72" s="17" t="s">
        <v>71</v>
      </c>
      <c r="C72" s="56">
        <v>14</v>
      </c>
      <c r="D72" s="56">
        <v>12</v>
      </c>
      <c r="E72" s="56">
        <v>82</v>
      </c>
      <c r="F72" s="56">
        <v>75</v>
      </c>
      <c r="G72" s="56">
        <v>58</v>
      </c>
      <c r="H72" s="56">
        <v>7</v>
      </c>
      <c r="I72" s="56">
        <v>6</v>
      </c>
      <c r="J72" s="56" t="s">
        <v>206</v>
      </c>
      <c r="K72" s="120">
        <v>3914</v>
      </c>
      <c r="L72" s="120">
        <v>3275</v>
      </c>
      <c r="M72" s="110">
        <v>83.67</v>
      </c>
      <c r="N72" s="110">
        <v>77.83</v>
      </c>
      <c r="O72" s="120">
        <v>3998</v>
      </c>
      <c r="P72" s="120">
        <v>3199</v>
      </c>
      <c r="Q72" s="110">
        <v>80.01500750375187</v>
      </c>
      <c r="R72" s="128">
        <v>2.1850075037518764</v>
      </c>
      <c r="S72" s="110">
        <v>77.15</v>
      </c>
      <c r="T72" s="120">
        <v>3982</v>
      </c>
      <c r="U72" s="120">
        <v>3198</v>
      </c>
      <c r="V72" s="110">
        <v>80.31140130587644</v>
      </c>
      <c r="W72" s="129">
        <v>3.1614013058764385</v>
      </c>
      <c r="X72" s="133"/>
      <c r="Y72" s="36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</row>
    <row r="73" spans="1:38" ht="12" customHeight="1">
      <c r="A73" s="5">
        <v>525</v>
      </c>
      <c r="B73" s="17" t="s">
        <v>72</v>
      </c>
      <c r="C73" s="56">
        <v>14</v>
      </c>
      <c r="D73" s="56">
        <v>12</v>
      </c>
      <c r="E73" s="56">
        <v>68</v>
      </c>
      <c r="F73" s="56">
        <v>61</v>
      </c>
      <c r="G73" s="56">
        <v>45</v>
      </c>
      <c r="H73" s="56">
        <v>7</v>
      </c>
      <c r="I73" s="56">
        <v>6</v>
      </c>
      <c r="J73" s="56" t="s">
        <v>206</v>
      </c>
      <c r="K73" s="120">
        <v>3232</v>
      </c>
      <c r="L73" s="120">
        <v>2704</v>
      </c>
      <c r="M73" s="110">
        <v>83.66</v>
      </c>
      <c r="N73" s="110">
        <v>73.97</v>
      </c>
      <c r="O73" s="120">
        <v>3258</v>
      </c>
      <c r="P73" s="120">
        <v>2520</v>
      </c>
      <c r="Q73" s="110">
        <v>77.34806629834254</v>
      </c>
      <c r="R73" s="128">
        <v>3.378066298342546</v>
      </c>
      <c r="S73" s="110">
        <v>74.63</v>
      </c>
      <c r="T73" s="120">
        <v>3233</v>
      </c>
      <c r="U73" s="120">
        <v>2517</v>
      </c>
      <c r="V73" s="110">
        <v>77.85338694710795</v>
      </c>
      <c r="W73" s="129">
        <v>3.2233869471079544</v>
      </c>
      <c r="X73" s="133"/>
      <c r="Y73" s="36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</row>
    <row r="74" spans="2:38" s="39" customFormat="1" ht="18" customHeight="1">
      <c r="B74" s="3" t="s">
        <v>73</v>
      </c>
      <c r="C74" s="120">
        <v>358</v>
      </c>
      <c r="D74" s="120">
        <v>292</v>
      </c>
      <c r="E74" s="120">
        <v>2611</v>
      </c>
      <c r="F74" s="120">
        <v>2452</v>
      </c>
      <c r="G74" s="120">
        <v>1578</v>
      </c>
      <c r="H74" s="56">
        <v>131</v>
      </c>
      <c r="I74" s="56">
        <v>121</v>
      </c>
      <c r="J74" s="56">
        <v>28</v>
      </c>
      <c r="K74" s="120">
        <v>160680</v>
      </c>
      <c r="L74" s="120">
        <v>116314</v>
      </c>
      <c r="M74" s="110">
        <v>72.38859845655962</v>
      </c>
      <c r="N74" s="110">
        <v>70.21258145239216</v>
      </c>
      <c r="O74" s="120">
        <v>161660</v>
      </c>
      <c r="P74" s="120">
        <v>113148</v>
      </c>
      <c r="Q74" s="110">
        <v>69.99133984906594</v>
      </c>
      <c r="R74" s="128">
        <v>-0.22124160332622012</v>
      </c>
      <c r="S74" s="110">
        <v>65.455666174795</v>
      </c>
      <c r="T74" s="120">
        <v>160124</v>
      </c>
      <c r="U74" s="120">
        <v>113082</v>
      </c>
      <c r="V74" s="110">
        <v>70.62151832329945</v>
      </c>
      <c r="W74" s="129">
        <v>5.165852148504456</v>
      </c>
      <c r="X74" s="36"/>
      <c r="Y74" s="36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32"/>
      <c r="AL74" s="132"/>
    </row>
    <row r="75" spans="1:38" ht="12" customHeight="1">
      <c r="A75" s="5">
        <v>209</v>
      </c>
      <c r="B75" s="17" t="s">
        <v>74</v>
      </c>
      <c r="C75" s="56">
        <v>26</v>
      </c>
      <c r="D75" s="56">
        <v>22</v>
      </c>
      <c r="E75" s="56">
        <v>450</v>
      </c>
      <c r="F75" s="56">
        <v>424</v>
      </c>
      <c r="G75" s="56">
        <v>256</v>
      </c>
      <c r="H75" s="56">
        <v>22</v>
      </c>
      <c r="I75" s="56">
        <v>22</v>
      </c>
      <c r="J75" s="56">
        <v>4</v>
      </c>
      <c r="K75" s="120">
        <v>37505</v>
      </c>
      <c r="L75" s="120">
        <v>24023</v>
      </c>
      <c r="M75" s="110">
        <v>64.05</v>
      </c>
      <c r="N75" s="110">
        <v>60.41</v>
      </c>
      <c r="O75" s="120">
        <v>37678</v>
      </c>
      <c r="P75" s="120">
        <v>23758</v>
      </c>
      <c r="Q75" s="110">
        <v>63.055363872817026</v>
      </c>
      <c r="R75" s="128">
        <v>2.645363872817029</v>
      </c>
      <c r="S75" s="110">
        <v>51.51</v>
      </c>
      <c r="T75" s="120">
        <v>37110</v>
      </c>
      <c r="U75" s="120">
        <v>23769</v>
      </c>
      <c r="V75" s="110">
        <v>64.0501212611156</v>
      </c>
      <c r="W75" s="129">
        <v>12.540121261115608</v>
      </c>
      <c r="X75" s="133"/>
      <c r="Y75" s="36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</row>
    <row r="76" spans="1:38" ht="12.75" customHeight="1">
      <c r="A76" s="5">
        <v>222</v>
      </c>
      <c r="B76" s="17" t="s">
        <v>211</v>
      </c>
      <c r="C76" s="14" t="s">
        <v>134</v>
      </c>
      <c r="D76" s="14" t="s">
        <v>134</v>
      </c>
      <c r="E76" s="22">
        <f aca="true" t="shared" si="0" ref="E76:U76">SUM(E77:E80)</f>
        <v>395</v>
      </c>
      <c r="F76" s="22">
        <f t="shared" si="0"/>
        <v>381</v>
      </c>
      <c r="G76" s="22">
        <f t="shared" si="0"/>
        <v>264</v>
      </c>
      <c r="H76" s="22">
        <f t="shared" si="0"/>
        <v>14</v>
      </c>
      <c r="I76" s="22">
        <f t="shared" si="0"/>
        <v>12</v>
      </c>
      <c r="J76" s="14" t="s">
        <v>212</v>
      </c>
      <c r="K76" s="22">
        <f t="shared" si="0"/>
        <v>24175</v>
      </c>
      <c r="L76" s="22">
        <f t="shared" si="0"/>
        <v>18227</v>
      </c>
      <c r="M76" s="163">
        <f>L76/K76*100</f>
        <v>75.39607032057911</v>
      </c>
      <c r="N76" s="156">
        <v>74.28</v>
      </c>
      <c r="O76" s="22">
        <f t="shared" si="0"/>
        <v>24385</v>
      </c>
      <c r="P76" s="22">
        <f t="shared" si="0"/>
        <v>17760</v>
      </c>
      <c r="Q76" s="156">
        <f>P76/O76*100</f>
        <v>72.83165880664343</v>
      </c>
      <c r="R76" s="128">
        <f>Q76-N76</f>
        <v>-1.448341193356569</v>
      </c>
      <c r="S76" s="156">
        <v>70.58</v>
      </c>
      <c r="T76" s="22">
        <f t="shared" si="0"/>
        <v>24209</v>
      </c>
      <c r="U76" s="22">
        <f t="shared" si="0"/>
        <v>17730</v>
      </c>
      <c r="V76" s="156">
        <f>U76/T76*100</f>
        <v>73.23722582510636</v>
      </c>
      <c r="W76" s="128">
        <f>V76-S76</f>
        <v>2.657225825106366</v>
      </c>
      <c r="X76" s="133"/>
      <c r="Y76" s="36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</row>
    <row r="77" spans="1:38" s="127" customFormat="1" ht="12" customHeight="1">
      <c r="A77" s="123">
        <v>601</v>
      </c>
      <c r="B77" s="124" t="s">
        <v>217</v>
      </c>
      <c r="C77" s="144">
        <v>22</v>
      </c>
      <c r="D77" s="144">
        <v>16</v>
      </c>
      <c r="E77" s="144">
        <v>119</v>
      </c>
      <c r="F77" s="144">
        <v>113</v>
      </c>
      <c r="G77" s="144">
        <v>80</v>
      </c>
      <c r="H77" s="144">
        <v>6</v>
      </c>
      <c r="I77" s="144">
        <v>5</v>
      </c>
      <c r="J77" s="144" t="s">
        <v>206</v>
      </c>
      <c r="K77" s="142">
        <v>9410</v>
      </c>
      <c r="L77" s="142">
        <v>6880</v>
      </c>
      <c r="M77" s="157">
        <v>73.11</v>
      </c>
      <c r="N77" s="157">
        <v>71.16</v>
      </c>
      <c r="O77" s="142">
        <v>9485</v>
      </c>
      <c r="P77" s="142">
        <v>6634</v>
      </c>
      <c r="Q77" s="157">
        <v>69.94201370585135</v>
      </c>
      <c r="R77" s="158">
        <v>-1.2179862941486448</v>
      </c>
      <c r="S77" s="157">
        <v>65.95</v>
      </c>
      <c r="T77" s="142">
        <v>9403</v>
      </c>
      <c r="U77" s="142">
        <v>6609</v>
      </c>
      <c r="V77" s="157">
        <v>70.28607891098586</v>
      </c>
      <c r="W77" s="159">
        <v>4.3360789109858615</v>
      </c>
      <c r="X77" s="160"/>
      <c r="Y77" s="161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</row>
    <row r="78" spans="1:38" s="127" customFormat="1" ht="12" customHeight="1">
      <c r="A78" s="123">
        <v>602</v>
      </c>
      <c r="B78" s="124" t="s">
        <v>218</v>
      </c>
      <c r="C78" s="144">
        <v>18</v>
      </c>
      <c r="D78" s="144">
        <v>16</v>
      </c>
      <c r="E78" s="144">
        <v>112</v>
      </c>
      <c r="F78" s="144">
        <v>106</v>
      </c>
      <c r="G78" s="144">
        <v>69</v>
      </c>
      <c r="H78" s="144">
        <v>6</v>
      </c>
      <c r="I78" s="144">
        <v>5</v>
      </c>
      <c r="J78" s="144" t="s">
        <v>206</v>
      </c>
      <c r="K78" s="142">
        <v>7141</v>
      </c>
      <c r="L78" s="142">
        <v>5253</v>
      </c>
      <c r="M78" s="157">
        <v>73.56</v>
      </c>
      <c r="N78" s="157">
        <v>73.65</v>
      </c>
      <c r="O78" s="142">
        <v>7132</v>
      </c>
      <c r="P78" s="142">
        <v>5208</v>
      </c>
      <c r="Q78" s="157">
        <v>73.02299495232754</v>
      </c>
      <c r="R78" s="158">
        <v>-0.6270050476724691</v>
      </c>
      <c r="S78" s="157">
        <v>71.52</v>
      </c>
      <c r="T78" s="142">
        <v>7084</v>
      </c>
      <c r="U78" s="142">
        <v>5204</v>
      </c>
      <c r="V78" s="157">
        <v>73.46132128740824</v>
      </c>
      <c r="W78" s="159">
        <v>1.9413212874082433</v>
      </c>
      <c r="X78" s="160"/>
      <c r="Y78" s="161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</row>
    <row r="79" spans="1:38" s="127" customFormat="1" ht="12" customHeight="1">
      <c r="A79" s="123">
        <v>603</v>
      </c>
      <c r="B79" s="124" t="s">
        <v>219</v>
      </c>
      <c r="C79" s="144">
        <v>14</v>
      </c>
      <c r="D79" s="144">
        <v>12</v>
      </c>
      <c r="E79" s="144">
        <v>84</v>
      </c>
      <c r="F79" s="144">
        <v>82</v>
      </c>
      <c r="G79" s="144">
        <v>54</v>
      </c>
      <c r="H79" s="144">
        <v>2</v>
      </c>
      <c r="I79" s="144">
        <v>2</v>
      </c>
      <c r="J79" s="144" t="s">
        <v>206</v>
      </c>
      <c r="K79" s="142">
        <v>3896</v>
      </c>
      <c r="L79" s="142">
        <v>3197</v>
      </c>
      <c r="M79" s="157">
        <v>82.06</v>
      </c>
      <c r="N79" s="157">
        <v>80.3</v>
      </c>
      <c r="O79" s="142">
        <v>4002</v>
      </c>
      <c r="P79" s="142">
        <v>3155</v>
      </c>
      <c r="Q79" s="157">
        <v>78.83558220889554</v>
      </c>
      <c r="R79" s="158">
        <v>-1.4644177911044522</v>
      </c>
      <c r="S79" s="157">
        <v>77.67</v>
      </c>
      <c r="T79" s="142">
        <v>3980</v>
      </c>
      <c r="U79" s="142">
        <v>3157</v>
      </c>
      <c r="V79" s="157">
        <v>79.32160804020101</v>
      </c>
      <c r="W79" s="159">
        <v>1.6516080402010118</v>
      </c>
      <c r="X79" s="160"/>
      <c r="Y79" s="161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</row>
    <row r="80" spans="1:38" s="127" customFormat="1" ht="12" customHeight="1">
      <c r="A80" s="123">
        <v>604</v>
      </c>
      <c r="B80" s="124" t="s">
        <v>220</v>
      </c>
      <c r="C80" s="144">
        <v>14</v>
      </c>
      <c r="D80" s="144">
        <v>12</v>
      </c>
      <c r="E80" s="144">
        <v>80</v>
      </c>
      <c r="F80" s="144">
        <v>80</v>
      </c>
      <c r="G80" s="144">
        <v>61</v>
      </c>
      <c r="H80" s="144" t="s">
        <v>206</v>
      </c>
      <c r="I80" s="144" t="s">
        <v>206</v>
      </c>
      <c r="J80" s="144" t="s">
        <v>206</v>
      </c>
      <c r="K80" s="142">
        <v>3728</v>
      </c>
      <c r="L80" s="142">
        <v>2897</v>
      </c>
      <c r="M80" s="157">
        <v>77.71</v>
      </c>
      <c r="N80" s="157">
        <v>76.93</v>
      </c>
      <c r="O80" s="142">
        <v>3766</v>
      </c>
      <c r="P80" s="142">
        <v>2763</v>
      </c>
      <c r="Q80" s="157">
        <v>73.36696760488583</v>
      </c>
      <c r="R80" s="158">
        <v>-3.5630323951141776</v>
      </c>
      <c r="S80" s="157">
        <v>72.83</v>
      </c>
      <c r="T80" s="142">
        <v>3742</v>
      </c>
      <c r="U80" s="142">
        <v>2760</v>
      </c>
      <c r="V80" s="157">
        <v>73.75734901122395</v>
      </c>
      <c r="W80" s="159">
        <v>0.9273490112239529</v>
      </c>
      <c r="X80" s="160"/>
      <c r="Y80" s="161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</row>
    <row r="81" spans="1:38" ht="12" customHeight="1">
      <c r="A81" s="5">
        <v>541</v>
      </c>
      <c r="B81" s="17" t="s">
        <v>75</v>
      </c>
      <c r="C81" s="56">
        <v>14</v>
      </c>
      <c r="D81" s="56">
        <v>12</v>
      </c>
      <c r="E81" s="56">
        <v>86</v>
      </c>
      <c r="F81" s="56">
        <v>84</v>
      </c>
      <c r="G81" s="56">
        <v>57</v>
      </c>
      <c r="H81" s="56">
        <v>2</v>
      </c>
      <c r="I81" s="56">
        <v>1</v>
      </c>
      <c r="J81" s="56" t="s">
        <v>206</v>
      </c>
      <c r="K81" s="120">
        <v>3496</v>
      </c>
      <c r="L81" s="120">
        <v>2578</v>
      </c>
      <c r="M81" s="110">
        <v>73.74</v>
      </c>
      <c r="N81" s="110">
        <v>73.94</v>
      </c>
      <c r="O81" s="120">
        <v>3586</v>
      </c>
      <c r="P81" s="120">
        <v>2504</v>
      </c>
      <c r="Q81" s="110">
        <v>69.8271054099275</v>
      </c>
      <c r="R81" s="128">
        <v>-4.1128945900725</v>
      </c>
      <c r="S81" s="110">
        <v>66.33</v>
      </c>
      <c r="T81" s="120">
        <v>3531</v>
      </c>
      <c r="U81" s="120">
        <v>2501</v>
      </c>
      <c r="V81" s="110">
        <v>70.8297932596998</v>
      </c>
      <c r="W81" s="129">
        <v>4.4997932596998</v>
      </c>
      <c r="X81" s="133"/>
      <c r="Y81" s="36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</row>
    <row r="82" spans="1:38" ht="12" customHeight="1">
      <c r="A82" s="5">
        <v>542</v>
      </c>
      <c r="B82" s="17" t="s">
        <v>76</v>
      </c>
      <c r="C82" s="56">
        <v>18</v>
      </c>
      <c r="D82" s="56">
        <v>14</v>
      </c>
      <c r="E82" s="56">
        <v>83</v>
      </c>
      <c r="F82" s="56">
        <v>80</v>
      </c>
      <c r="G82" s="56">
        <v>55</v>
      </c>
      <c r="H82" s="56">
        <v>3</v>
      </c>
      <c r="I82" s="56">
        <v>2</v>
      </c>
      <c r="J82" s="56" t="s">
        <v>206</v>
      </c>
      <c r="K82" s="120">
        <v>4751</v>
      </c>
      <c r="L82" s="120">
        <v>3527</v>
      </c>
      <c r="M82" s="110">
        <v>74.24</v>
      </c>
      <c r="N82" s="110">
        <v>72.12</v>
      </c>
      <c r="O82" s="120">
        <v>4732</v>
      </c>
      <c r="P82" s="120">
        <v>3403</v>
      </c>
      <c r="Q82" s="110">
        <v>71.91462383770076</v>
      </c>
      <c r="R82" s="128">
        <v>-0.20537616229924538</v>
      </c>
      <c r="S82" s="110">
        <v>72.14</v>
      </c>
      <c r="T82" s="120">
        <v>4714</v>
      </c>
      <c r="U82" s="120">
        <v>3400</v>
      </c>
      <c r="V82" s="110">
        <v>72.12558336868902</v>
      </c>
      <c r="W82" s="129">
        <v>-0.014416631310979255</v>
      </c>
      <c r="X82" s="133"/>
      <c r="Y82" s="36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</row>
    <row r="83" spans="1:38" ht="12" customHeight="1">
      <c r="A83" s="5">
        <v>543</v>
      </c>
      <c r="B83" s="17" t="s">
        <v>77</v>
      </c>
      <c r="C83" s="56">
        <v>22</v>
      </c>
      <c r="D83" s="56">
        <v>16</v>
      </c>
      <c r="E83" s="56">
        <v>242</v>
      </c>
      <c r="F83" s="56">
        <v>228</v>
      </c>
      <c r="G83" s="56">
        <v>94</v>
      </c>
      <c r="H83" s="56">
        <v>14</v>
      </c>
      <c r="I83" s="56">
        <v>13</v>
      </c>
      <c r="J83" s="56" t="s">
        <v>207</v>
      </c>
      <c r="K83" s="120">
        <v>10908</v>
      </c>
      <c r="L83" s="120">
        <v>7771</v>
      </c>
      <c r="M83" s="110">
        <v>71.24</v>
      </c>
      <c r="N83" s="110">
        <v>66.79</v>
      </c>
      <c r="O83" s="120">
        <v>11061</v>
      </c>
      <c r="P83" s="120">
        <v>7430</v>
      </c>
      <c r="Q83" s="110">
        <v>67.17295000452039</v>
      </c>
      <c r="R83" s="128">
        <v>0.3829500045203815</v>
      </c>
      <c r="S83" s="110">
        <v>61.99</v>
      </c>
      <c r="T83" s="120">
        <v>10982</v>
      </c>
      <c r="U83" s="120">
        <v>7433</v>
      </c>
      <c r="V83" s="110">
        <v>67.68348206155527</v>
      </c>
      <c r="W83" s="129">
        <v>5.693482061555265</v>
      </c>
      <c r="X83" s="133"/>
      <c r="Y83" s="36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</row>
    <row r="84" spans="1:38" ht="12" customHeight="1">
      <c r="A84" s="5">
        <v>544</v>
      </c>
      <c r="B84" s="17" t="s">
        <v>78</v>
      </c>
      <c r="C84" s="56">
        <v>22</v>
      </c>
      <c r="D84" s="56">
        <v>18</v>
      </c>
      <c r="E84" s="56">
        <v>166</v>
      </c>
      <c r="F84" s="56">
        <v>159</v>
      </c>
      <c r="G84" s="56">
        <v>116</v>
      </c>
      <c r="H84" s="56">
        <v>7</v>
      </c>
      <c r="I84" s="56">
        <v>7</v>
      </c>
      <c r="J84" s="56" t="s">
        <v>206</v>
      </c>
      <c r="K84" s="120">
        <v>14791</v>
      </c>
      <c r="L84" s="120">
        <v>10959</v>
      </c>
      <c r="M84" s="110">
        <v>74.09</v>
      </c>
      <c r="N84" s="110">
        <v>69.81</v>
      </c>
      <c r="O84" s="120">
        <v>14843</v>
      </c>
      <c r="P84" s="120">
        <v>10467</v>
      </c>
      <c r="Q84" s="110">
        <v>70.51808933504009</v>
      </c>
      <c r="R84" s="128">
        <v>0.7080893350400856</v>
      </c>
      <c r="S84" s="110">
        <v>68.22</v>
      </c>
      <c r="T84" s="120">
        <v>14720</v>
      </c>
      <c r="U84" s="120">
        <v>10452</v>
      </c>
      <c r="V84" s="110">
        <v>71.0054347826087</v>
      </c>
      <c r="W84" s="129">
        <v>2.7854347826087036</v>
      </c>
      <c r="X84" s="133"/>
      <c r="Y84" s="36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</row>
    <row r="85" spans="1:38" ht="12" customHeight="1">
      <c r="A85" s="5">
        <v>561</v>
      </c>
      <c r="B85" s="17" t="s">
        <v>79</v>
      </c>
      <c r="C85" s="56">
        <v>22</v>
      </c>
      <c r="D85" s="56">
        <v>16</v>
      </c>
      <c r="E85" s="56">
        <v>111</v>
      </c>
      <c r="F85" s="56">
        <v>97</v>
      </c>
      <c r="G85" s="56">
        <v>82</v>
      </c>
      <c r="H85" s="56">
        <v>14</v>
      </c>
      <c r="I85" s="56">
        <v>13</v>
      </c>
      <c r="J85" s="56" t="s">
        <v>206</v>
      </c>
      <c r="K85" s="120">
        <v>9051</v>
      </c>
      <c r="L85" s="120">
        <v>6491</v>
      </c>
      <c r="M85" s="110">
        <v>71.72</v>
      </c>
      <c r="N85" s="110">
        <v>71.49</v>
      </c>
      <c r="O85" s="120">
        <v>9010</v>
      </c>
      <c r="P85" s="120">
        <v>6248</v>
      </c>
      <c r="Q85" s="110">
        <v>69.34517203107659</v>
      </c>
      <c r="R85" s="128">
        <v>-2.1448279689234084</v>
      </c>
      <c r="S85" s="110">
        <v>65.79</v>
      </c>
      <c r="T85" s="120">
        <v>8939</v>
      </c>
      <c r="U85" s="120">
        <v>6246</v>
      </c>
      <c r="V85" s="110">
        <v>69.87358764962524</v>
      </c>
      <c r="W85" s="129">
        <v>4.08358764962523</v>
      </c>
      <c r="X85" s="133"/>
      <c r="Y85" s="36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</row>
    <row r="86" spans="1:38" ht="12" customHeight="1">
      <c r="A86" s="5">
        <v>562</v>
      </c>
      <c r="B86" s="17" t="s">
        <v>80</v>
      </c>
      <c r="C86" s="56">
        <v>18</v>
      </c>
      <c r="D86" s="56">
        <v>14</v>
      </c>
      <c r="E86" s="56">
        <v>98</v>
      </c>
      <c r="F86" s="56">
        <v>85</v>
      </c>
      <c r="G86" s="56">
        <v>54</v>
      </c>
      <c r="H86" s="56">
        <v>3</v>
      </c>
      <c r="I86" s="56">
        <v>3</v>
      </c>
      <c r="J86" s="56">
        <v>10</v>
      </c>
      <c r="K86" s="120">
        <v>4664</v>
      </c>
      <c r="L86" s="120">
        <v>3814</v>
      </c>
      <c r="M86" s="110">
        <v>81.78</v>
      </c>
      <c r="N86" s="110">
        <v>82.07</v>
      </c>
      <c r="O86" s="120">
        <v>4768</v>
      </c>
      <c r="P86" s="120">
        <v>3857</v>
      </c>
      <c r="Q86" s="110">
        <v>80.89345637583892</v>
      </c>
      <c r="R86" s="128">
        <v>-1.17654362416107</v>
      </c>
      <c r="S86" s="110">
        <v>79.78</v>
      </c>
      <c r="T86" s="120">
        <v>4740</v>
      </c>
      <c r="U86" s="120">
        <v>3853</v>
      </c>
      <c r="V86" s="110">
        <v>81.28691983122363</v>
      </c>
      <c r="W86" s="129">
        <v>1.5069198312236267</v>
      </c>
      <c r="X86" s="133"/>
      <c r="Y86" s="36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</row>
    <row r="87" spans="1:38" ht="12" customHeight="1">
      <c r="A87" s="5">
        <v>581</v>
      </c>
      <c r="B87" s="17" t="s">
        <v>81</v>
      </c>
      <c r="C87" s="56">
        <v>18</v>
      </c>
      <c r="D87" s="56">
        <v>16</v>
      </c>
      <c r="E87" s="56">
        <v>106</v>
      </c>
      <c r="F87" s="114">
        <v>98</v>
      </c>
      <c r="G87" s="56">
        <v>77</v>
      </c>
      <c r="H87" s="56">
        <v>8</v>
      </c>
      <c r="I87" s="56">
        <v>6</v>
      </c>
      <c r="J87" s="56" t="s">
        <v>206</v>
      </c>
      <c r="K87" s="120">
        <v>5411</v>
      </c>
      <c r="L87" s="120">
        <v>4590</v>
      </c>
      <c r="M87" s="110">
        <v>84.83</v>
      </c>
      <c r="N87" s="110">
        <v>80.63</v>
      </c>
      <c r="O87" s="120">
        <v>5538</v>
      </c>
      <c r="P87" s="120">
        <v>4437</v>
      </c>
      <c r="Q87" s="110">
        <v>80.11917659804983</v>
      </c>
      <c r="R87" s="128">
        <v>-0.5108234019501623</v>
      </c>
      <c r="S87" s="110">
        <v>79.78</v>
      </c>
      <c r="T87" s="120">
        <v>5497</v>
      </c>
      <c r="U87" s="120">
        <v>4435</v>
      </c>
      <c r="V87" s="110">
        <v>80.68037111151537</v>
      </c>
      <c r="W87" s="129">
        <v>0.9003711115153692</v>
      </c>
      <c r="X87" s="133"/>
      <c r="Y87" s="36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</row>
    <row r="88" spans="1:38" ht="12" customHeight="1">
      <c r="A88" s="5">
        <v>582</v>
      </c>
      <c r="B88" s="17" t="s">
        <v>82</v>
      </c>
      <c r="C88" s="56">
        <v>22</v>
      </c>
      <c r="D88" s="56">
        <v>18</v>
      </c>
      <c r="E88" s="56">
        <v>268</v>
      </c>
      <c r="F88" s="56">
        <v>262</v>
      </c>
      <c r="G88" s="56">
        <v>110</v>
      </c>
      <c r="H88" s="56">
        <v>6</v>
      </c>
      <c r="I88" s="56">
        <v>6</v>
      </c>
      <c r="J88" s="56" t="s">
        <v>206</v>
      </c>
      <c r="K88" s="120">
        <v>8984</v>
      </c>
      <c r="L88" s="120">
        <v>6420</v>
      </c>
      <c r="M88" s="110">
        <v>71.46</v>
      </c>
      <c r="N88" s="110">
        <v>68.35</v>
      </c>
      <c r="O88" s="120">
        <v>9087</v>
      </c>
      <c r="P88" s="120">
        <v>5958</v>
      </c>
      <c r="Q88" s="110">
        <v>65.56619346318917</v>
      </c>
      <c r="R88" s="128">
        <v>-2.783806536810829</v>
      </c>
      <c r="S88" s="110">
        <v>64.09</v>
      </c>
      <c r="T88" s="120">
        <v>8999</v>
      </c>
      <c r="U88" s="120">
        <v>5953</v>
      </c>
      <c r="V88" s="110">
        <v>66.15179464384931</v>
      </c>
      <c r="W88" s="129">
        <v>2.0617946438493107</v>
      </c>
      <c r="X88" s="133"/>
      <c r="Y88" s="36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</row>
    <row r="89" spans="1:38" ht="12" customHeight="1">
      <c r="A89" s="5">
        <v>583</v>
      </c>
      <c r="B89" s="17" t="s">
        <v>83</v>
      </c>
      <c r="C89" s="56">
        <v>14</v>
      </c>
      <c r="D89" s="56">
        <v>12</v>
      </c>
      <c r="E89" s="56">
        <v>65</v>
      </c>
      <c r="F89" s="56">
        <v>50</v>
      </c>
      <c r="G89" s="56">
        <v>41</v>
      </c>
      <c r="H89" s="56">
        <v>1</v>
      </c>
      <c r="I89" s="56" t="s">
        <v>206</v>
      </c>
      <c r="J89" s="56">
        <v>14</v>
      </c>
      <c r="K89" s="120">
        <v>2205</v>
      </c>
      <c r="L89" s="120">
        <v>1880</v>
      </c>
      <c r="M89" s="110">
        <v>85.26</v>
      </c>
      <c r="N89" s="110">
        <v>79.99</v>
      </c>
      <c r="O89" s="120">
        <v>2241</v>
      </c>
      <c r="P89" s="120">
        <v>1766</v>
      </c>
      <c r="Q89" s="110">
        <v>78.8041053101294</v>
      </c>
      <c r="R89" s="128">
        <v>-1.1858946898705938</v>
      </c>
      <c r="S89" s="110">
        <v>80.13</v>
      </c>
      <c r="T89" s="120">
        <v>2231</v>
      </c>
      <c r="U89" s="120">
        <v>1766</v>
      </c>
      <c r="V89" s="110">
        <v>79.15732855221873</v>
      </c>
      <c r="W89" s="129">
        <v>-0.9726714477812664</v>
      </c>
      <c r="X89" s="133"/>
      <c r="Y89" s="36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</row>
    <row r="90" spans="1:38" ht="12" customHeight="1">
      <c r="A90" s="5">
        <v>584</v>
      </c>
      <c r="B90" s="17" t="s">
        <v>84</v>
      </c>
      <c r="C90" s="56">
        <v>18</v>
      </c>
      <c r="D90" s="56">
        <v>16</v>
      </c>
      <c r="E90" s="56">
        <v>118</v>
      </c>
      <c r="F90" s="56">
        <v>108</v>
      </c>
      <c r="G90" s="56">
        <v>71</v>
      </c>
      <c r="H90" s="56">
        <v>10</v>
      </c>
      <c r="I90" s="56">
        <v>9</v>
      </c>
      <c r="J90" s="56" t="s">
        <v>206</v>
      </c>
      <c r="K90" s="120">
        <v>5960</v>
      </c>
      <c r="L90" s="120">
        <v>4749</v>
      </c>
      <c r="M90" s="110">
        <v>79.68</v>
      </c>
      <c r="N90" s="110">
        <v>77.34</v>
      </c>
      <c r="O90" s="120">
        <v>6032</v>
      </c>
      <c r="P90" s="120">
        <v>4594</v>
      </c>
      <c r="Q90" s="110">
        <v>76.1604774535809</v>
      </c>
      <c r="R90" s="128">
        <v>-1.1795225464191077</v>
      </c>
      <c r="S90" s="110">
        <v>68.75</v>
      </c>
      <c r="T90" s="120">
        <v>6001</v>
      </c>
      <c r="U90" s="120">
        <v>4591</v>
      </c>
      <c r="V90" s="110">
        <v>76.50391601399767</v>
      </c>
      <c r="W90" s="129">
        <v>7.753916013997667</v>
      </c>
      <c r="X90" s="133"/>
      <c r="Y90" s="36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</row>
    <row r="91" spans="1:38" ht="12" customHeight="1">
      <c r="A91" s="5">
        <v>621</v>
      </c>
      <c r="B91" s="17" t="s">
        <v>85</v>
      </c>
      <c r="C91" s="56">
        <v>18</v>
      </c>
      <c r="D91" s="56">
        <v>14</v>
      </c>
      <c r="E91" s="56">
        <v>89</v>
      </c>
      <c r="F91" s="56">
        <v>81</v>
      </c>
      <c r="G91" s="56">
        <v>62</v>
      </c>
      <c r="H91" s="56">
        <v>8</v>
      </c>
      <c r="I91" s="56">
        <v>8</v>
      </c>
      <c r="J91" s="56" t="s">
        <v>206</v>
      </c>
      <c r="K91" s="120">
        <v>4070</v>
      </c>
      <c r="L91" s="120">
        <v>3158</v>
      </c>
      <c r="M91" s="110">
        <v>77.59</v>
      </c>
      <c r="N91" s="110">
        <v>80.28</v>
      </c>
      <c r="O91" s="120">
        <v>4119</v>
      </c>
      <c r="P91" s="120">
        <v>3208</v>
      </c>
      <c r="Q91" s="110">
        <v>77.88298130614226</v>
      </c>
      <c r="R91" s="128">
        <v>-2.3970186938577456</v>
      </c>
      <c r="S91" s="110">
        <v>74.46</v>
      </c>
      <c r="T91" s="120">
        <v>4089</v>
      </c>
      <c r="U91" s="120">
        <v>3208</v>
      </c>
      <c r="V91" s="110">
        <v>78.45438982636341</v>
      </c>
      <c r="W91" s="129">
        <v>3.9943898263634168</v>
      </c>
      <c r="X91" s="133"/>
      <c r="Y91" s="36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</row>
    <row r="92" spans="1:38" ht="12" customHeight="1">
      <c r="A92" s="5">
        <v>622</v>
      </c>
      <c r="B92" s="17" t="s">
        <v>86</v>
      </c>
      <c r="C92" s="56">
        <v>22</v>
      </c>
      <c r="D92" s="56">
        <v>18</v>
      </c>
      <c r="E92" s="56">
        <v>155</v>
      </c>
      <c r="F92" s="56">
        <v>146</v>
      </c>
      <c r="G92" s="56">
        <v>96</v>
      </c>
      <c r="H92" s="56">
        <v>9</v>
      </c>
      <c r="I92" s="56">
        <v>9</v>
      </c>
      <c r="J92" s="56" t="s">
        <v>206</v>
      </c>
      <c r="K92" s="120">
        <v>13727</v>
      </c>
      <c r="L92" s="120">
        <v>9823</v>
      </c>
      <c r="M92" s="110">
        <v>71.56</v>
      </c>
      <c r="N92" s="110">
        <v>70.69</v>
      </c>
      <c r="O92" s="120">
        <v>13612</v>
      </c>
      <c r="P92" s="120">
        <v>9577</v>
      </c>
      <c r="Q92" s="110">
        <v>70.35703790772847</v>
      </c>
      <c r="R92" s="128">
        <v>-0.3329620922715293</v>
      </c>
      <c r="S92" s="110">
        <v>67.13</v>
      </c>
      <c r="T92" s="120">
        <v>13472</v>
      </c>
      <c r="U92" s="120">
        <v>9571</v>
      </c>
      <c r="V92" s="110">
        <v>71.0436460807601</v>
      </c>
      <c r="W92" s="129">
        <v>3.9136460807601026</v>
      </c>
      <c r="X92" s="133"/>
      <c r="Y92" s="36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</row>
    <row r="93" spans="1:38" ht="12" customHeight="1">
      <c r="A93" s="5">
        <v>623</v>
      </c>
      <c r="B93" s="17" t="s">
        <v>87</v>
      </c>
      <c r="C93" s="56">
        <v>18</v>
      </c>
      <c r="D93" s="56">
        <v>14</v>
      </c>
      <c r="E93" s="56">
        <v>85</v>
      </c>
      <c r="F93" s="56">
        <v>81</v>
      </c>
      <c r="G93" s="56">
        <v>69</v>
      </c>
      <c r="H93" s="56">
        <v>4</v>
      </c>
      <c r="I93" s="56">
        <v>4</v>
      </c>
      <c r="J93" s="56" t="s">
        <v>206</v>
      </c>
      <c r="K93" s="120">
        <v>5137</v>
      </c>
      <c r="L93" s="120">
        <v>3901</v>
      </c>
      <c r="M93" s="110">
        <v>75.94</v>
      </c>
      <c r="N93" s="110">
        <v>75.32</v>
      </c>
      <c r="O93" s="120">
        <v>5151</v>
      </c>
      <c r="P93" s="120">
        <v>3878</v>
      </c>
      <c r="Q93" s="110">
        <v>75.28635216462823</v>
      </c>
      <c r="R93" s="128">
        <v>-0.03364783537176663</v>
      </c>
      <c r="S93" s="110">
        <v>74.79</v>
      </c>
      <c r="T93" s="120">
        <v>5111</v>
      </c>
      <c r="U93" s="120">
        <v>3877</v>
      </c>
      <c r="V93" s="110">
        <v>75.85599686949716</v>
      </c>
      <c r="W93" s="129">
        <v>1.0659968694971553</v>
      </c>
      <c r="X93" s="133"/>
      <c r="Y93" s="36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</row>
    <row r="94" spans="1:38" ht="12" customHeight="1">
      <c r="A94" s="5">
        <v>624</v>
      </c>
      <c r="B94" s="17" t="s">
        <v>88</v>
      </c>
      <c r="C94" s="56">
        <v>18</v>
      </c>
      <c r="D94" s="56">
        <v>16</v>
      </c>
      <c r="E94" s="56">
        <v>94</v>
      </c>
      <c r="F94" s="56">
        <v>88</v>
      </c>
      <c r="G94" s="56">
        <v>74</v>
      </c>
      <c r="H94" s="56">
        <v>6</v>
      </c>
      <c r="I94" s="56">
        <v>6</v>
      </c>
      <c r="J94" s="56" t="s">
        <v>206</v>
      </c>
      <c r="K94" s="120">
        <v>5845</v>
      </c>
      <c r="L94" s="120">
        <v>4403</v>
      </c>
      <c r="M94" s="110">
        <v>75.33</v>
      </c>
      <c r="N94" s="110">
        <v>75.75</v>
      </c>
      <c r="O94" s="120">
        <v>5817</v>
      </c>
      <c r="P94" s="120">
        <v>4303</v>
      </c>
      <c r="Q94" s="110">
        <v>73.97283823276604</v>
      </c>
      <c r="R94" s="128">
        <v>-1.777161767233963</v>
      </c>
      <c r="S94" s="110">
        <v>74</v>
      </c>
      <c r="T94" s="120">
        <v>5779</v>
      </c>
      <c r="U94" s="120">
        <v>4297</v>
      </c>
      <c r="V94" s="110">
        <v>74.35542481398166</v>
      </c>
      <c r="W94" s="129">
        <v>0.3554248139816565</v>
      </c>
      <c r="X94" s="133"/>
      <c r="Y94" s="36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</row>
    <row r="95" spans="2:38" s="39" customFormat="1" ht="18" customHeight="1">
      <c r="B95" s="40" t="s">
        <v>89</v>
      </c>
      <c r="C95" s="120">
        <v>150</v>
      </c>
      <c r="D95" s="120">
        <v>116</v>
      </c>
      <c r="E95" s="120">
        <v>1415</v>
      </c>
      <c r="F95" s="120">
        <v>1322</v>
      </c>
      <c r="G95" s="120">
        <v>945</v>
      </c>
      <c r="H95" s="56">
        <v>82</v>
      </c>
      <c r="I95" s="56">
        <v>77</v>
      </c>
      <c r="J95" s="56">
        <v>11</v>
      </c>
      <c r="K95" s="120">
        <v>95601</v>
      </c>
      <c r="L95" s="120">
        <v>65463</v>
      </c>
      <c r="M95" s="110">
        <v>68.4752251545486</v>
      </c>
      <c r="N95" s="110">
        <v>67.67264184884976</v>
      </c>
      <c r="O95" s="120">
        <v>95435</v>
      </c>
      <c r="P95" s="120">
        <v>62394</v>
      </c>
      <c r="Q95" s="110">
        <v>68.5220307015246</v>
      </c>
      <c r="R95" s="128">
        <v>0.849388852674835</v>
      </c>
      <c r="S95" s="110">
        <v>59.422325809095064</v>
      </c>
      <c r="T95" s="120">
        <v>94663</v>
      </c>
      <c r="U95" s="120">
        <v>62364</v>
      </c>
      <c r="V95" s="110">
        <v>65.88001647951153</v>
      </c>
      <c r="W95" s="129">
        <v>6.457690670416461</v>
      </c>
      <c r="X95" s="36"/>
      <c r="Y95" s="36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32"/>
      <c r="AL95" s="132"/>
    </row>
    <row r="96" spans="1:38" ht="12" customHeight="1">
      <c r="A96" s="5">
        <v>221</v>
      </c>
      <c r="B96" s="17" t="s">
        <v>90</v>
      </c>
      <c r="C96" s="120">
        <v>26</v>
      </c>
      <c r="D96" s="120">
        <v>22</v>
      </c>
      <c r="E96" s="120">
        <v>645</v>
      </c>
      <c r="F96" s="120">
        <v>617</v>
      </c>
      <c r="G96" s="120">
        <v>432</v>
      </c>
      <c r="H96" s="56">
        <v>27</v>
      </c>
      <c r="I96" s="56">
        <v>27</v>
      </c>
      <c r="J96" s="56">
        <v>1</v>
      </c>
      <c r="K96" s="135">
        <v>37424</v>
      </c>
      <c r="L96" s="135">
        <v>25498</v>
      </c>
      <c r="M96" s="112">
        <v>68.13</v>
      </c>
      <c r="N96" s="110">
        <v>68.33955633648145</v>
      </c>
      <c r="O96" s="120">
        <v>37165</v>
      </c>
      <c r="P96" s="120">
        <v>24450</v>
      </c>
      <c r="Q96" s="110">
        <v>65.78770348446119</v>
      </c>
      <c r="R96" s="128">
        <v>-2.551852852020261</v>
      </c>
      <c r="S96" s="110">
        <v>59.678486736888544</v>
      </c>
      <c r="T96" s="120">
        <v>36893</v>
      </c>
      <c r="U96" s="120">
        <v>24445</v>
      </c>
      <c r="V96" s="110">
        <v>66.25918195863714</v>
      </c>
      <c r="W96" s="129">
        <v>6.5806952217485986</v>
      </c>
      <c r="X96" s="133"/>
      <c r="Y96" s="36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</row>
    <row r="97" spans="1:38" ht="12" customHeight="1">
      <c r="A97" s="5">
        <v>641</v>
      </c>
      <c r="B97" s="17" t="s">
        <v>91</v>
      </c>
      <c r="C97" s="56">
        <v>18</v>
      </c>
      <c r="D97" s="56">
        <v>14</v>
      </c>
      <c r="E97" s="56">
        <v>127</v>
      </c>
      <c r="F97" s="56">
        <v>115</v>
      </c>
      <c r="G97" s="56">
        <v>88</v>
      </c>
      <c r="H97" s="56">
        <v>12</v>
      </c>
      <c r="I97" s="56">
        <v>7</v>
      </c>
      <c r="J97" s="56" t="s">
        <v>206</v>
      </c>
      <c r="K97" s="120">
        <v>7858</v>
      </c>
      <c r="L97" s="120">
        <v>5152</v>
      </c>
      <c r="M97" s="110">
        <v>65.56</v>
      </c>
      <c r="N97" s="110">
        <v>64.85</v>
      </c>
      <c r="O97" s="120">
        <v>7686</v>
      </c>
      <c r="P97" s="120">
        <v>4807</v>
      </c>
      <c r="Q97" s="110">
        <v>62.54228467343221</v>
      </c>
      <c r="R97" s="128">
        <v>-2.307715326567781</v>
      </c>
      <c r="S97" s="110">
        <v>54.59</v>
      </c>
      <c r="T97" s="120">
        <v>7571</v>
      </c>
      <c r="U97" s="120">
        <v>4802</v>
      </c>
      <c r="V97" s="110">
        <v>63.42623167349095</v>
      </c>
      <c r="W97" s="129">
        <v>8.83623167349095</v>
      </c>
      <c r="X97" s="133"/>
      <c r="Y97" s="36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</row>
    <row r="98" spans="1:38" ht="12" customHeight="1">
      <c r="A98" s="5">
        <v>642</v>
      </c>
      <c r="B98" s="17" t="s">
        <v>92</v>
      </c>
      <c r="C98" s="56">
        <v>22</v>
      </c>
      <c r="D98" s="56">
        <v>18</v>
      </c>
      <c r="E98" s="56">
        <v>169</v>
      </c>
      <c r="F98" s="56">
        <v>149</v>
      </c>
      <c r="G98" s="56">
        <v>107</v>
      </c>
      <c r="H98" s="56">
        <v>10</v>
      </c>
      <c r="I98" s="56">
        <v>10</v>
      </c>
      <c r="J98" s="56">
        <v>10</v>
      </c>
      <c r="K98" s="120">
        <v>15099</v>
      </c>
      <c r="L98" s="120">
        <v>9873</v>
      </c>
      <c r="M98" s="110">
        <v>65.39</v>
      </c>
      <c r="N98" s="110">
        <v>65.5</v>
      </c>
      <c r="O98" s="120">
        <v>15060</v>
      </c>
      <c r="P98" s="120">
        <v>9717</v>
      </c>
      <c r="Q98" s="110">
        <v>64.5219123505976</v>
      </c>
      <c r="R98" s="128">
        <v>-0.9780876494023971</v>
      </c>
      <c r="S98" s="110">
        <v>56.26</v>
      </c>
      <c r="T98" s="120">
        <v>14937</v>
      </c>
      <c r="U98" s="120">
        <v>9712</v>
      </c>
      <c r="V98" s="110">
        <v>65.01974961504988</v>
      </c>
      <c r="W98" s="129">
        <v>8.759749615049877</v>
      </c>
      <c r="X98" s="133"/>
      <c r="Y98" s="36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</row>
    <row r="99" spans="1:38" ht="12" customHeight="1">
      <c r="A99" s="5">
        <v>643</v>
      </c>
      <c r="B99" s="17" t="s">
        <v>93</v>
      </c>
      <c r="C99" s="56">
        <v>18</v>
      </c>
      <c r="D99" s="56">
        <v>14</v>
      </c>
      <c r="E99" s="56">
        <v>104</v>
      </c>
      <c r="F99" s="56">
        <v>101</v>
      </c>
      <c r="G99" s="56">
        <v>66</v>
      </c>
      <c r="H99" s="56">
        <v>3</v>
      </c>
      <c r="I99" s="56">
        <v>3</v>
      </c>
      <c r="J99" s="56" t="s">
        <v>206</v>
      </c>
      <c r="K99" s="120">
        <v>5983</v>
      </c>
      <c r="L99" s="120">
        <v>4237</v>
      </c>
      <c r="M99" s="110">
        <v>70.82</v>
      </c>
      <c r="N99" s="110">
        <v>69.32</v>
      </c>
      <c r="O99" s="120">
        <v>6079</v>
      </c>
      <c r="P99" s="120">
        <v>3921</v>
      </c>
      <c r="Q99" s="110">
        <v>64.50074025333113</v>
      </c>
      <c r="R99" s="128">
        <v>-4.8192597466688625</v>
      </c>
      <c r="S99" s="110">
        <v>62.69</v>
      </c>
      <c r="T99" s="120">
        <v>6015</v>
      </c>
      <c r="U99" s="120">
        <v>3918</v>
      </c>
      <c r="V99" s="110">
        <v>65.13715710723193</v>
      </c>
      <c r="W99" s="129">
        <v>2.4471571072319307</v>
      </c>
      <c r="X99" s="133"/>
      <c r="Y99" s="36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</row>
    <row r="100" spans="1:38" ht="12" customHeight="1">
      <c r="A100" s="5">
        <v>644</v>
      </c>
      <c r="B100" s="17" t="s">
        <v>94</v>
      </c>
      <c r="C100" s="56">
        <v>22</v>
      </c>
      <c r="D100" s="56">
        <v>16</v>
      </c>
      <c r="E100" s="56">
        <v>135</v>
      </c>
      <c r="F100" s="56">
        <v>120</v>
      </c>
      <c r="G100" s="56">
        <v>85</v>
      </c>
      <c r="H100" s="56">
        <v>15</v>
      </c>
      <c r="I100" s="56">
        <v>15</v>
      </c>
      <c r="J100" s="56" t="s">
        <v>207</v>
      </c>
      <c r="K100" s="120">
        <v>10057</v>
      </c>
      <c r="L100" s="120">
        <v>7267</v>
      </c>
      <c r="M100" s="110">
        <v>72.26</v>
      </c>
      <c r="N100" s="110">
        <v>69.35</v>
      </c>
      <c r="O100" s="120">
        <v>10111</v>
      </c>
      <c r="P100" s="120">
        <v>6737</v>
      </c>
      <c r="Q100" s="110">
        <v>66.63</v>
      </c>
      <c r="R100" s="128">
        <v>-2.72</v>
      </c>
      <c r="S100" s="110">
        <v>63.15</v>
      </c>
      <c r="T100" s="120">
        <v>10039</v>
      </c>
      <c r="U100" s="120">
        <v>6734</v>
      </c>
      <c r="V100" s="110">
        <v>67.07839426237673</v>
      </c>
      <c r="W100" s="129">
        <v>3.9283942623767345</v>
      </c>
      <c r="X100" s="133"/>
      <c r="Y100" s="36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</row>
    <row r="101" spans="1:38" ht="12" customHeight="1">
      <c r="A101" s="5">
        <v>645</v>
      </c>
      <c r="B101" s="17" t="s">
        <v>95</v>
      </c>
      <c r="C101" s="56">
        <v>22</v>
      </c>
      <c r="D101" s="56">
        <v>16</v>
      </c>
      <c r="E101" s="56">
        <v>132</v>
      </c>
      <c r="F101" s="56">
        <v>123</v>
      </c>
      <c r="G101" s="56">
        <v>90</v>
      </c>
      <c r="H101" s="56">
        <v>9</v>
      </c>
      <c r="I101" s="56">
        <v>9</v>
      </c>
      <c r="J101" s="56" t="s">
        <v>207</v>
      </c>
      <c r="K101" s="120">
        <v>10901</v>
      </c>
      <c r="L101" s="120">
        <v>7573</v>
      </c>
      <c r="M101" s="110">
        <v>69.47</v>
      </c>
      <c r="N101" s="110">
        <v>67.48</v>
      </c>
      <c r="O101" s="120">
        <v>11033</v>
      </c>
      <c r="P101" s="120">
        <v>7128</v>
      </c>
      <c r="Q101" s="110">
        <v>64.6061814556331</v>
      </c>
      <c r="R101" s="128">
        <v>-2.873818544366898</v>
      </c>
      <c r="S101" s="110">
        <v>58.58</v>
      </c>
      <c r="T101" s="120">
        <v>10954</v>
      </c>
      <c r="U101" s="120">
        <v>7122</v>
      </c>
      <c r="V101" s="110">
        <v>65.01734526200474</v>
      </c>
      <c r="W101" s="129">
        <v>6.43734526200474</v>
      </c>
      <c r="X101" s="133"/>
      <c r="Y101" s="36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</row>
    <row r="102" spans="1:38" ht="12" customHeight="1">
      <c r="A102" s="5">
        <v>646</v>
      </c>
      <c r="B102" s="17" t="s">
        <v>96</v>
      </c>
      <c r="C102" s="56">
        <v>22</v>
      </c>
      <c r="D102" s="56">
        <v>16</v>
      </c>
      <c r="E102" s="56">
        <v>103</v>
      </c>
      <c r="F102" s="56">
        <v>97</v>
      </c>
      <c r="G102" s="56">
        <v>77</v>
      </c>
      <c r="H102" s="56">
        <v>6</v>
      </c>
      <c r="I102" s="56">
        <v>6</v>
      </c>
      <c r="J102" s="56" t="s">
        <v>206</v>
      </c>
      <c r="K102" s="120">
        <v>8279</v>
      </c>
      <c r="L102" s="120">
        <v>5863</v>
      </c>
      <c r="M102" s="110">
        <v>70.82</v>
      </c>
      <c r="N102" s="110">
        <v>68.23</v>
      </c>
      <c r="O102" s="120">
        <v>8301</v>
      </c>
      <c r="P102" s="120">
        <v>5634</v>
      </c>
      <c r="Q102" s="110">
        <v>67.87134080231297</v>
      </c>
      <c r="R102" s="128">
        <v>-0.35865919768703236</v>
      </c>
      <c r="S102" s="110">
        <v>62.56</v>
      </c>
      <c r="T102" s="120">
        <v>8254</v>
      </c>
      <c r="U102" s="120">
        <v>5631</v>
      </c>
      <c r="V102" s="110">
        <v>68.22146837896777</v>
      </c>
      <c r="W102" s="129">
        <v>5.6614683789677684</v>
      </c>
      <c r="X102" s="133"/>
      <c r="Y102" s="36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</row>
    <row r="103" spans="2:38" s="39" customFormat="1" ht="18" customHeight="1">
      <c r="B103" s="4" t="s">
        <v>97</v>
      </c>
      <c r="C103" s="120">
        <v>230</v>
      </c>
      <c r="D103" s="120">
        <v>168</v>
      </c>
      <c r="E103" s="120">
        <v>1988</v>
      </c>
      <c r="F103" s="120">
        <v>1859</v>
      </c>
      <c r="G103" s="120">
        <v>1150</v>
      </c>
      <c r="H103" s="56">
        <v>41</v>
      </c>
      <c r="I103" s="56">
        <v>38</v>
      </c>
      <c r="J103" s="56">
        <v>88</v>
      </c>
      <c r="K103" s="120">
        <v>130064</v>
      </c>
      <c r="L103" s="120">
        <v>89008</v>
      </c>
      <c r="M103" s="110">
        <v>68.43400172222906</v>
      </c>
      <c r="N103" s="110">
        <v>55.78259373925009</v>
      </c>
      <c r="O103" s="120">
        <v>131192</v>
      </c>
      <c r="P103" s="120">
        <v>78042</v>
      </c>
      <c r="Q103" s="110">
        <v>59.486858954814316</v>
      </c>
      <c r="R103" s="128">
        <v>3.7042652155642273</v>
      </c>
      <c r="S103" s="110">
        <v>54.36068452426795</v>
      </c>
      <c r="T103" s="120">
        <v>129947</v>
      </c>
      <c r="U103" s="120">
        <v>77985</v>
      </c>
      <c r="V103" s="110">
        <v>60.01292834771099</v>
      </c>
      <c r="W103" s="129">
        <v>5.652243823443037</v>
      </c>
      <c r="X103" s="36"/>
      <c r="Y103" s="36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32"/>
      <c r="AL103" s="132"/>
    </row>
    <row r="104" spans="1:38" ht="12" customHeight="1">
      <c r="A104" s="5">
        <v>205</v>
      </c>
      <c r="B104" s="17" t="s">
        <v>98</v>
      </c>
      <c r="C104" s="56">
        <v>26</v>
      </c>
      <c r="D104" s="56">
        <v>22</v>
      </c>
      <c r="E104" s="56">
        <v>386</v>
      </c>
      <c r="F104" s="56">
        <v>369</v>
      </c>
      <c r="G104" s="56">
        <v>220</v>
      </c>
      <c r="H104" s="56">
        <v>17</v>
      </c>
      <c r="I104" s="56">
        <v>17</v>
      </c>
      <c r="J104" s="56" t="s">
        <v>206</v>
      </c>
      <c r="K104" s="120">
        <v>33522</v>
      </c>
      <c r="L104" s="120">
        <v>21115</v>
      </c>
      <c r="M104" s="110">
        <v>62.99</v>
      </c>
      <c r="N104" s="110">
        <v>50.24</v>
      </c>
      <c r="O104" s="120">
        <v>33863</v>
      </c>
      <c r="P104" s="120">
        <v>18023</v>
      </c>
      <c r="Q104" s="110">
        <v>53.22328204825325</v>
      </c>
      <c r="R104" s="128">
        <v>2.983282048253251</v>
      </c>
      <c r="S104" s="110">
        <v>42.87</v>
      </c>
      <c r="T104" s="120">
        <v>33507</v>
      </c>
      <c r="U104" s="120">
        <v>18005</v>
      </c>
      <c r="V104" s="110">
        <v>53.73504043931119</v>
      </c>
      <c r="W104" s="129">
        <v>10.865040439311194</v>
      </c>
      <c r="X104" s="133"/>
      <c r="Y104" s="36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</row>
    <row r="105" spans="1:38" ht="12" customHeight="1">
      <c r="A105" s="5">
        <v>681</v>
      </c>
      <c r="B105" s="17" t="s">
        <v>99</v>
      </c>
      <c r="C105" s="56">
        <v>22</v>
      </c>
      <c r="D105" s="56">
        <v>16</v>
      </c>
      <c r="E105" s="56">
        <v>175</v>
      </c>
      <c r="F105" s="56">
        <v>159</v>
      </c>
      <c r="G105" s="56">
        <v>114</v>
      </c>
      <c r="H105" s="56" t="s">
        <v>206</v>
      </c>
      <c r="I105" s="56" t="s">
        <v>206</v>
      </c>
      <c r="J105" s="56">
        <v>16</v>
      </c>
      <c r="K105" s="120">
        <v>13701</v>
      </c>
      <c r="L105" s="120">
        <v>8947</v>
      </c>
      <c r="M105" s="110">
        <v>65.3</v>
      </c>
      <c r="N105" s="110">
        <v>54.12</v>
      </c>
      <c r="O105" s="120">
        <v>13816</v>
      </c>
      <c r="P105" s="120">
        <v>8065</v>
      </c>
      <c r="Q105" s="110">
        <v>58.37434858135495</v>
      </c>
      <c r="R105" s="128">
        <v>4.254348581354954</v>
      </c>
      <c r="S105" s="110">
        <v>56.65</v>
      </c>
      <c r="T105" s="120">
        <v>13626</v>
      </c>
      <c r="U105" s="120">
        <v>8051</v>
      </c>
      <c r="V105" s="110">
        <v>59.085571701159544</v>
      </c>
      <c r="W105" s="129">
        <v>2.435571701159546</v>
      </c>
      <c r="X105" s="133"/>
      <c r="Y105" s="36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</row>
    <row r="106" spans="1:38" ht="12" customHeight="1">
      <c r="A106" s="5">
        <v>682</v>
      </c>
      <c r="B106" s="17" t="s">
        <v>100</v>
      </c>
      <c r="C106" s="56">
        <v>18</v>
      </c>
      <c r="D106" s="56">
        <v>12</v>
      </c>
      <c r="E106" s="56">
        <v>101</v>
      </c>
      <c r="F106" s="56">
        <v>87</v>
      </c>
      <c r="G106" s="56">
        <v>61</v>
      </c>
      <c r="H106" s="56">
        <v>4</v>
      </c>
      <c r="I106" s="56">
        <v>4</v>
      </c>
      <c r="J106" s="56">
        <v>10</v>
      </c>
      <c r="K106" s="120">
        <v>5788</v>
      </c>
      <c r="L106" s="120">
        <v>4233</v>
      </c>
      <c r="M106" s="110">
        <v>73.13</v>
      </c>
      <c r="N106" s="110">
        <v>62.92</v>
      </c>
      <c r="O106" s="120">
        <v>5869</v>
      </c>
      <c r="P106" s="120">
        <v>3920</v>
      </c>
      <c r="Q106" s="110">
        <v>66.79161697052308</v>
      </c>
      <c r="R106" s="128">
        <v>3.8716169705230783</v>
      </c>
      <c r="S106" s="110">
        <v>59</v>
      </c>
      <c r="T106" s="120">
        <v>5821</v>
      </c>
      <c r="U106" s="120">
        <v>3917</v>
      </c>
      <c r="V106" s="110">
        <v>67.29084349768081</v>
      </c>
      <c r="W106" s="129">
        <v>8.290843497680811</v>
      </c>
      <c r="X106" s="133"/>
      <c r="Y106" s="36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</row>
    <row r="107" spans="1:38" ht="12" customHeight="1">
      <c r="A107" s="5">
        <v>683</v>
      </c>
      <c r="B107" s="17" t="s">
        <v>101</v>
      </c>
      <c r="C107" s="56">
        <v>22</v>
      </c>
      <c r="D107" s="56">
        <v>14</v>
      </c>
      <c r="E107" s="56">
        <v>186</v>
      </c>
      <c r="F107" s="56">
        <v>185</v>
      </c>
      <c r="G107" s="56">
        <v>99</v>
      </c>
      <c r="H107" s="56">
        <v>1</v>
      </c>
      <c r="I107" s="56" t="s">
        <v>206</v>
      </c>
      <c r="J107" s="56" t="s">
        <v>206</v>
      </c>
      <c r="K107" s="120">
        <v>8646</v>
      </c>
      <c r="L107" s="120">
        <v>6378</v>
      </c>
      <c r="M107" s="110">
        <v>73.77</v>
      </c>
      <c r="N107" s="110">
        <v>57.9</v>
      </c>
      <c r="O107" s="120">
        <v>8734</v>
      </c>
      <c r="P107" s="120">
        <v>5856</v>
      </c>
      <c r="Q107" s="110">
        <v>67.04831692237234</v>
      </c>
      <c r="R107" s="128">
        <v>9.148316922372338</v>
      </c>
      <c r="S107" s="110">
        <v>65.26</v>
      </c>
      <c r="T107" s="120">
        <v>8711</v>
      </c>
      <c r="U107" s="120">
        <v>5856</v>
      </c>
      <c r="V107" s="110">
        <v>67.22534726208242</v>
      </c>
      <c r="W107" s="129">
        <v>1.9653472620824175</v>
      </c>
      <c r="X107" s="133"/>
      <c r="Y107" s="36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</row>
    <row r="108" spans="1:38" ht="12" customHeight="1">
      <c r="A108" s="5">
        <v>684</v>
      </c>
      <c r="B108" s="17" t="s">
        <v>188</v>
      </c>
      <c r="C108" s="56">
        <v>18</v>
      </c>
      <c r="D108" s="56">
        <v>14</v>
      </c>
      <c r="E108" s="56">
        <v>132</v>
      </c>
      <c r="F108" s="56">
        <v>131</v>
      </c>
      <c r="G108" s="56">
        <v>82</v>
      </c>
      <c r="H108" s="56">
        <v>1</v>
      </c>
      <c r="I108" s="56" t="s">
        <v>206</v>
      </c>
      <c r="J108" s="56" t="s">
        <v>206</v>
      </c>
      <c r="K108" s="120">
        <v>7692</v>
      </c>
      <c r="L108" s="120">
        <v>5027</v>
      </c>
      <c r="M108" s="110">
        <v>65.35</v>
      </c>
      <c r="N108" s="110">
        <v>56.28</v>
      </c>
      <c r="O108" s="120">
        <v>7823</v>
      </c>
      <c r="P108" s="120">
        <v>4493</v>
      </c>
      <c r="Q108" s="110">
        <v>57.4332097660744</v>
      </c>
      <c r="R108" s="128">
        <v>1.1532097660743972</v>
      </c>
      <c r="S108" s="110">
        <v>55.84</v>
      </c>
      <c r="T108" s="120">
        <v>7760</v>
      </c>
      <c r="U108" s="120">
        <v>4491</v>
      </c>
      <c r="V108" s="110">
        <v>57.87371134020619</v>
      </c>
      <c r="W108" s="129">
        <v>2.033711340206189</v>
      </c>
      <c r="X108" s="133"/>
      <c r="Y108" s="36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</row>
    <row r="109" spans="1:38" ht="12" customHeight="1">
      <c r="A109" s="5">
        <v>685</v>
      </c>
      <c r="B109" s="17" t="s">
        <v>102</v>
      </c>
      <c r="C109" s="56">
        <v>22</v>
      </c>
      <c r="D109" s="56">
        <v>16</v>
      </c>
      <c r="E109" s="56">
        <v>238</v>
      </c>
      <c r="F109" s="56">
        <v>212</v>
      </c>
      <c r="G109" s="56">
        <v>92</v>
      </c>
      <c r="H109" s="56">
        <v>1</v>
      </c>
      <c r="I109" s="56" t="s">
        <v>206</v>
      </c>
      <c r="J109" s="56">
        <v>25</v>
      </c>
      <c r="K109" s="120">
        <v>9147</v>
      </c>
      <c r="L109" s="120">
        <v>6152</v>
      </c>
      <c r="M109" s="110">
        <v>67.26</v>
      </c>
      <c r="N109" s="110">
        <v>59.53</v>
      </c>
      <c r="O109" s="120">
        <v>9146</v>
      </c>
      <c r="P109" s="120">
        <v>5484</v>
      </c>
      <c r="Q109" s="110">
        <v>59.960638530505136</v>
      </c>
      <c r="R109" s="128">
        <v>0.430638530505135</v>
      </c>
      <c r="S109" s="110">
        <v>58.64</v>
      </c>
      <c r="T109" s="120">
        <v>9029</v>
      </c>
      <c r="U109" s="120">
        <v>5482</v>
      </c>
      <c r="V109" s="110">
        <v>60.715472366818034</v>
      </c>
      <c r="W109" s="129">
        <v>2.0754723668180333</v>
      </c>
      <c r="X109" s="133"/>
      <c r="Y109" s="36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</row>
    <row r="110" spans="1:38" ht="12" customHeight="1">
      <c r="A110" s="5">
        <v>686</v>
      </c>
      <c r="B110" s="17" t="s">
        <v>103</v>
      </c>
      <c r="C110" s="56">
        <v>18</v>
      </c>
      <c r="D110" s="56">
        <v>12</v>
      </c>
      <c r="E110" s="56">
        <v>142</v>
      </c>
      <c r="F110" s="56">
        <v>132</v>
      </c>
      <c r="G110" s="56">
        <v>64</v>
      </c>
      <c r="H110" s="56" t="s">
        <v>206</v>
      </c>
      <c r="I110" s="56" t="s">
        <v>206</v>
      </c>
      <c r="J110" s="56">
        <v>10</v>
      </c>
      <c r="K110" s="120">
        <v>7011</v>
      </c>
      <c r="L110" s="120">
        <v>4972</v>
      </c>
      <c r="M110" s="110">
        <v>70.92</v>
      </c>
      <c r="N110" s="110">
        <v>63.72</v>
      </c>
      <c r="O110" s="120">
        <v>7023</v>
      </c>
      <c r="P110" s="120">
        <v>4618</v>
      </c>
      <c r="Q110" s="110">
        <v>65.75537519578528</v>
      </c>
      <c r="R110" s="128">
        <v>2.035375195785278</v>
      </c>
      <c r="S110" s="110">
        <v>59.97</v>
      </c>
      <c r="T110" s="120">
        <v>6941</v>
      </c>
      <c r="U110" s="120">
        <v>4613</v>
      </c>
      <c r="V110" s="110">
        <v>66.46016424146377</v>
      </c>
      <c r="W110" s="129">
        <v>6.4901642414637735</v>
      </c>
      <c r="X110" s="133"/>
      <c r="Y110" s="36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</row>
    <row r="111" spans="1:38" ht="12" customHeight="1">
      <c r="A111" s="5">
        <v>701</v>
      </c>
      <c r="B111" s="17" t="s">
        <v>104</v>
      </c>
      <c r="C111" s="56">
        <v>18</v>
      </c>
      <c r="D111" s="56">
        <v>12</v>
      </c>
      <c r="E111" s="56">
        <v>74</v>
      </c>
      <c r="F111" s="56">
        <v>74</v>
      </c>
      <c r="G111" s="56">
        <v>52</v>
      </c>
      <c r="H111" s="56" t="s">
        <v>206</v>
      </c>
      <c r="I111" s="56" t="s">
        <v>206</v>
      </c>
      <c r="J111" s="56" t="s">
        <v>206</v>
      </c>
      <c r="K111" s="120">
        <v>4924</v>
      </c>
      <c r="L111" s="120">
        <v>3479</v>
      </c>
      <c r="M111" s="110">
        <v>70.65</v>
      </c>
      <c r="N111" s="110">
        <v>55.61</v>
      </c>
      <c r="O111" s="120">
        <v>4875</v>
      </c>
      <c r="P111" s="120">
        <v>2797</v>
      </c>
      <c r="Q111" s="110">
        <v>57.37435897435898</v>
      </c>
      <c r="R111" s="128">
        <v>1.7643589743589772</v>
      </c>
      <c r="S111" s="110">
        <v>50.67</v>
      </c>
      <c r="T111" s="120">
        <v>4822</v>
      </c>
      <c r="U111" s="120">
        <v>2793</v>
      </c>
      <c r="V111" s="110">
        <v>57.92202405640813</v>
      </c>
      <c r="W111" s="129">
        <v>7.252024056408125</v>
      </c>
      <c r="X111" s="133"/>
      <c r="Y111" s="36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</row>
    <row r="112" spans="1:38" ht="12" customHeight="1">
      <c r="A112" s="5">
        <v>702</v>
      </c>
      <c r="B112" s="17" t="s">
        <v>105</v>
      </c>
      <c r="C112" s="56">
        <v>22</v>
      </c>
      <c r="D112" s="56">
        <v>14</v>
      </c>
      <c r="E112" s="56">
        <v>177</v>
      </c>
      <c r="F112" s="56">
        <v>133</v>
      </c>
      <c r="G112" s="56">
        <v>101</v>
      </c>
      <c r="H112" s="56">
        <v>17</v>
      </c>
      <c r="I112" s="56">
        <v>17</v>
      </c>
      <c r="J112" s="56">
        <v>27</v>
      </c>
      <c r="K112" s="120">
        <v>10106</v>
      </c>
      <c r="L112" s="120">
        <v>7454</v>
      </c>
      <c r="M112" s="110">
        <v>73.76</v>
      </c>
      <c r="N112" s="110">
        <v>55.86</v>
      </c>
      <c r="O112" s="120">
        <v>10293</v>
      </c>
      <c r="P112" s="120">
        <v>5769</v>
      </c>
      <c r="Q112" s="110">
        <v>56.047799475371605</v>
      </c>
      <c r="R112" s="128">
        <v>0.18779947537160524</v>
      </c>
      <c r="S112" s="110">
        <v>57.08</v>
      </c>
      <c r="T112" s="120">
        <v>10220</v>
      </c>
      <c r="U112" s="120">
        <v>5770</v>
      </c>
      <c r="V112" s="110">
        <v>56.457925636007836</v>
      </c>
      <c r="W112" s="129">
        <v>-0.6220743639921622</v>
      </c>
      <c r="X112" s="133"/>
      <c r="Y112" s="36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</row>
    <row r="113" spans="1:38" ht="12" customHeight="1">
      <c r="A113" s="5">
        <v>703</v>
      </c>
      <c r="B113" s="17" t="s">
        <v>106</v>
      </c>
      <c r="C113" s="56">
        <v>22</v>
      </c>
      <c r="D113" s="56">
        <v>16</v>
      </c>
      <c r="E113" s="56">
        <v>155</v>
      </c>
      <c r="F113" s="56">
        <v>155</v>
      </c>
      <c r="G113" s="56">
        <v>109</v>
      </c>
      <c r="H113" s="56" t="s">
        <v>206</v>
      </c>
      <c r="I113" s="56" t="s">
        <v>206</v>
      </c>
      <c r="J113" s="56" t="s">
        <v>206</v>
      </c>
      <c r="K113" s="120">
        <v>13349</v>
      </c>
      <c r="L113" s="120">
        <v>9452</v>
      </c>
      <c r="M113" s="110">
        <v>70.81</v>
      </c>
      <c r="N113" s="110">
        <v>55.68</v>
      </c>
      <c r="O113" s="120">
        <v>13292</v>
      </c>
      <c r="P113" s="120">
        <v>8440</v>
      </c>
      <c r="Q113" s="110">
        <v>63.49684020463437</v>
      </c>
      <c r="R113" s="128">
        <v>7.816840204634367</v>
      </c>
      <c r="S113" s="110">
        <v>64.74</v>
      </c>
      <c r="T113" s="120">
        <v>13168</v>
      </c>
      <c r="U113" s="120">
        <v>8438</v>
      </c>
      <c r="V113" s="110">
        <v>64.07958687727825</v>
      </c>
      <c r="W113" s="129">
        <v>-0.6604131227217493</v>
      </c>
      <c r="X113" s="133"/>
      <c r="Y113" s="36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</row>
    <row r="114" spans="1:38" ht="12" customHeight="1">
      <c r="A114" s="5">
        <v>704</v>
      </c>
      <c r="B114" s="17" t="s">
        <v>107</v>
      </c>
      <c r="C114" s="56">
        <v>22</v>
      </c>
      <c r="D114" s="56">
        <v>20</v>
      </c>
      <c r="E114" s="56">
        <v>222</v>
      </c>
      <c r="F114" s="56">
        <v>222</v>
      </c>
      <c r="G114" s="56">
        <v>156</v>
      </c>
      <c r="H114" s="56" t="s">
        <v>206</v>
      </c>
      <c r="I114" s="56" t="s">
        <v>206</v>
      </c>
      <c r="J114" s="56" t="s">
        <v>206</v>
      </c>
      <c r="K114" s="134">
        <v>16178</v>
      </c>
      <c r="L114" s="134">
        <v>11799</v>
      </c>
      <c r="M114" s="111">
        <v>72.93</v>
      </c>
      <c r="N114" s="111">
        <v>59.44</v>
      </c>
      <c r="O114" s="134">
        <v>16458</v>
      </c>
      <c r="P114" s="134">
        <v>10577</v>
      </c>
      <c r="Q114" s="111">
        <v>64.26661805808726</v>
      </c>
      <c r="R114" s="128">
        <v>4.826618058087263</v>
      </c>
      <c r="S114" s="111">
        <v>54.34</v>
      </c>
      <c r="T114" s="134">
        <v>16342</v>
      </c>
      <c r="U114" s="134">
        <v>10569</v>
      </c>
      <c r="V114" s="111">
        <v>64.67384653041243</v>
      </c>
      <c r="W114" s="129">
        <v>10.33384653041243</v>
      </c>
      <c r="X114" s="133"/>
      <c r="Y114" s="36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</row>
    <row r="115" spans="1:25" s="34" customFormat="1" ht="12" customHeight="1">
      <c r="A115" s="7"/>
      <c r="B115" s="32"/>
      <c r="C115" s="33"/>
      <c r="D115" s="57"/>
      <c r="E115" s="57"/>
      <c r="F115" s="57"/>
      <c r="G115" s="57"/>
      <c r="H115" s="57"/>
      <c r="I115" s="57"/>
      <c r="J115" s="57"/>
      <c r="K115" s="33"/>
      <c r="L115" s="25"/>
      <c r="M115" s="113"/>
      <c r="N115" s="25"/>
      <c r="O115" s="25"/>
      <c r="P115" s="25"/>
      <c r="Q115" s="25"/>
      <c r="R115" s="25"/>
      <c r="S115" s="58"/>
      <c r="T115" s="25"/>
      <c r="U115" s="25"/>
      <c r="V115" s="35"/>
      <c r="W115" s="25"/>
      <c r="X115" s="20"/>
      <c r="Y115" s="20"/>
    </row>
    <row r="116" spans="2:14" ht="12" customHeight="1">
      <c r="B116" s="15" t="s">
        <v>7</v>
      </c>
      <c r="C116" s="11" t="s">
        <v>121</v>
      </c>
      <c r="N116" s="11" t="s">
        <v>181</v>
      </c>
    </row>
    <row r="117" spans="3:11" ht="12" customHeight="1">
      <c r="C117" s="11" t="s">
        <v>180</v>
      </c>
      <c r="E117" s="11"/>
      <c r="K117" s="11"/>
    </row>
    <row r="118" spans="3:11" ht="12" customHeight="1">
      <c r="C118" s="11" t="s">
        <v>190</v>
      </c>
      <c r="E118" s="11"/>
      <c r="K118" s="11"/>
    </row>
    <row r="119" spans="3:23" ht="12" customHeight="1">
      <c r="C119" s="11"/>
      <c r="D119" s="59"/>
      <c r="E119" s="59"/>
      <c r="F119" s="59"/>
      <c r="G119" s="59"/>
      <c r="H119" s="13"/>
      <c r="I119" s="59"/>
      <c r="J119" s="59"/>
      <c r="K119" s="11"/>
      <c r="L119" s="13"/>
      <c r="M119" s="115"/>
      <c r="N119" s="13"/>
      <c r="O119" s="13"/>
      <c r="P119" s="13"/>
      <c r="Q119" s="13"/>
      <c r="R119" s="13"/>
      <c r="S119" s="13"/>
      <c r="T119" s="22"/>
      <c r="U119" s="22"/>
      <c r="V119" s="13"/>
      <c r="W119" s="13"/>
    </row>
    <row r="120" spans="2:25" s="45" customFormat="1" ht="21" customHeight="1">
      <c r="B120" s="45" t="s">
        <v>7</v>
      </c>
      <c r="C120" s="46"/>
      <c r="D120" s="60"/>
      <c r="E120" s="60"/>
      <c r="F120" s="60"/>
      <c r="G120" s="60"/>
      <c r="H120" s="46"/>
      <c r="I120" s="60"/>
      <c r="J120" s="60"/>
      <c r="K120" s="46"/>
      <c r="L120" s="46"/>
      <c r="M120" s="116"/>
      <c r="N120" s="46"/>
      <c r="O120" s="46"/>
      <c r="P120" s="46"/>
      <c r="Q120" s="46"/>
      <c r="R120" s="46"/>
      <c r="S120" s="46"/>
      <c r="T120" s="47"/>
      <c r="U120" s="47"/>
      <c r="V120" s="46"/>
      <c r="W120" s="46"/>
      <c r="X120" s="61"/>
      <c r="Y120" s="27"/>
    </row>
    <row r="121" spans="2:25" s="45" customFormat="1" ht="21" customHeight="1">
      <c r="B121" s="45" t="s">
        <v>108</v>
      </c>
      <c r="C121" s="46" t="s">
        <v>189</v>
      </c>
      <c r="D121" s="46" t="s">
        <v>189</v>
      </c>
      <c r="E121" s="46" t="s">
        <v>208</v>
      </c>
      <c r="F121" s="46" t="s">
        <v>208</v>
      </c>
      <c r="G121" s="46" t="s">
        <v>208</v>
      </c>
      <c r="H121" s="46" t="s">
        <v>208</v>
      </c>
      <c r="I121" s="46" t="s">
        <v>208</v>
      </c>
      <c r="J121" s="46" t="s">
        <v>208</v>
      </c>
      <c r="K121" s="46" t="s">
        <v>199</v>
      </c>
      <c r="L121" s="46" t="s">
        <v>199</v>
      </c>
      <c r="M121" s="116" t="s">
        <v>199</v>
      </c>
      <c r="N121" s="46" t="s">
        <v>191</v>
      </c>
      <c r="O121" s="46" t="s">
        <v>191</v>
      </c>
      <c r="P121" s="46" t="s">
        <v>191</v>
      </c>
      <c r="Q121" s="46" t="s">
        <v>191</v>
      </c>
      <c r="R121" s="46" t="s">
        <v>191</v>
      </c>
      <c r="S121" s="46" t="s">
        <v>191</v>
      </c>
      <c r="T121" s="46" t="s">
        <v>191</v>
      </c>
      <c r="U121" s="46" t="s">
        <v>191</v>
      </c>
      <c r="V121" s="46" t="s">
        <v>191</v>
      </c>
      <c r="W121" s="46" t="s">
        <v>191</v>
      </c>
      <c r="X121" s="61"/>
      <c r="Y121" s="27"/>
    </row>
    <row r="122" ht="11.25" customHeight="1"/>
  </sheetData>
  <mergeCells count="3">
    <mergeCell ref="A3:B3"/>
    <mergeCell ref="A4:B4"/>
    <mergeCell ref="A5:B5"/>
  </mergeCells>
  <printOptions/>
  <pageMargins left="0.5905511811023623" right="0.3937007874015748" top="0.5905511811023623" bottom="0.55" header="0.1968503937007874" footer="0.38"/>
  <pageSetup firstPageNumber="66" useFirstPageNumber="1" horizontalDpi="600" verticalDpi="600" orientation="portrait" paperSize="9" r:id="rId3"/>
  <headerFooter alignWithMargins="0">
    <oddHeader>&amp;L&amp;"ＭＳ Ｐゴシック,太字"市区町ﾃﾞｰﾀ　&amp;A</oddHeader>
    <oddFooter>&amp;C&amp;"ＭＳ Ｐ明朝,標準"&amp;9&amp;P&amp;R&amp;8
</oddFooter>
  </headerFooter>
  <rowBreaks count="1" manualBreakCount="1">
    <brk id="61" max="23" man="1"/>
  </rowBreaks>
  <ignoredErrors>
    <ignoredError sqref="T76:U76 K76:L76 O76:P76 E76:I76" formulaRange="1"/>
    <ignoredError sqref="Q7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m002403</cp:lastModifiedBy>
  <cp:lastPrinted>2004-02-13T02:07:43Z</cp:lastPrinted>
  <dcterms:created xsi:type="dcterms:W3CDTF">1997-03-07T05:33:22Z</dcterms:created>
  <dcterms:modified xsi:type="dcterms:W3CDTF">2004-02-13T02:09:19Z</dcterms:modified>
  <cp:category/>
  <cp:version/>
  <cp:contentType/>
  <cp:contentStatus/>
</cp:coreProperties>
</file>