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495" windowHeight="4470" tabRatio="597" activeTab="0"/>
  </bookViews>
  <sheets>
    <sheet name="人口・世帯" sheetId="1" r:id="rId1"/>
    <sheet name="人口増減" sheetId="2" r:id="rId2"/>
    <sheet name="将来人口" sheetId="3" r:id="rId3"/>
    <sheet name="土地" sheetId="4" r:id="rId4"/>
  </sheets>
  <externalReferences>
    <externalReference r:id="rId7"/>
    <externalReference r:id="rId8"/>
  </externalReferences>
  <definedNames>
    <definedName name="_xlnm.Print_Area" localSheetId="2">'将来人口'!$A$1:$AD$119</definedName>
    <definedName name="_xlnm.Print_Area" localSheetId="0">'人口・世帯'!$A$1:$AV$120</definedName>
    <definedName name="_xlnm.Print_Area" localSheetId="1">'人口増減'!$A$1:$N$119</definedName>
    <definedName name="_xlnm.Print_Area" localSheetId="3">'土地'!$A$1:$AK$119</definedName>
    <definedName name="Print_Area_MI" localSheetId="2">#REF!</definedName>
    <definedName name="Print_Area_MI">#REF!</definedName>
    <definedName name="_xlnm.Print_Titles" localSheetId="2">'将来人口'!$A:$B,'将来人口'!$1:$6</definedName>
    <definedName name="_xlnm.Print_Titles" localSheetId="0">'人口・世帯'!$A:$B,'人口・世帯'!$1:$6</definedName>
    <definedName name="_xlnm.Print_Titles" localSheetId="1">'人口増減'!$A:$B,'人口増減'!$1:$6</definedName>
    <definedName name="_xlnm.Print_Titles" localSheetId="3">'土地'!$A:$B,'土地'!$1:$6</definedName>
  </definedNames>
  <calcPr calcMode="autoNoTable" fullCalcOnLoad="1" iterate="1" iterateCount="1" iterateDelta="0"/>
</workbook>
</file>

<file path=xl/comments1.xml><?xml version="1.0" encoding="utf-8"?>
<comments xmlns="http://schemas.openxmlformats.org/spreadsheetml/2006/main">
  <authors>
    <author>m002403</author>
  </authors>
  <commentList>
    <comment ref="Y76" authorId="0">
      <text>
        <r>
          <rPr>
            <b/>
            <sz val="9"/>
            <rFont val="ＭＳ Ｐゴシック"/>
            <family val="3"/>
          </rPr>
          <t>昼間人口３００２１/常住人口３０１１０
（国勢調査　従業地・通学地集計）</t>
        </r>
      </text>
    </comment>
  </commentList>
</comments>
</file>

<file path=xl/sharedStrings.xml><?xml version="1.0" encoding="utf-8"?>
<sst xmlns="http://schemas.openxmlformats.org/spreadsheetml/2006/main" count="2874" uniqueCount="360">
  <si>
    <t>k㎡</t>
  </si>
  <si>
    <t>兵庫県</t>
  </si>
  <si>
    <t>区　分</t>
  </si>
  <si>
    <t>調査時点</t>
  </si>
  <si>
    <t>単　位</t>
  </si>
  <si>
    <t>固定資産概要調査</t>
  </si>
  <si>
    <t>市町振興課</t>
  </si>
  <si>
    <t>人</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</si>
  <si>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</si>
  <si>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</si>
  <si>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</si>
  <si>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</si>
  <si>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</si>
  <si>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</si>
  <si>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</si>
  <si>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</si>
  <si>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</si>
  <si>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</si>
  <si>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</si>
  <si>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</si>
  <si>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</si>
  <si>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</si>
  <si>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</si>
  <si>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</si>
  <si>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</si>
  <si>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</si>
  <si>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</si>
  <si>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</si>
  <si>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</si>
  <si>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</si>
  <si>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</si>
  <si>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</si>
  <si>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</si>
  <si>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</si>
  <si>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</si>
  <si>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</si>
  <si>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</si>
  <si>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</si>
  <si>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三木市</t>
  </si>
  <si>
    <t>小野市</t>
  </si>
  <si>
    <t>加西市</t>
  </si>
  <si>
    <t>吉川町</t>
  </si>
  <si>
    <t>社町</t>
  </si>
  <si>
    <t>滝野町</t>
  </si>
  <si>
    <t>東条町</t>
  </si>
  <si>
    <t>中町</t>
  </si>
  <si>
    <t>加美町</t>
  </si>
  <si>
    <t>八千代町</t>
  </si>
  <si>
    <t>黒田庄町</t>
  </si>
  <si>
    <t>中播磨地域</t>
  </si>
  <si>
    <t>姫路市</t>
  </si>
  <si>
    <t>家島町</t>
  </si>
  <si>
    <t>夢前町</t>
  </si>
  <si>
    <t>神崎町</t>
  </si>
  <si>
    <t>市川町</t>
  </si>
  <si>
    <t>福崎町</t>
  </si>
  <si>
    <t>香寺町</t>
  </si>
  <si>
    <t>大河内町</t>
  </si>
  <si>
    <t>西播磨地域</t>
  </si>
  <si>
    <t>相生市</t>
  </si>
  <si>
    <t>龍野市</t>
  </si>
  <si>
    <t>赤穂市</t>
  </si>
  <si>
    <t>新宮町</t>
  </si>
  <si>
    <t>揖保川町</t>
  </si>
  <si>
    <t>御津町</t>
  </si>
  <si>
    <t>太子町</t>
  </si>
  <si>
    <t>上郡町</t>
  </si>
  <si>
    <t>佐用町</t>
  </si>
  <si>
    <t>上月町</t>
  </si>
  <si>
    <t>南光町</t>
  </si>
  <si>
    <t>三日月町</t>
  </si>
  <si>
    <t>山崎町</t>
  </si>
  <si>
    <t>安富町</t>
  </si>
  <si>
    <t>波賀町</t>
  </si>
  <si>
    <t>千種町</t>
  </si>
  <si>
    <t>但馬地域</t>
  </si>
  <si>
    <t>豊岡市</t>
  </si>
  <si>
    <t>城崎町</t>
  </si>
  <si>
    <t>竹野町</t>
  </si>
  <si>
    <t>香住町</t>
  </si>
  <si>
    <t>日高町</t>
  </si>
  <si>
    <t>出石町</t>
  </si>
  <si>
    <t>但東町</t>
  </si>
  <si>
    <t>村岡町</t>
  </si>
  <si>
    <t>浜坂町</t>
  </si>
  <si>
    <t>美方町</t>
  </si>
  <si>
    <t>温泉町</t>
  </si>
  <si>
    <t>生野町</t>
  </si>
  <si>
    <t>和田山町</t>
  </si>
  <si>
    <t>山東町</t>
  </si>
  <si>
    <t>朝来町</t>
  </si>
  <si>
    <t>丹波地域</t>
  </si>
  <si>
    <t>篠山市</t>
  </si>
  <si>
    <t>柏原町</t>
  </si>
  <si>
    <t>氷上町</t>
  </si>
  <si>
    <t>青垣町</t>
  </si>
  <si>
    <t>春日町</t>
  </si>
  <si>
    <t>山南町</t>
  </si>
  <si>
    <t>市島町</t>
  </si>
  <si>
    <t>淡路地域</t>
  </si>
  <si>
    <t>洲本市</t>
  </si>
  <si>
    <t>津名町</t>
  </si>
  <si>
    <t>淡路町</t>
  </si>
  <si>
    <t>北淡町</t>
  </si>
  <si>
    <t>五色町</t>
  </si>
  <si>
    <t>東浦町</t>
  </si>
  <si>
    <t>緑町</t>
  </si>
  <si>
    <t>西淡町</t>
  </si>
  <si>
    <t>三原町</t>
  </si>
  <si>
    <t>南淡町</t>
  </si>
  <si>
    <t>所管部署</t>
  </si>
  <si>
    <t>国土地理院</t>
  </si>
  <si>
    <t>総面積</t>
  </si>
  <si>
    <t>地目別面積</t>
  </si>
  <si>
    <t>総面積の*印は、一部境界未定のため総務省統計局が推計したもの。</t>
  </si>
  <si>
    <t>全国都道府県市区町村別面積調</t>
  </si>
  <si>
    <t>社会生活統計指標</t>
  </si>
  <si>
    <t>総務省統計局</t>
  </si>
  <si>
    <t>兵庫県地価調査基準地価格要覧</t>
  </si>
  <si>
    <t>基準地地価</t>
  </si>
  <si>
    <t>世帯</t>
  </si>
  <si>
    <t>件</t>
  </si>
  <si>
    <t>世帯数</t>
  </si>
  <si>
    <t>総務省統計局「国勢調査報告」</t>
  </si>
  <si>
    <t>出生数</t>
  </si>
  <si>
    <t>死亡数</t>
  </si>
  <si>
    <t>人/1k㎡</t>
  </si>
  <si>
    <t>－</t>
  </si>
  <si>
    <t>可住地面積は総面積から林野面積と主要湖沼面積を差し引いて総務省統計局が算出したもの。</t>
  </si>
  <si>
    <t>国土地理院「全国都道府県市区町村別面積調」</t>
  </si>
  <si>
    <t>男子人口</t>
  </si>
  <si>
    <t>人口密度</t>
  </si>
  <si>
    <t>世帯数</t>
  </si>
  <si>
    <t>年齢３区分別人口</t>
  </si>
  <si>
    <t>流出入人口</t>
  </si>
  <si>
    <t>総務省統計局</t>
  </si>
  <si>
    <t>総務省統計局</t>
  </si>
  <si>
    <t>国勢調査報告</t>
  </si>
  <si>
    <t>国勢調査報告</t>
  </si>
  <si>
    <t xml:space="preserve"> </t>
  </si>
  <si>
    <t>人</t>
  </si>
  <si>
    <t>総人口</t>
  </si>
  <si>
    <t>…</t>
  </si>
  <si>
    <t/>
  </si>
  <si>
    <t>住民基本台帳移動報告年報</t>
  </si>
  <si>
    <t>女子人口</t>
  </si>
  <si>
    <t>婚姻件数</t>
  </si>
  <si>
    <t>離婚件数</t>
  </si>
  <si>
    <t>総面積</t>
  </si>
  <si>
    <t>可住地面積</t>
  </si>
  <si>
    <t>県国際政策課hp</t>
  </si>
  <si>
    <t>県国際政策課</t>
  </si>
  <si>
    <t>他市区町村からの転入者（男）</t>
  </si>
  <si>
    <t>他市区町村からの転入者（女）</t>
  </si>
  <si>
    <t>昼間人口</t>
  </si>
  <si>
    <t>登録外国人</t>
  </si>
  <si>
    <t>…</t>
  </si>
  <si>
    <t>都市計画区域</t>
  </si>
  <si>
    <t>県都市計画課調</t>
  </si>
  <si>
    <t>県都市計画課</t>
  </si>
  <si>
    <t>市街化区域</t>
  </si>
  <si>
    <t>用途地域</t>
  </si>
  <si>
    <t>第1種住居</t>
  </si>
  <si>
    <t>第2種住居</t>
  </si>
  <si>
    <t>準住居</t>
  </si>
  <si>
    <t>近隣商業</t>
  </si>
  <si>
    <t>商業</t>
  </si>
  <si>
    <t>準工業</t>
  </si>
  <si>
    <t>工業</t>
  </si>
  <si>
    <t>工業専用</t>
  </si>
  <si>
    <t>県統計課</t>
  </si>
  <si>
    <t>情報事務センター</t>
  </si>
  <si>
    <t>昼間人口</t>
  </si>
  <si>
    <t>婚姻・離婚</t>
  </si>
  <si>
    <t>出生・死亡</t>
  </si>
  <si>
    <t xml:space="preserve">転入者等            </t>
  </si>
  <si>
    <t>昼間人口比率は常住人口100人当たりの昼間人口</t>
  </si>
  <si>
    <t>県国際政策課HP</t>
  </si>
  <si>
    <t>県統計課</t>
  </si>
  <si>
    <t xml:space="preserve">  </t>
  </si>
  <si>
    <t>高齢単身世帯とは65歳以上の者1人のみの一般世帯（他の世帯員がいないもの）をいう。</t>
  </si>
  <si>
    <t>総務省統計局「住民基本台帳移動報告年報」</t>
  </si>
  <si>
    <t>12年</t>
  </si>
  <si>
    <t>－</t>
  </si>
  <si>
    <t>県情報事務センター調</t>
  </si>
  <si>
    <t>県統計課調</t>
  </si>
  <si>
    <t>高齢夫婦世帯とは、夫65歳以上、妻60歳以上の夫婦1組の一般世帯（他の世帯員がいないもの）をいう。</t>
  </si>
  <si>
    <t>評価総地積
(課税対象土地)</t>
  </si>
  <si>
    <t>評価総地積
(田)</t>
  </si>
  <si>
    <t>評価総地積
(畑)</t>
  </si>
  <si>
    <t>評価総地積
(宅地)</t>
  </si>
  <si>
    <t>評価総地積
(山林)</t>
  </si>
  <si>
    <t>評価総地積
(牧場・原野)</t>
  </si>
  <si>
    <t>土地
平均価格
(住宅地)　　　　　　　　　　　　　　　　　　</t>
  </si>
  <si>
    <t>土地
平均価格
(商業地)　　　　　　　　　　　　　　　　　</t>
  </si>
  <si>
    <t>土地
平均価格
(工業地)　　　　　　　　　　　　　　　　　　</t>
  </si>
  <si>
    <t>評価総地積
(雑種地)</t>
  </si>
  <si>
    <t>㎡</t>
  </si>
  <si>
    <t>対前年平均
変動率
(住宅地)</t>
  </si>
  <si>
    <t>対前年平均
変動率
(商業地)</t>
  </si>
  <si>
    <t>対前年平均
変動率
(工業地)</t>
  </si>
  <si>
    <t>老年人口
65歳以上</t>
  </si>
  <si>
    <t>流出人口
(通学)
（15歳以上）</t>
  </si>
  <si>
    <t>流出入の差
(入－出)</t>
  </si>
  <si>
    <t>流出入比率
(流入=100)</t>
  </si>
  <si>
    <t>国外
からの
転入者</t>
  </si>
  <si>
    <t>-</t>
  </si>
  <si>
    <t>人口千人当
たり出生数</t>
  </si>
  <si>
    <t>人口千人当
たり死亡数</t>
  </si>
  <si>
    <t>合計特殊
出生率</t>
  </si>
  <si>
    <t>人口千人当
たり婚姻件数</t>
  </si>
  <si>
    <t>人口千人当
たり離婚件数</t>
  </si>
  <si>
    <t>都市計画
区域</t>
  </si>
  <si>
    <t>市街化
調整区域</t>
  </si>
  <si>
    <t>用途地域
（総数）</t>
  </si>
  <si>
    <t>第1種低層
住居専用</t>
  </si>
  <si>
    <t>第2種低層
住居専用</t>
  </si>
  <si>
    <t>第1種中高層
住居専用</t>
  </si>
  <si>
    <t>第2種中高層
住居専用</t>
  </si>
  <si>
    <t>都市計画年報</t>
  </si>
  <si>
    <t>外国人
人口</t>
  </si>
  <si>
    <t>人口集中
地区人口</t>
  </si>
  <si>
    <t>年少人口
0～14歳</t>
  </si>
  <si>
    <t>生産年齢
人口
15～64歳</t>
  </si>
  <si>
    <t>年少
人口割合
0～14歳</t>
  </si>
  <si>
    <t>生産年齢人口割合
15～64歳</t>
  </si>
  <si>
    <t>老年
人口割合
65歳以上</t>
  </si>
  <si>
    <t>流入人口
総数
（15歳以上）</t>
  </si>
  <si>
    <t>流入人口
(通勤)
（15歳以上）</t>
  </si>
  <si>
    <t>流入人口
(通学)
（15歳以上）</t>
  </si>
  <si>
    <t>流出人口
総数
（15歳以上）</t>
  </si>
  <si>
    <t>流出人口
(通勤)
（15歳以上）</t>
  </si>
  <si>
    <t>昼間人口
比率</t>
  </si>
  <si>
    <t>外国人
登録数</t>
  </si>
  <si>
    <t>他市区町村
からの転入
者（総数）</t>
  </si>
  <si>
    <t>一般
世帯数</t>
  </si>
  <si>
    <t>核家族
世帯数</t>
  </si>
  <si>
    <t>単独
世帯数</t>
  </si>
  <si>
    <t>65歳以上の
親族のいる
核家族世帯数</t>
  </si>
  <si>
    <t>高齢夫婦
世帯数</t>
  </si>
  <si>
    <t>高齢単身
世帯数</t>
  </si>
  <si>
    <t>単独世帯
割合</t>
  </si>
  <si>
    <t>高齢単身
世帯割合</t>
  </si>
  <si>
    <t>％</t>
  </si>
  <si>
    <t>県土地対策室「兵庫県地価調査基準地価格要覧」</t>
  </si>
  <si>
    <t>土地対策室企画調査係</t>
  </si>
  <si>
    <t>（宍）一宮町</t>
  </si>
  <si>
    <t>（津）一宮町</t>
  </si>
  <si>
    <t>（宍）一宮町</t>
  </si>
  <si>
    <t>総務省統計局「社会生活統計指標」、県市町振興課「固定資産概要調査」</t>
  </si>
  <si>
    <t>円/㎡</t>
  </si>
  <si>
    <t>％</t>
  </si>
  <si>
    <t>ha</t>
  </si>
  <si>
    <t>…</t>
  </si>
  <si>
    <t>14年</t>
  </si>
  <si>
    <t>－</t>
  </si>
  <si>
    <t>人口・人口密度</t>
  </si>
  <si>
    <t>総人口</t>
  </si>
  <si>
    <t>県統計課「兵庫県推計人口」</t>
  </si>
  <si>
    <t>総務省統計局「国勢調査報告」</t>
  </si>
  <si>
    <t>県統計課</t>
  </si>
  <si>
    <t>将来推計人口（平成15年12月推計）</t>
  </si>
  <si>
    <t>年齢（３区分）別人口</t>
  </si>
  <si>
    <t>年齢（３区分）別人口割合</t>
  </si>
  <si>
    <t>人口指数（2000年=100）</t>
  </si>
  <si>
    <t>（宍）一宮町</t>
  </si>
  <si>
    <t>（津）一宮町</t>
  </si>
  <si>
    <t>国立社会保障・人口問題研究所</t>
  </si>
  <si>
    <t>平成12年の国勢調査結果をふまえ、平成15年12月に国立社会保障・人口問題研究所が推計したものである。</t>
  </si>
  <si>
    <t>四捨五入の関係から、市町村の合計と県計の数字は一致しない。</t>
  </si>
  <si>
    <t>年齢（3区分）別人口の2000年の数値は、国勢調査結果に年齢不詳分を5歳階級別に按分し加えたものである。</t>
  </si>
  <si>
    <t>日本の市区町村別将来推計人口（平成15年12月推計）の概要</t>
  </si>
  <si>
    <t>日本の市区町村別将来推計人口（平成15年13月推計）の概要</t>
  </si>
  <si>
    <t>日本の市区町村別将来推計人口（平成15年14月推計）の概要</t>
  </si>
  <si>
    <t>日本の市区町村別将来推計人口（平成15年15月推計）の概要</t>
  </si>
  <si>
    <t>日本の市区町村別将来推計人口（平成15年16月推計）の概要</t>
  </si>
  <si>
    <t>日本の市区町村別将来推計人口（平成15年17月推計）の概要</t>
  </si>
  <si>
    <t>日本の市区町村別将来推計人口（平成15年18月推計）の概要</t>
  </si>
  <si>
    <t>日本の市区町村別将来推計人口（平成15年19月推計）の概要</t>
  </si>
  <si>
    <t>日本の市区町村別将来推計人口（平成15年20月推計）の概要</t>
  </si>
  <si>
    <t>国立社会保障
人口問題研究所</t>
  </si>
  <si>
    <t>％</t>
  </si>
  <si>
    <t>-</t>
  </si>
  <si>
    <t>土地利用動向</t>
  </si>
  <si>
    <t>全土地取引件数</t>
  </si>
  <si>
    <t>国土利用計画法に基づく土地取引届出件数</t>
  </si>
  <si>
    <t>県土地対策室　「土地利用動向調査　土地利用転換動向等調書」</t>
  </si>
  <si>
    <t>土地利用動向調査　土地利用転換動向等調書</t>
  </si>
  <si>
    <t>県土地対策室</t>
  </si>
  <si>
    <t>都市計画法に基づく開発許可件数</t>
  </si>
  <si>
    <t>14年度</t>
  </si>
  <si>
    <t>件</t>
  </si>
  <si>
    <t>土地利用動向調査　土地利用転換動向等調書</t>
  </si>
  <si>
    <t>県市町振興課「固定資産概要調査」</t>
  </si>
  <si>
    <t>養父市</t>
  </si>
  <si>
    <t>総人口
2000年</t>
  </si>
  <si>
    <t>総人口
2005年</t>
  </si>
  <si>
    <t>総人口
2010年</t>
  </si>
  <si>
    <t>総人口
2015年</t>
  </si>
  <si>
    <t>総人口
2020年</t>
  </si>
  <si>
    <t>総人口
2025年</t>
  </si>
  <si>
    <t>総人口
2030年</t>
  </si>
  <si>
    <t>年少人口
0～14歳
2000年</t>
  </si>
  <si>
    <t>年少人口
0～14歳
2015年</t>
  </si>
  <si>
    <t>年少人口
0～14歳
2030年</t>
  </si>
  <si>
    <t>老年人口
65歳以上
2000年</t>
  </si>
  <si>
    <t>老年人口
65歳以上
2015年</t>
  </si>
  <si>
    <t>老年人口
65歳以上
2030年</t>
  </si>
  <si>
    <t>人口指数（2000年=100）
2015年</t>
  </si>
  <si>
    <t>人口指数（2000年=100）
2030年</t>
  </si>
  <si>
    <t xml:space="preserve">  八鹿町</t>
  </si>
  <si>
    <t xml:space="preserve">  養父町</t>
  </si>
  <si>
    <t xml:space="preserve">  大屋町</t>
  </si>
  <si>
    <t xml:space="preserve">  関宮町</t>
  </si>
  <si>
    <t>生産年齢
人口
15～64歳
2000年</t>
  </si>
  <si>
    <t>生産年齢
人口
15～64歳
2015年</t>
  </si>
  <si>
    <t>生産年齢
人口
15～64歳
2030年</t>
  </si>
  <si>
    <t>年少人口
割合
0～14歳
2000年</t>
  </si>
  <si>
    <t>年少人口
割合
0～14歳
2015年</t>
  </si>
  <si>
    <t>年少人口
割合
0～14歳
2030年</t>
  </si>
  <si>
    <t>生産年齢
人口割合
15～64歳
2000年</t>
  </si>
  <si>
    <t>生産年齢
人口割合
15～64歳
2015年</t>
  </si>
  <si>
    <t>生産年齢
人口割合
15～64歳
2030年</t>
  </si>
  <si>
    <t>老年人口
割合
65歳以上
2000年</t>
  </si>
  <si>
    <t>老年人口
割合
65歳以上
2015年</t>
  </si>
  <si>
    <t>老年人口
割合
65歳以上
2030年</t>
  </si>
  <si>
    <t>*</t>
  </si>
  <si>
    <t>人口千人当たりの数値は、兵庫県推計人口（平成14年10月1日）を基に算出している。</t>
  </si>
  <si>
    <t>推計人口</t>
  </si>
  <si>
    <t>増減</t>
  </si>
  <si>
    <t>増減率</t>
  </si>
  <si>
    <t>自然増減</t>
  </si>
  <si>
    <t>社会増減</t>
  </si>
  <si>
    <t>推計人口</t>
  </si>
  <si>
    <t>純増減数</t>
  </si>
  <si>
    <t>自然
増減数</t>
  </si>
  <si>
    <t>社会
増減数</t>
  </si>
  <si>
    <t>純
増減率</t>
  </si>
  <si>
    <t>自然
増減率</t>
  </si>
  <si>
    <t>社会
増減率</t>
  </si>
  <si>
    <t>出生数</t>
  </si>
  <si>
    <t>死亡数</t>
  </si>
  <si>
    <t>社会増</t>
  </si>
  <si>
    <t>社会減</t>
  </si>
  <si>
    <t>（津）一宮町</t>
  </si>
  <si>
    <t>県統計課「兵庫県の人口の動き」</t>
  </si>
  <si>
    <t>兵庫県の人口の動き</t>
  </si>
  <si>
    <t>県都市計画課調</t>
  </si>
  <si>
    <t>　八鹿町</t>
  </si>
  <si>
    <t>　養父町</t>
  </si>
  <si>
    <t>　大屋町</t>
  </si>
  <si>
    <t>　関宮町</t>
  </si>
  <si>
    <t>総人口
2002年</t>
  </si>
  <si>
    <t>兵庫県推計人口</t>
  </si>
  <si>
    <t>総人口
2000年</t>
  </si>
  <si>
    <t>国勢調査報告</t>
  </si>
  <si>
    <t>総務省統計局</t>
  </si>
  <si>
    <t>人口密度は、総人口を総面積で除して求めた数値。</t>
  </si>
  <si>
    <t>外国人登録数は公表が本書編集に間に合わなかったため、昨年度と同じ数字を掲載している。</t>
  </si>
  <si>
    <t>15年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</si>
</sst>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_ "/>
    <numFmt numFmtId="179" formatCode="#&quot;\&quot;\!\ ###&quot;\&quot;\!\ ##0"/>
    <numFmt numFmtId="180" formatCode="0.0_ "/>
    <numFmt numFmtId="181" formatCode="#,##0.0;[Red]\-#,##0.0"/>
    <numFmt numFmtId="182" formatCode="#,##0.0"/>
    <numFmt numFmtId="183" formatCode="#,##0.00_);[Red]\(#,##0.00\)"/>
    <numFmt numFmtId="184" formatCode="\ ###,###,##0;&quot;-&quot;###,###,##0"/>
    <numFmt numFmtId="185" formatCode="_ * #,##0;_ * \-#,##0;_ * &quot;-&quot;;_ @"/>
    <numFmt numFmtId="186" formatCode="###,###,##0;&quot;-&quot;##,###,##0"/>
    <numFmt numFmtId="187" formatCode="#,##0_);[Red]\(#,##0\)"/>
    <numFmt numFmtId="188" formatCode="0_);[Red]\(0\)"/>
    <numFmt numFmtId="189" formatCode="0.0_);[Red]\(0.0\)"/>
    <numFmt numFmtId="190" formatCode="#,##0;[Red]#,##0"/>
    <numFmt numFmtId="191" formatCode="#,##0.0;[Red]#,##0.0"/>
    <numFmt numFmtId="192" formatCode="0.0"/>
    <numFmt numFmtId="193" formatCode="0.0;_ "/>
    <numFmt numFmtId="194" formatCode="#,##0.000;[Red]\-#,##0.000"/>
    <numFmt numFmtId="195" formatCode="#,##0.0000;[Red]\-#,##0.0000"/>
    <numFmt numFmtId="196" formatCode="#,##0.00000;[Red]\-#,##0.00000"/>
    <numFmt numFmtId="197" formatCode="mmm\-yyyy"/>
  </numFmts>
  <fonts count="23">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7"/>
      <name val="ＭＳ Ｐ明朝"/>
      <family val="1"/>
    </font>
    <font>
      <sz val="10"/>
      <name val="ＭＳ 明朝"/>
      <family val="1"/>
    </font>
    <font>
      <sz val="9"/>
      <name val="ＭＳ 明朝"/>
      <family val="1"/>
    </font>
    <font>
      <sz val="9"/>
      <name val="ＭＳ Ｐゴシック"/>
      <family val="3"/>
    </font>
    <font>
      <b/>
      <sz val="9"/>
      <name val="ＭＳ Ｐゴシック"/>
      <family val="3"/>
    </font>
    <font>
      <sz val="8"/>
      <name val="ＭＳ ゴシック"/>
      <family val="3"/>
    </font>
    <font>
      <u val="single"/>
      <sz val="10"/>
      <color indexed="12"/>
      <name val="明朝"/>
      <family val="1"/>
    </font>
    <font>
      <sz val="11"/>
      <color indexed="8"/>
      <name val="ＭＳ Ｐゴシック"/>
      <family val="3"/>
    </font>
    <font>
      <u val="single"/>
      <sz val="10"/>
      <color indexed="36"/>
      <name val="明朝"/>
      <family val="1"/>
    </font>
    <font>
      <sz val="9"/>
      <color indexed="8"/>
      <name val="ＭＳ Ｐゴシック"/>
      <family val="3"/>
    </font>
    <font>
      <b/>
      <sz val="9"/>
      <color indexed="8"/>
      <name val="ＭＳ Ｐゴシック"/>
      <family val="3"/>
    </font>
    <font>
      <sz val="8"/>
      <name val="ＭＳ Ｐゴシック"/>
      <family val="3"/>
    </font>
    <font>
      <i/>
      <sz val="9"/>
      <color indexed="18"/>
      <name val="ＭＳ Ｐゴシック"/>
      <family val="3"/>
    </font>
    <font>
      <sz val="12"/>
      <name val="明朝"/>
      <family val="1"/>
    </font>
    <font>
      <i/>
      <sz val="9"/>
      <color indexed="62"/>
      <name val="ＭＳ Ｐゴシック"/>
      <family val="3"/>
    </font>
    <font>
      <b/>
      <i/>
      <sz val="9"/>
      <color indexed="18"/>
      <name val="ＭＳ Ｐゴシック"/>
      <family val="3"/>
    </font>
    <font>
      <b/>
      <sz val="8"/>
      <name val="明朝"/>
      <family val="2"/>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10">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s>
  <cellStyleXfs count="3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11" fillId="0" borderId="0">
      <alignment/>
      <protection/>
    </xf>
    <xf numFmtId="0" fontId="7" fillId="0" borderId="0" applyNumberFormat="0" applyFont="0" applyFill="0" applyBorder="0" applyProtection="0">
      <alignment vertical="center"/>
    </xf>
    <xf numFmtId="0" fontId="4" fillId="0" borderId="0">
      <alignment/>
      <protection/>
    </xf>
    <xf numFmtId="0" fontId="19" fillId="0" borderId="0">
      <alignment/>
      <protection/>
    </xf>
    <xf numFmtId="0" fontId="13" fillId="0" borderId="0">
      <alignment/>
      <protection/>
    </xf>
    <xf numFmtId="0" fontId="13" fillId="0" borderId="0">
      <alignment/>
      <protection/>
    </xf>
    <xf numFmtId="0" fontId="8" fillId="0" borderId="0">
      <alignment/>
      <protection/>
    </xf>
    <xf numFmtId="0" fontId="4" fillId="0" borderId="0">
      <alignment/>
      <protection/>
    </xf>
    <xf numFmtId="0" fontId="14" fillId="0" borderId="0" applyNumberFormat="0" applyFill="0" applyBorder="0" applyAlignment="0" applyProtection="0"/>
    <xf numFmtId="0" fontId="5" fillId="0" borderId="0">
      <alignment/>
      <protection/>
    </xf>
  </cellStyleXfs>
  <cellXfs count="282">
    <xf numFmtId="37" fontId="0" fillId="0" borderId="0" xfId="0" applyAlignment="1">
      <alignment/>
    </xf>
    <xf numFmtId="0" fontId="15" fillId="0" borderId="1" xfId="21" applyNumberFormat="1" applyFont="1" applyBorder="1" applyAlignment="1">
      <alignment horizontal="center"/>
      <protection/>
    </xf>
    <xf numFmtId="0" fontId="15" fillId="0" borderId="0" xfId="21" applyNumberFormat="1" applyFont="1">
      <alignment/>
      <protection/>
    </xf>
    <xf numFmtId="38" fontId="15" fillId="0" borderId="0" xfId="17" applyFont="1" applyBorder="1" applyAlignment="1">
      <alignment horizontal="right"/>
    </xf>
    <xf numFmtId="38" fontId="15" fillId="0" borderId="1" xfId="17" applyFont="1" applyBorder="1" applyAlignment="1">
      <alignment horizontal="right"/>
    </xf>
    <xf numFmtId="0" fontId="16" fillId="0" borderId="0" xfId="21" applyNumberFormat="1" applyFont="1" applyAlignment="1">
      <alignment/>
      <protection/>
    </xf>
    <xf numFmtId="37" fontId="10" fillId="0" borderId="2" xfId="0" applyFont="1" applyBorder="1" applyAlignment="1" applyProtection="1">
      <alignment/>
      <protection/>
    </xf>
    <xf numFmtId="37" fontId="10" fillId="0" borderId="2" xfId="0" applyFont="1" applyBorder="1" applyAlignment="1" applyProtection="1">
      <alignment horizontal="left"/>
      <protection/>
    </xf>
    <xf numFmtId="179" fontId="10" fillId="0" borderId="2" xfId="27" applyNumberFormat="1" applyFont="1" applyBorder="1" applyAlignment="1">
      <alignment horizontal="left"/>
      <protection/>
    </xf>
    <xf numFmtId="179" fontId="10" fillId="0" borderId="2" xfId="27" applyNumberFormat="1" applyFont="1" applyBorder="1">
      <alignment/>
      <protection/>
    </xf>
    <xf numFmtId="0" fontId="9" fillId="0" borderId="0" xfId="27" applyNumberFormat="1" applyFont="1" applyBorder="1">
      <alignment/>
      <protection/>
    </xf>
    <xf numFmtId="0" fontId="9" fillId="0" borderId="0" xfId="27" applyNumberFormat="1" applyFont="1" applyBorder="1" applyAlignment="1">
      <alignment horizontal="right"/>
      <protection/>
    </xf>
    <xf numFmtId="0" fontId="9" fillId="0" borderId="1" xfId="27" applyNumberFormat="1" applyFont="1" applyBorder="1">
      <alignment/>
      <protection/>
    </xf>
    <xf numFmtId="37" fontId="9" fillId="0" borderId="0" xfId="0" applyFont="1" applyAlignment="1">
      <alignment/>
    </xf>
    <xf numFmtId="37" fontId="9" fillId="0" borderId="0" xfId="0" applyFont="1" applyBorder="1" applyAlignment="1" applyProtection="1">
      <alignment/>
      <protection/>
    </xf>
    <xf numFmtId="37" fontId="10" fillId="0" borderId="0" xfId="0" applyFont="1" applyAlignment="1">
      <alignment/>
    </xf>
    <xf numFmtId="41" fontId="9" fillId="0" borderId="0" xfId="0" applyNumberFormat="1" applyFont="1" applyBorder="1" applyAlignment="1">
      <alignment/>
    </xf>
    <xf numFmtId="37" fontId="9" fillId="0" borderId="0" xfId="0" applyFont="1" applyBorder="1" applyAlignment="1">
      <alignment horizontal="left" vertical="center"/>
    </xf>
    <xf numFmtId="37" fontId="9" fillId="0" borderId="0" xfId="0" applyFont="1" applyBorder="1" applyAlignment="1">
      <alignment horizontal="left"/>
    </xf>
    <xf numFmtId="37" fontId="9" fillId="0" borderId="0" xfId="0" applyFont="1" applyBorder="1" applyAlignment="1">
      <alignment/>
    </xf>
    <xf numFmtId="37" fontId="9" fillId="0" borderId="0" xfId="0" applyFont="1" applyBorder="1" applyAlignment="1" applyProtection="1">
      <alignment vertical="center"/>
      <protection/>
    </xf>
    <xf numFmtId="38" fontId="9" fillId="0" borderId="0" xfId="17" applyFont="1" applyBorder="1" applyAlignment="1">
      <alignment horizontal="right"/>
    </xf>
    <xf numFmtId="0" fontId="9" fillId="0" borderId="0" xfId="21" applyNumberFormat="1" applyFont="1" applyBorder="1">
      <alignment/>
      <protection/>
    </xf>
    <xf numFmtId="0" fontId="9" fillId="0" borderId="0" xfId="21" applyNumberFormat="1" applyFont="1" applyBorder="1" applyAlignment="1">
      <alignment horizontal="center"/>
      <protection/>
    </xf>
    <xf numFmtId="49" fontId="9" fillId="0" borderId="2" xfId="21" applyNumberFormat="1" applyFont="1" applyBorder="1">
      <alignment/>
      <protection/>
    </xf>
    <xf numFmtId="49" fontId="9" fillId="0" borderId="2" xfId="21" applyNumberFormat="1" applyFont="1" applyBorder="1" applyAlignment="1">
      <alignment horizontal="right"/>
      <protection/>
    </xf>
    <xf numFmtId="0" fontId="9" fillId="0" borderId="0" xfId="21" applyNumberFormat="1" applyFont="1" applyFill="1" applyBorder="1">
      <alignment/>
      <protection/>
    </xf>
    <xf numFmtId="38" fontId="9" fillId="0" borderId="0" xfId="17" applyFont="1" applyFill="1" applyBorder="1" applyAlignment="1">
      <alignment horizontal="right"/>
    </xf>
    <xf numFmtId="0" fontId="9" fillId="0" borderId="0" xfId="22" applyFont="1" applyFill="1" applyAlignment="1">
      <alignment vertical="center"/>
    </xf>
    <xf numFmtId="0" fontId="9" fillId="2" borderId="3" xfId="21" applyNumberFormat="1" applyFont="1" applyFill="1" applyBorder="1" applyAlignment="1">
      <alignment horizontal="center" vertical="center" wrapText="1"/>
      <protection/>
    </xf>
    <xf numFmtId="183" fontId="9" fillId="0" borderId="1" xfId="0" applyNumberFormat="1" applyFont="1" applyBorder="1" applyAlignment="1">
      <alignment/>
    </xf>
    <xf numFmtId="37" fontId="9" fillId="0" borderId="1" xfId="0" applyFont="1" applyBorder="1" applyAlignment="1">
      <alignment/>
    </xf>
    <xf numFmtId="38" fontId="9" fillId="0" borderId="0" xfId="17" applyFont="1" applyBorder="1" applyAlignment="1">
      <alignment/>
    </xf>
    <xf numFmtId="38" fontId="9" fillId="0" borderId="0" xfId="17" applyFont="1" applyBorder="1" applyAlignment="1" applyProtection="1">
      <alignment/>
      <protection/>
    </xf>
    <xf numFmtId="38" fontId="9" fillId="0" borderId="1" xfId="17" applyFont="1" applyBorder="1" applyAlignment="1" applyProtection="1">
      <alignment/>
      <protection/>
    </xf>
    <xf numFmtId="0" fontId="9" fillId="2" borderId="1" xfId="21" applyNumberFormat="1" applyFont="1" applyFill="1" applyBorder="1" applyAlignment="1">
      <alignment horizontal="right"/>
      <protection/>
    </xf>
    <xf numFmtId="0" fontId="9" fillId="0" borderId="0" xfId="21" applyNumberFormat="1" applyFont="1" applyFill="1" applyBorder="1" applyAlignment="1">
      <alignment horizontal="center" vertical="center" wrapText="1"/>
      <protection/>
    </xf>
    <xf numFmtId="38" fontId="9" fillId="0" borderId="0" xfId="17" applyFont="1" applyFill="1" applyBorder="1" applyAlignment="1">
      <alignment/>
    </xf>
    <xf numFmtId="57" fontId="9" fillId="2" borderId="0" xfId="21" applyNumberFormat="1" applyFont="1" applyFill="1" applyBorder="1" applyAlignment="1">
      <alignment horizontal="center" vertical="center" wrapText="1"/>
      <protection/>
    </xf>
    <xf numFmtId="0" fontId="10" fillId="0" borderId="0" xfId="21" applyNumberFormat="1" applyFont="1" applyBorder="1" applyAlignment="1">
      <alignment/>
      <protection/>
    </xf>
    <xf numFmtId="37" fontId="10" fillId="0" borderId="0" xfId="0" applyFont="1" applyBorder="1" applyAlignment="1" applyProtection="1">
      <alignment horizontal="left"/>
      <protection/>
    </xf>
    <xf numFmtId="0" fontId="10" fillId="0" borderId="0" xfId="22" applyFont="1" applyFill="1" applyBorder="1" applyAlignment="1">
      <alignment vertical="center"/>
    </xf>
    <xf numFmtId="0" fontId="10" fillId="0" borderId="0" xfId="22" applyFont="1" applyFill="1" applyAlignment="1">
      <alignment vertical="center"/>
    </xf>
    <xf numFmtId="0" fontId="10" fillId="0" borderId="0" xfId="21" applyNumberFormat="1" applyFont="1" applyFill="1" applyBorder="1" applyAlignment="1">
      <alignment/>
      <protection/>
    </xf>
    <xf numFmtId="49" fontId="9" fillId="0" borderId="4" xfId="21" applyNumberFormat="1" applyFont="1" applyBorder="1">
      <alignment/>
      <protection/>
    </xf>
    <xf numFmtId="38" fontId="9" fillId="0" borderId="1" xfId="17" applyFont="1" applyBorder="1" applyAlignment="1">
      <alignment/>
    </xf>
    <xf numFmtId="38" fontId="9" fillId="0" borderId="0" xfId="17" applyFont="1" applyBorder="1" applyAlignment="1">
      <alignment horizontal="left" vertical="center"/>
    </xf>
    <xf numFmtId="0" fontId="9" fillId="0" borderId="1" xfId="21" applyNumberFormat="1" applyFont="1" applyBorder="1">
      <alignment/>
      <protection/>
    </xf>
    <xf numFmtId="38" fontId="9" fillId="0" borderId="1" xfId="17" applyFont="1" applyBorder="1" applyAlignment="1">
      <alignment horizontal="right"/>
    </xf>
    <xf numFmtId="0" fontId="9" fillId="0" borderId="0" xfId="21" applyNumberFormat="1" applyFont="1" applyFill="1" applyBorder="1" applyAlignment="1">
      <alignment horizontal="right"/>
      <protection/>
    </xf>
    <xf numFmtId="0" fontId="9" fillId="0" borderId="0" xfId="21" applyNumberFormat="1" applyFont="1" applyFill="1" applyBorder="1" applyAlignment="1">
      <alignment horizontal="center" vertical="center"/>
      <protection/>
    </xf>
    <xf numFmtId="0" fontId="10" fillId="0" borderId="0" xfId="21" applyNumberFormat="1" applyFont="1" applyBorder="1">
      <alignment/>
      <protection/>
    </xf>
    <xf numFmtId="0" fontId="10" fillId="0" borderId="2" xfId="21" applyNumberFormat="1" applyFont="1" applyBorder="1">
      <alignment/>
      <protection/>
    </xf>
    <xf numFmtId="0" fontId="10" fillId="0" borderId="0" xfId="21" applyNumberFormat="1" applyFont="1" applyFill="1" applyBorder="1">
      <alignment/>
      <protection/>
    </xf>
    <xf numFmtId="49" fontId="10" fillId="0" borderId="2" xfId="21" applyNumberFormat="1" applyFont="1" applyFill="1" applyBorder="1">
      <alignment/>
      <protection/>
    </xf>
    <xf numFmtId="0" fontId="10" fillId="0" borderId="0" xfId="27" applyNumberFormat="1" applyFont="1" applyBorder="1">
      <alignment/>
      <protection/>
    </xf>
    <xf numFmtId="49" fontId="10" fillId="0" borderId="2" xfId="21" applyNumberFormat="1" applyFont="1" applyBorder="1">
      <alignment/>
      <protection/>
    </xf>
    <xf numFmtId="49" fontId="9" fillId="0" borderId="1" xfId="21" applyNumberFormat="1" applyFont="1" applyBorder="1">
      <alignment/>
      <protection/>
    </xf>
    <xf numFmtId="38" fontId="10" fillId="0" borderId="0" xfId="17" applyFont="1" applyFill="1" applyBorder="1" applyAlignment="1">
      <alignment/>
    </xf>
    <xf numFmtId="38" fontId="10" fillId="0" borderId="0" xfId="17" applyFont="1" applyBorder="1" applyAlignment="1">
      <alignment/>
    </xf>
    <xf numFmtId="38" fontId="9" fillId="0" borderId="1" xfId="17" applyFont="1" applyBorder="1" applyAlignment="1">
      <alignment/>
    </xf>
    <xf numFmtId="57" fontId="9" fillId="0" borderId="0" xfId="22" applyNumberFormat="1" applyFont="1" applyFill="1" applyBorder="1" applyAlignment="1">
      <alignment horizontal="right" vertical="center"/>
    </xf>
    <xf numFmtId="57" fontId="9" fillId="0" borderId="0" xfId="21" applyNumberFormat="1" applyFont="1" applyFill="1" applyBorder="1" applyAlignment="1">
      <alignment horizontal="center" vertical="center" wrapText="1"/>
      <protection/>
    </xf>
    <xf numFmtId="181" fontId="9" fillId="0" borderId="0" xfId="17" applyNumberFormat="1" applyFont="1" applyBorder="1" applyAlignment="1">
      <alignment/>
    </xf>
    <xf numFmtId="0" fontId="9" fillId="0" borderId="0" xfId="28" applyFont="1" applyFill="1" applyBorder="1">
      <alignment/>
      <protection/>
    </xf>
    <xf numFmtId="0" fontId="9" fillId="0" borderId="0" xfId="28" applyFont="1" applyBorder="1">
      <alignment/>
      <protection/>
    </xf>
    <xf numFmtId="0" fontId="9" fillId="0" borderId="0" xfId="21" applyNumberFormat="1" applyFont="1" applyBorder="1" applyAlignment="1">
      <alignment horizontal="center" vertical="center" wrapText="1"/>
      <protection/>
    </xf>
    <xf numFmtId="37" fontId="9" fillId="0" borderId="0" xfId="0" applyFont="1" applyBorder="1" applyAlignment="1">
      <alignment horizontal="center" vertical="center" wrapText="1"/>
    </xf>
    <xf numFmtId="38" fontId="9" fillId="0" borderId="0" xfId="17" applyFont="1" applyBorder="1" applyAlignment="1">
      <alignment horizontal="center" vertical="center" wrapText="1"/>
    </xf>
    <xf numFmtId="0" fontId="9" fillId="0" borderId="0" xfId="22" applyFont="1" applyFill="1" applyBorder="1" applyAlignment="1">
      <alignment horizontal="center" vertical="center" wrapText="1"/>
    </xf>
    <xf numFmtId="37" fontId="9" fillId="0" borderId="0" xfId="0" applyFont="1" applyFill="1" applyBorder="1" applyAlignment="1">
      <alignment horizontal="center" vertical="center" wrapText="1"/>
    </xf>
    <xf numFmtId="0" fontId="10" fillId="0" borderId="0" xfId="21" applyNumberFormat="1" applyFont="1" applyAlignment="1">
      <alignment/>
      <protection/>
    </xf>
    <xf numFmtId="0" fontId="9" fillId="0" borderId="0" xfId="21" applyNumberFormat="1" applyFont="1">
      <alignment/>
      <protection/>
    </xf>
    <xf numFmtId="37" fontId="9" fillId="0" borderId="0" xfId="0" applyFont="1" applyBorder="1" applyAlignment="1" applyProtection="1">
      <alignment/>
      <protection locked="0"/>
    </xf>
    <xf numFmtId="0" fontId="16" fillId="0" borderId="0" xfId="21" applyNumberFormat="1" applyFont="1" applyBorder="1" applyAlignment="1">
      <alignment/>
      <protection/>
    </xf>
    <xf numFmtId="0" fontId="15" fillId="0" borderId="0" xfId="21" applyNumberFormat="1" applyFont="1" applyBorder="1">
      <alignment/>
      <protection/>
    </xf>
    <xf numFmtId="38" fontId="15" fillId="0" borderId="0" xfId="17" applyFont="1" applyAlignment="1">
      <alignment/>
    </xf>
    <xf numFmtId="0" fontId="15" fillId="0" borderId="1" xfId="21" applyNumberFormat="1" applyFont="1" applyBorder="1">
      <alignment/>
      <protection/>
    </xf>
    <xf numFmtId="0" fontId="9" fillId="2" borderId="1" xfId="21" applyNumberFormat="1" applyFont="1" applyFill="1" applyBorder="1" applyAlignment="1">
      <alignment horizontal="center" vertical="center" wrapText="1"/>
      <protection/>
    </xf>
    <xf numFmtId="38" fontId="15" fillId="0" borderId="0" xfId="17" applyFont="1" applyBorder="1" applyAlignment="1">
      <alignment/>
    </xf>
    <xf numFmtId="38" fontId="15" fillId="0" borderId="0" xfId="21" applyNumberFormat="1" applyFont="1" applyBorder="1">
      <alignment/>
      <protection/>
    </xf>
    <xf numFmtId="37" fontId="9" fillId="0" borderId="0" xfId="0" applyFont="1" applyFill="1" applyBorder="1" applyAlignment="1">
      <alignment/>
    </xf>
    <xf numFmtId="38" fontId="9" fillId="0" borderId="0" xfId="17" applyFont="1" applyBorder="1" applyAlignment="1">
      <alignment/>
    </xf>
    <xf numFmtId="0" fontId="9" fillId="0" borderId="2" xfId="21" applyNumberFormat="1" applyFont="1" applyFill="1" applyBorder="1" applyAlignment="1">
      <alignment horizontal="center" vertical="center"/>
      <protection/>
    </xf>
    <xf numFmtId="37" fontId="9" fillId="0" borderId="0" xfId="0" applyFont="1" applyAlignment="1">
      <alignment horizontal="center"/>
    </xf>
    <xf numFmtId="38" fontId="9" fillId="0" borderId="1" xfId="17" applyFont="1" applyFill="1" applyBorder="1" applyAlignment="1">
      <alignment/>
    </xf>
    <xf numFmtId="181" fontId="9" fillId="0" borderId="0" xfId="17" applyNumberFormat="1" applyFont="1" applyFill="1" applyBorder="1" applyAlignment="1">
      <alignment/>
    </xf>
    <xf numFmtId="181" fontId="9" fillId="0" borderId="0" xfId="17" applyNumberFormat="1" applyFont="1" applyFill="1" applyBorder="1" applyAlignment="1">
      <alignment horizontal="right"/>
    </xf>
    <xf numFmtId="181" fontId="9" fillId="0" borderId="0" xfId="17" applyNumberFormat="1" applyFont="1" applyFill="1" applyBorder="1" applyAlignment="1">
      <alignment horizontal="right" vertical="center" wrapText="1"/>
    </xf>
    <xf numFmtId="38" fontId="9" fillId="0" borderId="0" xfId="17" applyFont="1" applyFill="1" applyBorder="1" applyAlignment="1">
      <alignment horizontal="right" vertical="center" wrapText="1"/>
    </xf>
    <xf numFmtId="181" fontId="9" fillId="0" borderId="0" xfId="17" applyNumberFormat="1" applyFont="1" applyBorder="1" applyAlignment="1">
      <alignment/>
    </xf>
    <xf numFmtId="181" fontId="9" fillId="0" borderId="0" xfId="17" applyNumberFormat="1" applyFont="1" applyFill="1" applyBorder="1" applyAlignment="1">
      <alignment/>
    </xf>
    <xf numFmtId="38" fontId="15" fillId="0" borderId="0" xfId="17" applyFont="1" applyFill="1" applyBorder="1" applyAlignment="1">
      <alignment/>
    </xf>
    <xf numFmtId="38" fontId="15" fillId="0" borderId="0" xfId="17" applyFont="1" applyFill="1" applyBorder="1" applyAlignment="1">
      <alignment horizontal="right"/>
    </xf>
    <xf numFmtId="3" fontId="9" fillId="0" borderId="0" xfId="23" applyNumberFormat="1" applyFont="1" applyBorder="1" applyAlignment="1" applyProtection="1">
      <alignment/>
      <protection/>
    </xf>
    <xf numFmtId="37" fontId="9" fillId="0" borderId="0" xfId="0" applyFont="1" applyBorder="1" applyAlignment="1">
      <alignment/>
    </xf>
    <xf numFmtId="3" fontId="9" fillId="0" borderId="0" xfId="0" applyNumberFormat="1" applyFont="1" applyBorder="1" applyAlignment="1" applyProtection="1">
      <alignment/>
      <protection/>
    </xf>
    <xf numFmtId="3" fontId="9" fillId="0" borderId="0" xfId="0" applyNumberFormat="1" applyFont="1" applyBorder="1" applyAlignment="1" applyProtection="1">
      <alignment/>
      <protection/>
    </xf>
    <xf numFmtId="37" fontId="9" fillId="0" borderId="1" xfId="0" applyFont="1" applyBorder="1" applyAlignment="1">
      <alignment/>
    </xf>
    <xf numFmtId="37" fontId="9" fillId="0" borderId="0" xfId="0" applyFont="1" applyBorder="1" applyAlignment="1">
      <alignment horizontal="center" vertical="center"/>
    </xf>
    <xf numFmtId="184" fontId="9" fillId="0" borderId="0" xfId="0" applyNumberFormat="1" applyFont="1" applyFill="1" applyBorder="1" applyAlignment="1">
      <alignment horizontal="center" vertical="center"/>
    </xf>
    <xf numFmtId="0" fontId="15" fillId="0" borderId="0" xfId="21" applyNumberFormat="1" applyFont="1" applyAlignment="1">
      <alignment horizontal="center" vertical="center" wrapText="1"/>
      <protection/>
    </xf>
    <xf numFmtId="0" fontId="15" fillId="0" borderId="0" xfId="21" applyNumberFormat="1" applyFont="1" applyFill="1">
      <alignment/>
      <protection/>
    </xf>
    <xf numFmtId="0" fontId="15" fillId="0" borderId="0" xfId="21" applyNumberFormat="1" applyFont="1" applyAlignment="1">
      <alignment/>
      <protection/>
    </xf>
    <xf numFmtId="0" fontId="9" fillId="0" borderId="0" xfId="21" applyNumberFormat="1" applyFont="1" applyBorder="1" applyAlignment="1">
      <alignment horizontal="right"/>
      <protection/>
    </xf>
    <xf numFmtId="38" fontId="15" fillId="0" borderId="1" xfId="17" applyFont="1" applyBorder="1" applyAlignment="1">
      <alignment/>
    </xf>
    <xf numFmtId="0" fontId="9" fillId="0" borderId="1" xfId="21" applyNumberFormat="1" applyFont="1" applyFill="1" applyBorder="1">
      <alignment/>
      <protection/>
    </xf>
    <xf numFmtId="3" fontId="15" fillId="0" borderId="0" xfId="17" applyNumberFormat="1" applyFont="1" applyBorder="1" applyAlignment="1">
      <alignment horizontal="right"/>
    </xf>
    <xf numFmtId="3" fontId="15" fillId="0" borderId="0" xfId="17" applyNumberFormat="1" applyFont="1" applyBorder="1" applyAlignment="1">
      <alignment/>
    </xf>
    <xf numFmtId="3" fontId="15" fillId="0" borderId="0" xfId="17" applyNumberFormat="1" applyFont="1" applyAlignment="1">
      <alignment/>
    </xf>
    <xf numFmtId="4" fontId="15" fillId="0" borderId="0" xfId="17" applyNumberFormat="1" applyFont="1" applyBorder="1" applyAlignment="1">
      <alignment horizontal="right"/>
    </xf>
    <xf numFmtId="4" fontId="15" fillId="0" borderId="0" xfId="17" applyNumberFormat="1" applyFont="1" applyBorder="1" applyAlignment="1">
      <alignment/>
    </xf>
    <xf numFmtId="4" fontId="15" fillId="0" borderId="0" xfId="17" applyNumberFormat="1" applyFont="1" applyAlignment="1">
      <alignment/>
    </xf>
    <xf numFmtId="37" fontId="9" fillId="0" borderId="0" xfId="0" applyFont="1" applyBorder="1" applyAlignment="1">
      <alignment horizontal="center" wrapText="1"/>
    </xf>
    <xf numFmtId="0" fontId="16" fillId="0" borderId="0" xfId="21" applyNumberFormat="1" applyFont="1" applyAlignment="1">
      <alignment horizontal="right"/>
      <protection/>
    </xf>
    <xf numFmtId="3" fontId="15" fillId="0" borderId="0" xfId="17" applyNumberFormat="1" applyFont="1" applyAlignment="1">
      <alignment horizontal="right"/>
    </xf>
    <xf numFmtId="4" fontId="15" fillId="0" borderId="0" xfId="17" applyNumberFormat="1" applyFont="1" applyAlignment="1">
      <alignment horizontal="right"/>
    </xf>
    <xf numFmtId="37" fontId="9" fillId="2" borderId="5" xfId="0" applyFont="1" applyFill="1" applyBorder="1" applyAlignment="1" applyProtection="1">
      <alignment horizontal="center" vertical="center" wrapText="1"/>
      <protection/>
    </xf>
    <xf numFmtId="0" fontId="15" fillId="2" borderId="5" xfId="26" applyNumberFormat="1" applyFont="1" applyFill="1" applyBorder="1" applyAlignment="1">
      <alignment horizontal="center" vertical="center" wrapText="1"/>
      <protection/>
    </xf>
    <xf numFmtId="184" fontId="9" fillId="2" borderId="5" xfId="0" applyNumberFormat="1" applyFont="1" applyFill="1" applyBorder="1" applyAlignment="1">
      <alignment horizontal="center" vertical="center" wrapText="1"/>
    </xf>
    <xf numFmtId="186" fontId="9" fillId="2" borderId="5" xfId="0" applyNumberFormat="1" applyFont="1" applyFill="1" applyBorder="1" applyAlignment="1">
      <alignment horizontal="center" vertical="center" wrapText="1"/>
    </xf>
    <xf numFmtId="0" fontId="15" fillId="2" borderId="6" xfId="26" applyNumberFormat="1" applyFont="1" applyFill="1" applyBorder="1" applyAlignment="1">
      <alignment horizontal="center" vertical="center" wrapText="1"/>
      <protection/>
    </xf>
    <xf numFmtId="57" fontId="15" fillId="2" borderId="5" xfId="25" applyNumberFormat="1" applyFont="1" applyFill="1" applyBorder="1" applyAlignment="1">
      <alignment horizontal="center" vertical="center" wrapText="1"/>
      <protection/>
    </xf>
    <xf numFmtId="57" fontId="15" fillId="2" borderId="6" xfId="25" applyNumberFormat="1" applyFont="1" applyFill="1" applyBorder="1" applyAlignment="1">
      <alignment horizontal="center" vertical="center" wrapText="1"/>
      <protection/>
    </xf>
    <xf numFmtId="0" fontId="9" fillId="2" borderId="5" xfId="26" applyNumberFormat="1" applyFont="1" applyFill="1" applyBorder="1" applyAlignment="1">
      <alignment horizontal="center" vertical="center" wrapText="1"/>
      <protection/>
    </xf>
    <xf numFmtId="184" fontId="9" fillId="2" borderId="5" xfId="0" applyNumberFormat="1" applyFont="1" applyFill="1" applyBorder="1" applyAlignment="1">
      <alignment horizontal="center" vertical="center"/>
    </xf>
    <xf numFmtId="0" fontId="9" fillId="2" borderId="5" xfId="22" applyFont="1" applyFill="1" applyBorder="1" applyAlignment="1">
      <alignment horizontal="center" vertical="center" wrapText="1"/>
    </xf>
    <xf numFmtId="0" fontId="9" fillId="2" borderId="5" xfId="28" applyFont="1" applyFill="1" applyBorder="1" applyAlignment="1">
      <alignment horizontal="center" vertical="center" wrapText="1"/>
      <protection/>
    </xf>
    <xf numFmtId="0" fontId="9" fillId="2" borderId="6" xfId="22" applyFont="1" applyFill="1" applyBorder="1" applyAlignment="1">
      <alignment horizontal="center" vertical="center" wrapText="1"/>
    </xf>
    <xf numFmtId="57" fontId="9" fillId="2" borderId="6" xfId="21" applyNumberFormat="1" applyFont="1" applyFill="1" applyBorder="1" applyAlignment="1">
      <alignment horizontal="center" vertical="center" wrapText="1"/>
      <protection/>
    </xf>
    <xf numFmtId="57" fontId="9" fillId="2" borderId="5" xfId="0" applyNumberFormat="1" applyFont="1" applyFill="1" applyBorder="1" applyAlignment="1">
      <alignment horizontal="center" vertical="center"/>
    </xf>
    <xf numFmtId="0" fontId="9" fillId="2" borderId="6" xfId="21" applyNumberFormat="1" applyFont="1" applyFill="1" applyBorder="1" applyAlignment="1">
      <alignment horizontal="center" vertical="center"/>
      <protection/>
    </xf>
    <xf numFmtId="0" fontId="9" fillId="2" borderId="7" xfId="22" applyFont="1" applyFill="1" applyBorder="1" applyAlignment="1">
      <alignment horizontal="center" vertical="center"/>
    </xf>
    <xf numFmtId="0" fontId="9" fillId="2" borderId="5" xfId="22" applyFont="1" applyFill="1" applyBorder="1" applyAlignment="1">
      <alignment horizontal="center" vertical="center"/>
    </xf>
    <xf numFmtId="0" fontId="9" fillId="2" borderId="5" xfId="21" applyNumberFormat="1" applyFont="1" applyFill="1" applyBorder="1" applyAlignment="1">
      <alignment horizontal="center"/>
      <protection/>
    </xf>
    <xf numFmtId="57" fontId="9" fillId="2" borderId="5" xfId="22" applyNumberFormat="1" applyFont="1" applyFill="1" applyBorder="1" applyAlignment="1">
      <alignment horizontal="center" vertical="center"/>
    </xf>
    <xf numFmtId="57" fontId="9" fillId="2" borderId="6" xfId="22" applyNumberFormat="1" applyFont="1" applyFill="1" applyBorder="1" applyAlignment="1">
      <alignment horizontal="center" vertical="center"/>
    </xf>
    <xf numFmtId="0" fontId="15" fillId="2" borderId="7" xfId="26" applyNumberFormat="1" applyFont="1" applyFill="1" applyBorder="1" applyAlignment="1">
      <alignment horizontal="center" vertical="center" wrapText="1"/>
      <protection/>
    </xf>
    <xf numFmtId="0" fontId="9" fillId="0" borderId="0" xfId="0" applyNumberFormat="1" applyFont="1" applyFill="1" applyBorder="1" applyAlignment="1">
      <alignment horizontal="right" vertical="center"/>
    </xf>
    <xf numFmtId="0" fontId="9" fillId="0" borderId="1" xfId="22" applyNumberFormat="1" applyFont="1" applyFill="1" applyBorder="1" applyAlignment="1">
      <alignment vertical="center"/>
    </xf>
    <xf numFmtId="0" fontId="9" fillId="0" borderId="1" xfId="17" applyNumberFormat="1" applyFont="1" applyFill="1" applyBorder="1" applyAlignment="1">
      <alignment/>
    </xf>
    <xf numFmtId="0" fontId="9" fillId="0" borderId="1" xfId="17" applyNumberFormat="1" applyFont="1" applyBorder="1" applyAlignment="1">
      <alignment/>
    </xf>
    <xf numFmtId="0" fontId="16" fillId="0" borderId="0" xfId="21" applyNumberFormat="1" applyFont="1" applyFill="1" applyAlignment="1">
      <alignment/>
      <protection/>
    </xf>
    <xf numFmtId="187" fontId="16" fillId="0" borderId="0" xfId="21" applyNumberFormat="1" applyFont="1" applyAlignment="1">
      <alignment/>
      <protection/>
    </xf>
    <xf numFmtId="191" fontId="16" fillId="0" borderId="0" xfId="21" applyNumberFormat="1" applyFont="1" applyAlignment="1">
      <alignment/>
      <protection/>
    </xf>
    <xf numFmtId="189" fontId="16" fillId="0" borderId="0" xfId="21" applyNumberFormat="1" applyFont="1" applyBorder="1" applyAlignment="1">
      <alignment/>
      <protection/>
    </xf>
    <xf numFmtId="0" fontId="15" fillId="3" borderId="5" xfId="26" applyNumberFormat="1" applyFont="1" applyFill="1" applyBorder="1" applyAlignment="1">
      <alignment horizontal="center" vertical="center" wrapText="1"/>
      <protection/>
    </xf>
    <xf numFmtId="191" fontId="15" fillId="3" borderId="5" xfId="26" applyNumberFormat="1" applyFont="1" applyFill="1" applyBorder="1" applyAlignment="1">
      <alignment horizontal="center" vertical="center" wrapText="1"/>
      <protection/>
    </xf>
    <xf numFmtId="189" fontId="15" fillId="3" borderId="6" xfId="26" applyNumberFormat="1" applyFont="1" applyFill="1" applyBorder="1" applyAlignment="1">
      <alignment horizontal="center" vertical="center" wrapText="1"/>
      <protection/>
    </xf>
    <xf numFmtId="57" fontId="15" fillId="3" borderId="5" xfId="25" applyNumberFormat="1" applyFont="1" applyFill="1" applyBorder="1" applyAlignment="1">
      <alignment horizontal="center" vertical="center" wrapText="1"/>
      <protection/>
    </xf>
    <xf numFmtId="189" fontId="15" fillId="3" borderId="5" xfId="26" applyNumberFormat="1" applyFont="1" applyFill="1" applyBorder="1" applyAlignment="1">
      <alignment horizontal="center" vertical="center" wrapText="1"/>
      <protection/>
    </xf>
    <xf numFmtId="191" fontId="15" fillId="0" borderId="0" xfId="17" applyNumberFormat="1" applyFont="1" applyAlignment="1">
      <alignment/>
    </xf>
    <xf numFmtId="190" fontId="15" fillId="0" borderId="0" xfId="17" applyNumberFormat="1" applyFont="1" applyBorder="1" applyAlignment="1">
      <alignment horizontal="right"/>
    </xf>
    <xf numFmtId="191" fontId="15" fillId="0" borderId="0" xfId="17" applyNumberFormat="1" applyFont="1" applyBorder="1" applyAlignment="1">
      <alignment horizontal="right"/>
    </xf>
    <xf numFmtId="191" fontId="15" fillId="0" borderId="0" xfId="17" applyNumberFormat="1" applyFont="1" applyBorder="1" applyAlignment="1">
      <alignment/>
    </xf>
    <xf numFmtId="0" fontId="15" fillId="0" borderId="1" xfId="17" applyNumberFormat="1" applyFont="1" applyBorder="1" applyAlignment="1">
      <alignment/>
    </xf>
    <xf numFmtId="187" fontId="15" fillId="0" borderId="1" xfId="17" applyNumberFormat="1" applyFont="1" applyBorder="1" applyAlignment="1">
      <alignment/>
    </xf>
    <xf numFmtId="191" fontId="15" fillId="0" borderId="1" xfId="17" applyNumberFormat="1" applyFont="1" applyBorder="1" applyAlignment="1">
      <alignment/>
    </xf>
    <xf numFmtId="189" fontId="15" fillId="0" borderId="1" xfId="17" applyNumberFormat="1" applyFont="1" applyBorder="1" applyAlignment="1">
      <alignment/>
    </xf>
    <xf numFmtId="187" fontId="15" fillId="0" borderId="0" xfId="21" applyNumberFormat="1" applyFont="1">
      <alignment/>
      <protection/>
    </xf>
    <xf numFmtId="191" fontId="15" fillId="0" borderId="0" xfId="21" applyNumberFormat="1" applyFont="1">
      <alignment/>
      <protection/>
    </xf>
    <xf numFmtId="189" fontId="15" fillId="0" borderId="0" xfId="21" applyNumberFormat="1" applyFont="1" applyBorder="1">
      <alignment/>
      <protection/>
    </xf>
    <xf numFmtId="191" fontId="15" fillId="0" borderId="0" xfId="21" applyNumberFormat="1" applyFont="1" applyAlignment="1">
      <alignment horizontal="center" vertical="center" wrapText="1"/>
      <protection/>
    </xf>
    <xf numFmtId="0" fontId="9" fillId="0" borderId="0" xfId="21" applyNumberFormat="1" applyFont="1" applyBorder="1" applyAlignment="1">
      <alignment wrapText="1"/>
      <protection/>
    </xf>
    <xf numFmtId="191" fontId="9" fillId="0" borderId="0" xfId="21" applyNumberFormat="1" applyFont="1" applyBorder="1" applyAlignment="1">
      <alignment wrapText="1"/>
      <protection/>
    </xf>
    <xf numFmtId="0" fontId="17" fillId="2" borderId="6" xfId="22" applyFont="1" applyFill="1" applyBorder="1" applyAlignment="1">
      <alignment horizontal="center" vertical="center" wrapText="1"/>
    </xf>
    <xf numFmtId="57" fontId="9" fillId="2" borderId="8" xfId="22" applyNumberFormat="1" applyFont="1" applyFill="1" applyBorder="1" applyAlignment="1">
      <alignment horizontal="center" vertical="center"/>
    </xf>
    <xf numFmtId="0" fontId="9" fillId="0" borderId="0" xfId="22" applyNumberFormat="1" applyFont="1" applyFill="1" applyAlignment="1">
      <alignment vertical="center"/>
    </xf>
    <xf numFmtId="0" fontId="18" fillId="0" borderId="0" xfId="27" applyNumberFormat="1" applyFont="1" applyBorder="1">
      <alignment/>
      <protection/>
    </xf>
    <xf numFmtId="49" fontId="18" fillId="0" borderId="2" xfId="21" applyNumberFormat="1" applyFont="1" applyBorder="1">
      <alignment/>
      <protection/>
    </xf>
    <xf numFmtId="190" fontId="18" fillId="0" borderId="0" xfId="17" applyNumberFormat="1" applyFont="1" applyBorder="1" applyAlignment="1">
      <alignment horizontal="right"/>
    </xf>
    <xf numFmtId="191" fontId="18" fillId="0" borderId="0" xfId="17" applyNumberFormat="1" applyFont="1" applyBorder="1" applyAlignment="1">
      <alignment horizontal="right"/>
    </xf>
    <xf numFmtId="191" fontId="18" fillId="0" borderId="0" xfId="17" applyNumberFormat="1" applyFont="1" applyBorder="1" applyAlignment="1">
      <alignment/>
    </xf>
    <xf numFmtId="38" fontId="18" fillId="0" borderId="0" xfId="17" applyFont="1" applyFill="1" applyBorder="1" applyAlignment="1">
      <alignment/>
    </xf>
    <xf numFmtId="38" fontId="18" fillId="0" borderId="0" xfId="17" applyFont="1" applyBorder="1" applyAlignment="1">
      <alignment/>
    </xf>
    <xf numFmtId="0" fontId="18" fillId="0" borderId="0" xfId="21" applyNumberFormat="1" applyFont="1" applyBorder="1">
      <alignment/>
      <protection/>
    </xf>
    <xf numFmtId="57" fontId="15" fillId="3" borderId="6" xfId="25" applyNumberFormat="1" applyFont="1" applyFill="1" applyBorder="1" applyAlignment="1">
      <alignment horizontal="center" vertical="center" wrapText="1"/>
      <protection/>
    </xf>
    <xf numFmtId="57" fontId="15" fillId="3" borderId="8" xfId="25" applyNumberFormat="1" applyFont="1" applyFill="1" applyBorder="1" applyAlignment="1">
      <alignment horizontal="center" vertical="center" wrapText="1"/>
      <protection/>
    </xf>
    <xf numFmtId="3" fontId="18" fillId="0" borderId="0" xfId="17" applyNumberFormat="1" applyFont="1" applyBorder="1" applyAlignment="1">
      <alignment horizontal="right"/>
    </xf>
    <xf numFmtId="3" fontId="18" fillId="0" borderId="0" xfId="0" applyNumberFormat="1" applyFont="1" applyBorder="1" applyAlignment="1" applyProtection="1">
      <alignment/>
      <protection/>
    </xf>
    <xf numFmtId="3" fontId="9" fillId="0" borderId="0" xfId="17" applyNumberFormat="1" applyFont="1" applyFill="1" applyBorder="1" applyAlignment="1" applyProtection="1">
      <alignment/>
      <protection/>
    </xf>
    <xf numFmtId="3" fontId="15" fillId="0" borderId="0" xfId="17" applyNumberFormat="1" applyFont="1" applyFill="1" applyBorder="1" applyAlignment="1" quotePrefix="1">
      <alignment/>
    </xf>
    <xf numFmtId="3" fontId="15" fillId="0" borderId="0" xfId="17" applyNumberFormat="1" applyFont="1" applyFill="1" applyBorder="1" applyAlignment="1">
      <alignment horizontal="right"/>
    </xf>
    <xf numFmtId="3" fontId="9" fillId="0" borderId="0" xfId="17" applyNumberFormat="1" applyFont="1" applyFill="1" applyBorder="1" applyAlignment="1" applyProtection="1">
      <alignment/>
      <protection/>
    </xf>
    <xf numFmtId="3" fontId="9" fillId="0" borderId="0" xfId="0" applyNumberFormat="1" applyFont="1" applyFill="1" applyBorder="1" applyAlignment="1">
      <alignment horizontal="right" vertical="center"/>
    </xf>
    <xf numFmtId="3" fontId="9" fillId="0" borderId="0" xfId="17" applyNumberFormat="1" applyFont="1" applyFill="1" applyBorder="1" applyAlignment="1" applyProtection="1">
      <alignment/>
      <protection locked="0"/>
    </xf>
    <xf numFmtId="3" fontId="9" fillId="0" borderId="0" xfId="17" applyNumberFormat="1" applyFont="1" applyBorder="1" applyAlignment="1">
      <alignment horizontal="right"/>
    </xf>
    <xf numFmtId="3" fontId="9" fillId="0" borderId="0" xfId="17" applyNumberFormat="1" applyFont="1" applyBorder="1" applyAlignment="1">
      <alignment/>
    </xf>
    <xf numFmtId="3" fontId="9" fillId="0" borderId="0" xfId="0" applyNumberFormat="1" applyFont="1" applyBorder="1" applyAlignment="1" applyProtection="1">
      <alignment/>
      <protection locked="0"/>
    </xf>
    <xf numFmtId="3" fontId="15" fillId="0" borderId="0" xfId="21" applyNumberFormat="1" applyFont="1">
      <alignment/>
      <protection/>
    </xf>
    <xf numFmtId="3" fontId="9" fillId="0" borderId="0" xfId="17" applyNumberFormat="1" applyFont="1" applyFill="1" applyBorder="1" applyAlignment="1">
      <alignment horizontal="right"/>
    </xf>
    <xf numFmtId="3" fontId="9" fillId="0" borderId="0" xfId="17" applyNumberFormat="1" applyFont="1" applyBorder="1" applyAlignment="1" applyProtection="1">
      <alignment/>
      <protection/>
    </xf>
    <xf numFmtId="3" fontId="15" fillId="0" borderId="0" xfId="17" applyNumberFormat="1" applyFont="1" applyFill="1" applyBorder="1" applyAlignment="1">
      <alignment/>
    </xf>
    <xf numFmtId="3" fontId="9" fillId="0" borderId="0" xfId="0" applyNumberFormat="1" applyFont="1" applyBorder="1" applyAlignment="1">
      <alignment/>
    </xf>
    <xf numFmtId="3" fontId="15" fillId="0" borderId="0" xfId="21" applyNumberFormat="1" applyFont="1" applyAlignment="1">
      <alignment horizontal="right"/>
      <protection/>
    </xf>
    <xf numFmtId="3" fontId="18" fillId="0" borderId="0" xfId="21" applyNumberFormat="1" applyFont="1" applyAlignment="1">
      <alignment horizontal="right"/>
      <protection/>
    </xf>
    <xf numFmtId="3" fontId="18" fillId="0" borderId="0" xfId="17" applyNumberFormat="1" applyFont="1" applyBorder="1" applyAlignment="1">
      <alignment/>
    </xf>
    <xf numFmtId="3" fontId="18" fillId="0" borderId="0" xfId="17" applyNumberFormat="1" applyFont="1" applyFill="1" applyBorder="1" applyAlignment="1" quotePrefix="1">
      <alignment/>
    </xf>
    <xf numFmtId="3" fontId="18" fillId="0" borderId="0" xfId="17" applyNumberFormat="1" applyFont="1" applyFill="1" applyBorder="1" applyAlignment="1">
      <alignment horizontal="right"/>
    </xf>
    <xf numFmtId="3" fontId="18" fillId="0" borderId="0" xfId="17" applyNumberFormat="1" applyFont="1" applyFill="1" applyBorder="1" applyAlignment="1" applyProtection="1">
      <alignment/>
      <protection/>
    </xf>
    <xf numFmtId="3" fontId="18" fillId="0" borderId="0" xfId="0" applyNumberFormat="1" applyFont="1" applyFill="1" applyBorder="1" applyAlignment="1">
      <alignment horizontal="right" vertical="center"/>
    </xf>
    <xf numFmtId="3" fontId="18" fillId="0" borderId="0" xfId="0" applyNumberFormat="1" applyFont="1" applyBorder="1" applyAlignment="1" applyProtection="1">
      <alignment/>
      <protection locked="0"/>
    </xf>
    <xf numFmtId="3" fontId="18" fillId="0" borderId="0" xfId="17" applyNumberFormat="1" applyFont="1" applyAlignment="1">
      <alignment/>
    </xf>
    <xf numFmtId="3" fontId="9" fillId="0" borderId="0" xfId="0" applyNumberFormat="1" applyFont="1" applyBorder="1" applyAlignment="1" applyProtection="1">
      <alignment/>
      <protection locked="0"/>
    </xf>
    <xf numFmtId="3" fontId="9" fillId="0" borderId="0" xfId="17" applyNumberFormat="1" applyFont="1" applyAlignment="1">
      <alignment horizontal="right"/>
    </xf>
    <xf numFmtId="3" fontId="18" fillId="0" borderId="0" xfId="17" applyNumberFormat="1" applyFont="1" applyAlignment="1">
      <alignment horizontal="right"/>
    </xf>
    <xf numFmtId="49" fontId="10" fillId="0" borderId="2" xfId="21" applyNumberFormat="1" applyFont="1" applyBorder="1" applyAlignment="1">
      <alignment horizontal="left"/>
      <protection/>
    </xf>
    <xf numFmtId="3" fontId="9" fillId="0" borderId="0" xfId="17" applyNumberFormat="1" applyFont="1" applyBorder="1" applyAlignment="1" applyProtection="1">
      <alignment horizontal="right"/>
      <protection/>
    </xf>
    <xf numFmtId="3" fontId="9" fillId="0" borderId="0" xfId="17" applyNumberFormat="1" applyFont="1" applyBorder="1" applyAlignment="1" applyProtection="1">
      <alignment horizontal="right"/>
      <protection locked="0"/>
    </xf>
    <xf numFmtId="3" fontId="9" fillId="0" borderId="0" xfId="21" applyNumberFormat="1" applyFont="1" applyFill="1" applyBorder="1" applyAlignment="1">
      <alignment horizontal="right"/>
      <protection/>
    </xf>
    <xf numFmtId="3" fontId="9" fillId="0" borderId="0" xfId="17" applyNumberFormat="1" applyFont="1" applyAlignment="1" quotePrefix="1">
      <alignment horizontal="right"/>
    </xf>
    <xf numFmtId="3" fontId="9" fillId="0" borderId="0" xfId="17" applyNumberFormat="1" applyFont="1" applyBorder="1" applyAlignment="1" quotePrefix="1">
      <alignment horizontal="right"/>
    </xf>
    <xf numFmtId="3" fontId="18" fillId="0" borderId="0" xfId="17" applyNumberFormat="1" applyFont="1" applyAlignment="1" quotePrefix="1">
      <alignment horizontal="right"/>
    </xf>
    <xf numFmtId="3" fontId="18" fillId="0" borderId="0" xfId="17" applyNumberFormat="1" applyFont="1" applyBorder="1" applyAlignment="1" applyProtection="1">
      <alignment horizontal="right"/>
      <protection/>
    </xf>
    <xf numFmtId="57" fontId="9" fillId="2" borderId="5" xfId="21" applyNumberFormat="1" applyFont="1" applyFill="1" applyBorder="1" applyAlignment="1">
      <alignment horizontal="center" vertical="center" wrapText="1"/>
      <protection/>
    </xf>
    <xf numFmtId="182" fontId="15" fillId="0" borderId="0" xfId="17" applyNumberFormat="1" applyFont="1" applyBorder="1" applyAlignment="1">
      <alignment horizontal="right"/>
    </xf>
    <xf numFmtId="182" fontId="9" fillId="0" borderId="0" xfId="17" applyNumberFormat="1" applyFont="1" applyBorder="1" applyAlignment="1">
      <alignment horizontal="right"/>
    </xf>
    <xf numFmtId="182" fontId="18" fillId="0" borderId="0" xfId="17" applyNumberFormat="1" applyFont="1" applyBorder="1" applyAlignment="1">
      <alignment horizontal="right"/>
    </xf>
    <xf numFmtId="4" fontId="9" fillId="0" borderId="0" xfId="17" applyNumberFormat="1" applyFont="1" applyBorder="1" applyAlignment="1">
      <alignment horizontal="right"/>
    </xf>
    <xf numFmtId="4" fontId="18" fillId="0" borderId="0" xfId="17" applyNumberFormat="1" applyFont="1" applyBorder="1" applyAlignment="1">
      <alignment horizontal="right"/>
    </xf>
    <xf numFmtId="57" fontId="9" fillId="2" borderId="5" xfId="0" applyNumberFormat="1" applyFont="1" applyFill="1" applyBorder="1" applyAlignment="1" applyProtection="1">
      <alignment horizontal="center" vertical="center"/>
      <protection/>
    </xf>
    <xf numFmtId="38" fontId="9" fillId="0" borderId="0" xfId="17" applyFont="1" applyFill="1" applyBorder="1" applyAlignment="1" applyProtection="1">
      <alignment/>
      <protection/>
    </xf>
    <xf numFmtId="38" fontId="9" fillId="0" borderId="0" xfId="17" applyFont="1" applyFill="1" applyBorder="1" applyAlignment="1" applyProtection="1">
      <alignment/>
      <protection locked="0"/>
    </xf>
    <xf numFmtId="38" fontId="9" fillId="0" borderId="0" xfId="17" applyNumberFormat="1" applyFont="1" applyFill="1" applyBorder="1" applyAlignment="1">
      <alignment/>
    </xf>
    <xf numFmtId="38" fontId="15" fillId="0" borderId="0" xfId="17" applyNumberFormat="1" applyFont="1" applyBorder="1" applyAlignment="1">
      <alignment horizontal="right"/>
    </xf>
    <xf numFmtId="38" fontId="15" fillId="0" borderId="0" xfId="17" applyNumberFormat="1" applyFont="1" applyBorder="1" applyAlignment="1">
      <alignment/>
    </xf>
    <xf numFmtId="38" fontId="15" fillId="0" borderId="0" xfId="17" applyNumberFormat="1" applyFont="1" applyAlignment="1">
      <alignment/>
    </xf>
    <xf numFmtId="182" fontId="15" fillId="0" borderId="0" xfId="17" applyNumberFormat="1" applyFont="1" applyAlignment="1">
      <alignment horizontal="right"/>
    </xf>
    <xf numFmtId="4" fontId="9" fillId="0" borderId="0" xfId="17" applyNumberFormat="1" applyFont="1" applyFill="1" applyBorder="1" applyAlignment="1">
      <alignment horizontal="right"/>
    </xf>
    <xf numFmtId="0" fontId="10" fillId="0" borderId="0" xfId="21" applyNumberFormat="1" applyFont="1" applyBorder="1" applyAlignment="1">
      <alignment horizontal="center"/>
      <protection/>
    </xf>
    <xf numFmtId="38" fontId="15" fillId="0" borderId="0" xfId="17" applyFont="1" applyAlignment="1">
      <alignment horizontal="center"/>
    </xf>
    <xf numFmtId="49" fontId="9" fillId="0" borderId="0" xfId="21" applyNumberFormat="1" applyFont="1" applyBorder="1" applyAlignment="1">
      <alignment horizontal="center"/>
      <protection/>
    </xf>
    <xf numFmtId="37" fontId="10" fillId="0" borderId="0" xfId="0" applyFont="1" applyBorder="1" applyAlignment="1" applyProtection="1">
      <alignment horizontal="center"/>
      <protection/>
    </xf>
    <xf numFmtId="179" fontId="10" fillId="0" borderId="0" xfId="27" applyNumberFormat="1" applyFont="1" applyBorder="1" applyAlignment="1">
      <alignment horizontal="center"/>
      <protection/>
    </xf>
    <xf numFmtId="49" fontId="18" fillId="0" borderId="0" xfId="21" applyNumberFormat="1" applyFont="1" applyBorder="1" applyAlignment="1">
      <alignment horizontal="center"/>
      <protection/>
    </xf>
    <xf numFmtId="49" fontId="9" fillId="0" borderId="1" xfId="21" applyNumberFormat="1" applyFont="1" applyBorder="1" applyAlignment="1">
      <alignment horizontal="center"/>
      <protection/>
    </xf>
    <xf numFmtId="182" fontId="9" fillId="0" borderId="0" xfId="17" applyNumberFormat="1" applyFont="1" applyAlignment="1">
      <alignment horizontal="right"/>
    </xf>
    <xf numFmtId="182" fontId="9" fillId="0" borderId="1" xfId="17" applyNumberFormat="1" applyFont="1" applyBorder="1" applyAlignment="1">
      <alignment horizontal="right"/>
    </xf>
    <xf numFmtId="182" fontId="9" fillId="0" borderId="0" xfId="17" applyNumberFormat="1" applyFont="1" applyBorder="1" applyAlignment="1">
      <alignment/>
    </xf>
    <xf numFmtId="182" fontId="9" fillId="0" borderId="0" xfId="17" applyNumberFormat="1" applyFont="1" applyBorder="1" applyAlignment="1">
      <alignment horizontal="center" vertical="center" wrapText="1"/>
    </xf>
    <xf numFmtId="4" fontId="9" fillId="0" borderId="0" xfId="0" applyNumberFormat="1" applyFont="1" applyBorder="1" applyAlignment="1" applyProtection="1">
      <alignment horizontal="right"/>
      <protection/>
    </xf>
    <xf numFmtId="4" fontId="18" fillId="0" borderId="0" xfId="0" applyNumberFormat="1" applyFont="1" applyBorder="1" applyAlignment="1" applyProtection="1">
      <alignment horizontal="right"/>
      <protection/>
    </xf>
    <xf numFmtId="4" fontId="18" fillId="0" borderId="0" xfId="0" applyNumberFormat="1" applyFont="1" applyBorder="1" applyAlignment="1">
      <alignment horizontal="right"/>
    </xf>
    <xf numFmtId="4" fontId="9" fillId="0" borderId="0" xfId="22" applyNumberFormat="1" applyFont="1" applyFill="1" applyBorder="1" applyAlignment="1">
      <alignment horizontal="right" vertical="center"/>
    </xf>
    <xf numFmtId="57" fontId="15" fillId="2" borderId="5" xfId="21" applyNumberFormat="1" applyFont="1" applyFill="1" applyBorder="1" applyAlignment="1">
      <alignment horizontal="center" vertical="center" wrapText="1"/>
      <protection/>
    </xf>
    <xf numFmtId="182" fontId="9" fillId="0" borderId="0" xfId="17" applyNumberFormat="1" applyFont="1" applyFill="1" applyBorder="1" applyAlignment="1" applyProtection="1">
      <alignment horizontal="right"/>
      <protection/>
    </xf>
    <xf numFmtId="182" fontId="9" fillId="0" borderId="0" xfId="17" applyNumberFormat="1" applyFont="1" applyFill="1" applyBorder="1" applyAlignment="1">
      <alignment/>
    </xf>
    <xf numFmtId="182" fontId="9" fillId="0" borderId="0" xfId="17" applyNumberFormat="1" applyFont="1" applyFill="1" applyBorder="1" applyAlignment="1" applyProtection="1">
      <alignment/>
      <protection locked="0"/>
    </xf>
    <xf numFmtId="182" fontId="9" fillId="0" borderId="0" xfId="17" applyNumberFormat="1" applyFont="1" applyFill="1" applyBorder="1" applyAlignment="1" applyProtection="1">
      <alignment/>
      <protection/>
    </xf>
    <xf numFmtId="182" fontId="9" fillId="0" borderId="0" xfId="17" applyNumberFormat="1" applyFont="1" applyFill="1" applyBorder="1" applyAlignment="1" applyProtection="1">
      <alignment vertical="center"/>
      <protection/>
    </xf>
    <xf numFmtId="182" fontId="18" fillId="0" borderId="0" xfId="17" applyNumberFormat="1" applyFont="1" applyFill="1" applyBorder="1" applyAlignment="1" applyProtection="1">
      <alignment/>
      <protection/>
    </xf>
    <xf numFmtId="182" fontId="18" fillId="0" borderId="0" xfId="17" applyNumberFormat="1" applyFont="1" applyFill="1" applyBorder="1" applyAlignment="1">
      <alignment/>
    </xf>
    <xf numFmtId="182" fontId="9" fillId="0" borderId="0" xfId="17" applyNumberFormat="1" applyFont="1" applyFill="1" applyBorder="1" applyAlignment="1" applyProtection="1">
      <alignment/>
      <protection/>
    </xf>
    <xf numFmtId="57" fontId="9" fillId="2" borderId="7" xfId="0" applyNumberFormat="1" applyFont="1" applyFill="1" applyBorder="1" applyAlignment="1">
      <alignment horizontal="center" vertical="center"/>
    </xf>
    <xf numFmtId="57" fontId="9" fillId="3" borderId="5" xfId="26" applyNumberFormat="1" applyFont="1" applyFill="1" applyBorder="1" applyAlignment="1">
      <alignment horizontal="center" vertical="center" wrapText="1"/>
      <protection/>
    </xf>
    <xf numFmtId="57" fontId="9" fillId="2" borderId="8" xfId="0" applyNumberFormat="1" applyFont="1" applyFill="1" applyBorder="1" applyAlignment="1">
      <alignment horizontal="center" vertical="center"/>
    </xf>
    <xf numFmtId="37" fontId="9" fillId="0" borderId="1" xfId="0" applyFont="1" applyBorder="1" applyAlignment="1">
      <alignment horizontal="center"/>
    </xf>
    <xf numFmtId="37" fontId="9" fillId="2" borderId="9" xfId="0" applyFont="1" applyFill="1" applyBorder="1" applyAlignment="1" applyProtection="1">
      <alignment horizontal="center" vertical="center" wrapText="1"/>
      <protection/>
    </xf>
    <xf numFmtId="37" fontId="9" fillId="0" borderId="0" xfId="24" applyNumberFormat="1" applyFont="1" applyBorder="1" applyAlignment="1" applyProtection="1">
      <alignment/>
      <protection/>
    </xf>
    <xf numFmtId="37" fontId="18" fillId="0" borderId="0" xfId="24" applyNumberFormat="1" applyFont="1" applyBorder="1" applyAlignment="1" applyProtection="1">
      <alignment/>
      <protection/>
    </xf>
    <xf numFmtId="38" fontId="9" fillId="0" borderId="0" xfId="17" applyFont="1" applyFill="1" applyBorder="1" applyAlignment="1" applyProtection="1">
      <alignment/>
      <protection/>
    </xf>
    <xf numFmtId="38" fontId="18" fillId="0" borderId="0" xfId="17" applyFont="1" applyBorder="1" applyAlignment="1">
      <alignment/>
    </xf>
    <xf numFmtId="0" fontId="9" fillId="0" borderId="0" xfId="27" applyNumberFormat="1" applyFont="1" applyFill="1" applyBorder="1">
      <alignment/>
      <protection/>
    </xf>
    <xf numFmtId="49" fontId="9" fillId="0" borderId="2" xfId="21" applyNumberFormat="1" applyFont="1" applyFill="1" applyBorder="1">
      <alignment/>
      <protection/>
    </xf>
    <xf numFmtId="3" fontId="9" fillId="0" borderId="0" xfId="17" applyNumberFormat="1" applyFont="1" applyFill="1" applyBorder="1" applyAlignment="1">
      <alignment/>
    </xf>
    <xf numFmtId="4" fontId="9" fillId="0" borderId="0" xfId="17" applyNumberFormat="1" applyFont="1" applyFill="1" applyBorder="1" applyAlignment="1">
      <alignment/>
    </xf>
    <xf numFmtId="3" fontId="18" fillId="0" borderId="0" xfId="21" applyNumberFormat="1" applyFont="1" applyFill="1" applyAlignment="1">
      <alignment horizontal="right"/>
      <protection/>
    </xf>
    <xf numFmtId="182" fontId="9" fillId="0" borderId="0" xfId="17" applyNumberFormat="1" applyFont="1" applyFill="1" applyBorder="1" applyAlignment="1">
      <alignment/>
    </xf>
    <xf numFmtId="182" fontId="15" fillId="0" borderId="0" xfId="17" applyNumberFormat="1" applyFont="1" applyFill="1" applyBorder="1" applyAlignment="1">
      <alignment horizontal="right"/>
    </xf>
    <xf numFmtId="182" fontId="20" fillId="0" borderId="0" xfId="17" applyNumberFormat="1" applyFont="1" applyBorder="1" applyAlignment="1">
      <alignment horizontal="right"/>
    </xf>
    <xf numFmtId="38" fontId="18" fillId="0" borderId="0" xfId="17" applyNumberFormat="1" applyFont="1" applyAlignment="1">
      <alignment/>
    </xf>
    <xf numFmtId="38" fontId="18" fillId="0" borderId="0" xfId="17" applyFont="1" applyAlignment="1">
      <alignment/>
    </xf>
    <xf numFmtId="4" fontId="18" fillId="0" borderId="0" xfId="17" applyNumberFormat="1" applyFont="1" applyAlignment="1">
      <alignment/>
    </xf>
    <xf numFmtId="4" fontId="18" fillId="0" borderId="0" xfId="17" applyNumberFormat="1" applyFont="1" applyBorder="1" applyAlignment="1">
      <alignment/>
    </xf>
    <xf numFmtId="38" fontId="21" fillId="0" borderId="0" xfId="17" applyFont="1" applyFill="1" applyBorder="1" applyAlignment="1">
      <alignment/>
    </xf>
    <xf numFmtId="3" fontId="9" fillId="0" borderId="0" xfId="17" applyNumberFormat="1" applyFont="1" applyAlignment="1">
      <alignment/>
    </xf>
    <xf numFmtId="4" fontId="9" fillId="0" borderId="0" xfId="17" applyNumberFormat="1" applyFont="1" applyAlignment="1">
      <alignment/>
    </xf>
    <xf numFmtId="0" fontId="9" fillId="2" borderId="7" xfId="21" applyNumberFormat="1" applyFont="1" applyFill="1" applyBorder="1" applyAlignment="1">
      <alignment horizontal="center" vertical="center" wrapText="1"/>
      <protection/>
    </xf>
    <xf numFmtId="0" fontId="9" fillId="2" borderId="5" xfId="21" applyNumberFormat="1" applyFont="1" applyFill="1" applyBorder="1" applyAlignment="1">
      <alignment horizontal="center" vertical="center" wrapText="1"/>
      <protection/>
    </xf>
    <xf numFmtId="57" fontId="9" fillId="2" borderId="7" xfId="21" applyNumberFormat="1" applyFont="1" applyFill="1" applyBorder="1" applyAlignment="1">
      <alignment horizontal="center" vertical="center" wrapText="1"/>
      <protection/>
    </xf>
    <xf numFmtId="57" fontId="9" fillId="2" borderId="5" xfId="21" applyNumberFormat="1" applyFont="1" applyFill="1" applyBorder="1" applyAlignment="1">
      <alignment horizontal="center" vertical="center" wrapText="1"/>
      <protection/>
    </xf>
    <xf numFmtId="0" fontId="9" fillId="2" borderId="5" xfId="22" applyFont="1" applyFill="1" applyBorder="1" applyAlignment="1">
      <alignment horizontal="center" vertical="center" wrapText="1"/>
    </xf>
  </cellXfs>
  <cellStyles count="17">
    <cellStyle name="Normal" xfId="0"/>
    <cellStyle name="Percent" xfId="15"/>
    <cellStyle name="Hyperlink" xfId="16"/>
    <cellStyle name="Comma [0]" xfId="17"/>
    <cellStyle name="Comma" xfId="18"/>
    <cellStyle name="Currency [0]" xfId="19"/>
    <cellStyle name="Currency" xfId="20"/>
    <cellStyle name="標準_2001市町のすがた" xfId="21"/>
    <cellStyle name="標準_2001社会生活指標" xfId="22"/>
    <cellStyle name="標準_jinkoudoutaisouranhokensyobetu" xfId="23"/>
    <cellStyle name="標準_popu1310" xfId="24"/>
    <cellStyle name="標準_Sheet3" xfId="25"/>
    <cellStyle name="標準_掲載項目のみ (2)" xfId="26"/>
    <cellStyle name="標準_市町C3" xfId="27"/>
    <cellStyle name="標準_社会人口統計体系市区町ﾃﾞｰﾀ" xfId="28"/>
    <cellStyle name="Followed Hyperlink" xfId="29"/>
    <cellStyle name="未定義" xfId="30"/>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66;&#21306;&#30010;&#65411;&#65438;&#65392;&#65408;&#20154;&#21475;&#12539;&#19990;&#241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eb.pref.hyogo.jp/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A305"/>
  <sheetViews>
    <sheetView tabSelected="1" view="pageBreakPreview" zoomScaleNormal="120" zoomScaleSheetLayoutView="100" workbookViewId="0" topLeftCell="A1">
      <pane xSplit="2" ySplit="5" topLeftCell="C6" activePane="bottomRight" state="frozen"/>
      <selection pane="topLeft" activeCell="R22" sqref="R22"/>
      <selection pane="topRight" activeCell="R22" sqref="R22"/>
      <selection pane="bottomLeft" activeCell="R22" sqref="R22"/>
      <selection pane="bottomRight" activeCell="C6" sqref="C6"/>
    </sheetView>
  </sheetViews>
  <sheetFormatPr defaultColWidth="8.66015625" defaultRowHeight="18"/>
  <cols>
    <col min="1" max="1" width="3.08203125" style="22" customWidth="1"/>
    <col min="2" max="2" width="7.58203125" style="22" customWidth="1"/>
    <col min="3" max="4" width="6.66015625" style="22" customWidth="1"/>
    <col min="5" max="5" width="6.66015625" style="19" customWidth="1"/>
    <col min="6" max="7" width="6.66015625" style="82" customWidth="1"/>
    <col min="8" max="8" width="6.66015625" style="27" customWidth="1"/>
    <col min="9" max="11" width="6.66015625" style="2" customWidth="1"/>
    <col min="12" max="12" width="6.33203125" style="2" customWidth="1"/>
    <col min="13" max="13" width="6.33203125" style="63" customWidth="1"/>
    <col min="14" max="14" width="6.33203125" style="86" customWidth="1"/>
    <col min="15" max="15" width="6.66015625" style="63" customWidth="1"/>
    <col min="16" max="23" width="6.91015625" style="2" customWidth="1"/>
    <col min="24" max="26" width="5.66015625" style="2" customWidth="1"/>
    <col min="27" max="27" width="6.83203125" style="99" customWidth="1"/>
    <col min="28" max="29" width="6.5" style="99" customWidth="1"/>
    <col min="30" max="30" width="4.5" style="99" customWidth="1"/>
    <col min="31" max="32" width="5.66015625" style="95" customWidth="1"/>
    <col min="33" max="34" width="7.08203125" style="2" customWidth="1"/>
    <col min="35" max="35" width="5.66015625" style="2" customWidth="1"/>
    <col min="36" max="37" width="5.66015625" style="95" customWidth="1"/>
    <col min="38" max="38" width="7.91015625" style="2" customWidth="1"/>
    <col min="39" max="39" width="7.91015625" style="22" customWidth="1"/>
    <col min="40" max="41" width="6.66015625" style="82" customWidth="1"/>
    <col min="42" max="43" width="6.66015625" style="2" customWidth="1"/>
    <col min="44" max="44" width="8.08203125" style="2" customWidth="1"/>
    <col min="45" max="48" width="6.66015625" style="2" customWidth="1"/>
    <col min="49" max="50" width="5.91015625" style="19" customWidth="1"/>
    <col min="51" max="51" width="2.58203125" style="26" customWidth="1"/>
    <col min="52" max="16384" width="5.41015625" style="22" customWidth="1"/>
  </cols>
  <sheetData>
    <row r="1" spans="3:51" s="39" customFormat="1" ht="12" customHeight="1">
      <c r="C1" s="142" t="s">
        <v>256</v>
      </c>
      <c r="D1" s="5"/>
      <c r="E1" s="5"/>
      <c r="F1" s="82"/>
      <c r="G1" s="82"/>
      <c r="H1" s="27"/>
      <c r="I1" s="5"/>
      <c r="J1" s="74" t="s">
        <v>133</v>
      </c>
      <c r="M1" s="90"/>
      <c r="N1" s="91"/>
      <c r="O1" s="90"/>
      <c r="P1" s="5" t="s">
        <v>134</v>
      </c>
      <c r="Q1" s="5"/>
      <c r="R1" s="5"/>
      <c r="S1" s="5"/>
      <c r="T1" s="5"/>
      <c r="U1" s="5"/>
      <c r="V1" s="5"/>
      <c r="W1" s="5"/>
      <c r="X1" s="39" t="s">
        <v>154</v>
      </c>
      <c r="Y1" s="5"/>
      <c r="Z1" s="114" t="s">
        <v>155</v>
      </c>
      <c r="AA1" s="5" t="s">
        <v>175</v>
      </c>
      <c r="AB1" s="114"/>
      <c r="AC1" s="99"/>
      <c r="AD1" s="99"/>
      <c r="AE1" s="39" t="s">
        <v>174</v>
      </c>
      <c r="AF1" s="94"/>
      <c r="AG1" s="5"/>
      <c r="AH1" s="5"/>
      <c r="AI1" s="5"/>
      <c r="AJ1" s="39" t="s">
        <v>173</v>
      </c>
      <c r="AK1" s="94"/>
      <c r="AL1" s="5"/>
      <c r="AN1" s="39" t="s">
        <v>132</v>
      </c>
      <c r="AO1" s="82"/>
      <c r="AP1" s="5"/>
      <c r="AQ1" s="5"/>
      <c r="AR1" s="5"/>
      <c r="AS1" s="5"/>
      <c r="AT1" s="5"/>
      <c r="AU1" s="5"/>
      <c r="AV1" s="5"/>
      <c r="AY1" s="43"/>
    </row>
    <row r="2" spans="1:50" ht="12" customHeight="1">
      <c r="A2" s="23"/>
      <c r="B2" s="23"/>
      <c r="C2" s="23">
        <v>1</v>
      </c>
      <c r="D2" s="23">
        <v>2</v>
      </c>
      <c r="E2" s="23">
        <v>3</v>
      </c>
      <c r="F2" s="23">
        <v>4</v>
      </c>
      <c r="G2" s="23">
        <v>5</v>
      </c>
      <c r="H2" s="23">
        <v>6</v>
      </c>
      <c r="I2" s="23">
        <v>7</v>
      </c>
      <c r="J2" s="23">
        <v>8</v>
      </c>
      <c r="K2" s="23">
        <v>9</v>
      </c>
      <c r="L2" s="23">
        <v>10</v>
      </c>
      <c r="M2" s="23">
        <v>11</v>
      </c>
      <c r="N2" s="23">
        <v>12</v>
      </c>
      <c r="O2" s="23">
        <v>13</v>
      </c>
      <c r="P2" s="23">
        <v>14</v>
      </c>
      <c r="Q2" s="23">
        <v>15</v>
      </c>
      <c r="R2" s="23">
        <v>16</v>
      </c>
      <c r="S2" s="23">
        <v>17</v>
      </c>
      <c r="T2" s="23">
        <v>18</v>
      </c>
      <c r="U2" s="23">
        <v>19</v>
      </c>
      <c r="V2" s="23">
        <v>20</v>
      </c>
      <c r="W2" s="23">
        <v>21</v>
      </c>
      <c r="X2" s="23">
        <v>22</v>
      </c>
      <c r="Y2" s="23">
        <v>23</v>
      </c>
      <c r="Z2" s="23">
        <v>24</v>
      </c>
      <c r="AA2" s="23">
        <v>25</v>
      </c>
      <c r="AB2" s="23">
        <v>26</v>
      </c>
      <c r="AC2" s="23">
        <v>27</v>
      </c>
      <c r="AD2" s="23">
        <v>28</v>
      </c>
      <c r="AE2" s="23">
        <v>29</v>
      </c>
      <c r="AF2" s="23">
        <v>30</v>
      </c>
      <c r="AG2" s="23">
        <v>31</v>
      </c>
      <c r="AH2" s="23">
        <v>32</v>
      </c>
      <c r="AI2" s="23">
        <v>33</v>
      </c>
      <c r="AJ2" s="23">
        <v>34</v>
      </c>
      <c r="AK2" s="23">
        <v>35</v>
      </c>
      <c r="AL2" s="23">
        <v>36</v>
      </c>
      <c r="AM2" s="23">
        <v>37</v>
      </c>
      <c r="AN2" s="23">
        <v>38</v>
      </c>
      <c r="AO2" s="23">
        <v>39</v>
      </c>
      <c r="AP2" s="23">
        <v>40</v>
      </c>
      <c r="AQ2" s="23">
        <v>41</v>
      </c>
      <c r="AR2" s="23">
        <v>42</v>
      </c>
      <c r="AS2" s="23">
        <v>43</v>
      </c>
      <c r="AT2" s="23">
        <v>44</v>
      </c>
      <c r="AU2" s="23">
        <v>45</v>
      </c>
      <c r="AV2" s="23">
        <v>46</v>
      </c>
      <c r="AW2" s="256">
        <v>17</v>
      </c>
      <c r="AX2" s="256">
        <v>15</v>
      </c>
    </row>
    <row r="3" spans="1:51" s="29" customFormat="1" ht="42" customHeight="1">
      <c r="A3" s="277" t="s">
        <v>2</v>
      </c>
      <c r="B3" s="278"/>
      <c r="C3" s="117" t="s">
        <v>257</v>
      </c>
      <c r="D3" s="118" t="s">
        <v>131</v>
      </c>
      <c r="E3" s="117" t="s">
        <v>141</v>
      </c>
      <c r="F3" s="118" t="s">
        <v>130</v>
      </c>
      <c r="G3" s="118" t="s">
        <v>145</v>
      </c>
      <c r="H3" s="118" t="s">
        <v>220</v>
      </c>
      <c r="I3" s="118" t="s">
        <v>221</v>
      </c>
      <c r="J3" s="118" t="s">
        <v>222</v>
      </c>
      <c r="K3" s="118" t="s">
        <v>223</v>
      </c>
      <c r="L3" s="118" t="s">
        <v>201</v>
      </c>
      <c r="M3" s="118" t="s">
        <v>224</v>
      </c>
      <c r="N3" s="118" t="s">
        <v>225</v>
      </c>
      <c r="O3" s="118" t="s">
        <v>226</v>
      </c>
      <c r="P3" s="118" t="s">
        <v>227</v>
      </c>
      <c r="Q3" s="118" t="s">
        <v>228</v>
      </c>
      <c r="R3" s="118" t="s">
        <v>229</v>
      </c>
      <c r="S3" s="118" t="s">
        <v>230</v>
      </c>
      <c r="T3" s="118" t="s">
        <v>231</v>
      </c>
      <c r="U3" s="118" t="s">
        <v>202</v>
      </c>
      <c r="V3" s="118" t="s">
        <v>203</v>
      </c>
      <c r="W3" s="118" t="s">
        <v>204</v>
      </c>
      <c r="X3" s="118" t="s">
        <v>172</v>
      </c>
      <c r="Y3" s="118" t="s">
        <v>232</v>
      </c>
      <c r="Z3" s="118" t="s">
        <v>233</v>
      </c>
      <c r="AA3" s="119" t="s">
        <v>234</v>
      </c>
      <c r="AB3" s="119" t="s">
        <v>152</v>
      </c>
      <c r="AC3" s="119" t="s">
        <v>153</v>
      </c>
      <c r="AD3" s="120" t="s">
        <v>205</v>
      </c>
      <c r="AE3" s="118" t="s">
        <v>124</v>
      </c>
      <c r="AF3" s="118" t="s">
        <v>125</v>
      </c>
      <c r="AG3" s="118" t="s">
        <v>207</v>
      </c>
      <c r="AH3" s="118" t="s">
        <v>208</v>
      </c>
      <c r="AI3" s="118" t="s">
        <v>209</v>
      </c>
      <c r="AJ3" s="118" t="s">
        <v>146</v>
      </c>
      <c r="AK3" s="118" t="s">
        <v>147</v>
      </c>
      <c r="AL3" s="118" t="s">
        <v>210</v>
      </c>
      <c r="AM3" s="118" t="s">
        <v>211</v>
      </c>
      <c r="AN3" s="118" t="s">
        <v>122</v>
      </c>
      <c r="AO3" s="118" t="s">
        <v>235</v>
      </c>
      <c r="AP3" s="118" t="s">
        <v>236</v>
      </c>
      <c r="AQ3" s="118" t="s">
        <v>237</v>
      </c>
      <c r="AR3" s="118" t="s">
        <v>238</v>
      </c>
      <c r="AS3" s="118" t="s">
        <v>239</v>
      </c>
      <c r="AT3" s="118" t="s">
        <v>240</v>
      </c>
      <c r="AU3" s="118" t="s">
        <v>241</v>
      </c>
      <c r="AV3" s="121" t="s">
        <v>242</v>
      </c>
      <c r="AW3" s="257" t="s">
        <v>352</v>
      </c>
      <c r="AX3" s="257" t="s">
        <v>354</v>
      </c>
      <c r="AY3" s="36"/>
    </row>
    <row r="4" spans="1:51" s="38" customFormat="1" ht="21" customHeight="1">
      <c r="A4" s="279" t="s">
        <v>3</v>
      </c>
      <c r="B4" s="280"/>
      <c r="C4" s="220">
        <v>37895</v>
      </c>
      <c r="D4" s="122">
        <v>37895</v>
      </c>
      <c r="E4" s="220">
        <v>36800</v>
      </c>
      <c r="F4" s="220">
        <v>36800</v>
      </c>
      <c r="G4" s="220">
        <v>36800</v>
      </c>
      <c r="H4" s="220">
        <v>36800</v>
      </c>
      <c r="I4" s="220">
        <v>36800</v>
      </c>
      <c r="J4" s="214">
        <v>36800</v>
      </c>
      <c r="K4" s="214">
        <v>36800</v>
      </c>
      <c r="L4" s="214">
        <v>36800</v>
      </c>
      <c r="M4" s="220">
        <v>36800</v>
      </c>
      <c r="N4" s="214">
        <v>36800</v>
      </c>
      <c r="O4" s="214">
        <v>36800</v>
      </c>
      <c r="P4" s="214">
        <v>36800</v>
      </c>
      <c r="Q4" s="214">
        <v>36800</v>
      </c>
      <c r="R4" s="214">
        <v>36800</v>
      </c>
      <c r="S4" s="214">
        <v>36800</v>
      </c>
      <c r="T4" s="214">
        <v>36800</v>
      </c>
      <c r="U4" s="214">
        <v>36800</v>
      </c>
      <c r="V4" s="214">
        <v>36800</v>
      </c>
      <c r="W4" s="214">
        <v>36800</v>
      </c>
      <c r="X4" s="214">
        <v>36800</v>
      </c>
      <c r="Y4" s="214">
        <v>36800</v>
      </c>
      <c r="Z4" s="122">
        <v>37621</v>
      </c>
      <c r="AA4" s="244" t="s">
        <v>254</v>
      </c>
      <c r="AB4" s="244" t="s">
        <v>254</v>
      </c>
      <c r="AC4" s="244" t="s">
        <v>254</v>
      </c>
      <c r="AD4" s="244" t="s">
        <v>254</v>
      </c>
      <c r="AE4" s="244" t="s">
        <v>254</v>
      </c>
      <c r="AF4" s="244" t="s">
        <v>254</v>
      </c>
      <c r="AG4" s="244" t="s">
        <v>254</v>
      </c>
      <c r="AH4" s="244" t="s">
        <v>254</v>
      </c>
      <c r="AI4" s="244" t="s">
        <v>182</v>
      </c>
      <c r="AJ4" s="244" t="s">
        <v>254</v>
      </c>
      <c r="AK4" s="244" t="s">
        <v>254</v>
      </c>
      <c r="AL4" s="244" t="s">
        <v>254</v>
      </c>
      <c r="AM4" s="244" t="s">
        <v>254</v>
      </c>
      <c r="AN4" s="122">
        <v>36800</v>
      </c>
      <c r="AO4" s="122">
        <v>36800</v>
      </c>
      <c r="AP4" s="122">
        <v>36800</v>
      </c>
      <c r="AQ4" s="122">
        <v>36800</v>
      </c>
      <c r="AR4" s="122">
        <v>36800</v>
      </c>
      <c r="AS4" s="122">
        <v>36800</v>
      </c>
      <c r="AT4" s="122">
        <v>36800</v>
      </c>
      <c r="AU4" s="122">
        <v>36800</v>
      </c>
      <c r="AV4" s="123">
        <v>36800</v>
      </c>
      <c r="AW4" s="220">
        <v>37530</v>
      </c>
      <c r="AX4" s="220">
        <v>36800</v>
      </c>
      <c r="AY4" s="62"/>
    </row>
    <row r="5" spans="1:51" s="78" customFormat="1" ht="12" customHeight="1">
      <c r="A5" s="277" t="s">
        <v>4</v>
      </c>
      <c r="B5" s="278"/>
      <c r="C5" s="124" t="s">
        <v>7</v>
      </c>
      <c r="D5" s="118" t="s">
        <v>126</v>
      </c>
      <c r="E5" s="124" t="s">
        <v>7</v>
      </c>
      <c r="F5" s="124" t="s">
        <v>7</v>
      </c>
      <c r="G5" s="124" t="s">
        <v>7</v>
      </c>
      <c r="H5" s="124" t="s">
        <v>7</v>
      </c>
      <c r="I5" s="118" t="s">
        <v>7</v>
      </c>
      <c r="J5" s="124" t="s">
        <v>140</v>
      </c>
      <c r="K5" s="124" t="s">
        <v>140</v>
      </c>
      <c r="L5" s="124" t="s">
        <v>140</v>
      </c>
      <c r="M5" s="118" t="s">
        <v>243</v>
      </c>
      <c r="N5" s="118" t="s">
        <v>243</v>
      </c>
      <c r="O5" s="118" t="s">
        <v>243</v>
      </c>
      <c r="P5" s="118" t="s">
        <v>7</v>
      </c>
      <c r="Q5" s="118" t="s">
        <v>7</v>
      </c>
      <c r="R5" s="118" t="s">
        <v>7</v>
      </c>
      <c r="S5" s="118" t="s">
        <v>7</v>
      </c>
      <c r="T5" s="118" t="s">
        <v>7</v>
      </c>
      <c r="U5" s="118" t="s">
        <v>7</v>
      </c>
      <c r="V5" s="118" t="s">
        <v>7</v>
      </c>
      <c r="W5" s="118" t="s">
        <v>127</v>
      </c>
      <c r="X5" s="118" t="s">
        <v>7</v>
      </c>
      <c r="Y5" s="118" t="s">
        <v>243</v>
      </c>
      <c r="Z5" s="118" t="s">
        <v>7</v>
      </c>
      <c r="AA5" s="125" t="s">
        <v>7</v>
      </c>
      <c r="AB5" s="125" t="s">
        <v>7</v>
      </c>
      <c r="AC5" s="125" t="s">
        <v>7</v>
      </c>
      <c r="AD5" s="125" t="s">
        <v>7</v>
      </c>
      <c r="AE5" s="118" t="s">
        <v>7</v>
      </c>
      <c r="AF5" s="118" t="s">
        <v>7</v>
      </c>
      <c r="AG5" s="118" t="s">
        <v>255</v>
      </c>
      <c r="AH5" s="118" t="s">
        <v>255</v>
      </c>
      <c r="AI5" s="118" t="s">
        <v>183</v>
      </c>
      <c r="AJ5" s="118" t="s">
        <v>121</v>
      </c>
      <c r="AK5" s="118" t="s">
        <v>121</v>
      </c>
      <c r="AL5" s="118" t="s">
        <v>255</v>
      </c>
      <c r="AM5" s="118" t="s">
        <v>255</v>
      </c>
      <c r="AN5" s="118" t="s">
        <v>120</v>
      </c>
      <c r="AO5" s="118" t="s">
        <v>120</v>
      </c>
      <c r="AP5" s="118" t="s">
        <v>120</v>
      </c>
      <c r="AQ5" s="118" t="s">
        <v>120</v>
      </c>
      <c r="AR5" s="118" t="s">
        <v>120</v>
      </c>
      <c r="AS5" s="118" t="s">
        <v>120</v>
      </c>
      <c r="AT5" s="118" t="s">
        <v>120</v>
      </c>
      <c r="AU5" s="118" t="s">
        <v>243</v>
      </c>
      <c r="AV5" s="121" t="s">
        <v>243</v>
      </c>
      <c r="AW5" s="124" t="s">
        <v>7</v>
      </c>
      <c r="AX5" s="124" t="s">
        <v>7</v>
      </c>
      <c r="AY5" s="36"/>
    </row>
    <row r="6" spans="1:79" s="49" customFormat="1" ht="12" customHeight="1">
      <c r="A6" s="50"/>
      <c r="B6" s="83"/>
      <c r="C6" s="50"/>
      <c r="D6" s="76"/>
      <c r="E6" s="89"/>
      <c r="F6" s="92"/>
      <c r="G6" s="92"/>
      <c r="H6" s="92" t="s">
        <v>143</v>
      </c>
      <c r="I6" s="76"/>
      <c r="J6" s="89" t="s">
        <v>139</v>
      </c>
      <c r="K6" s="89" t="s">
        <v>139</v>
      </c>
      <c r="L6" s="89" t="s">
        <v>139</v>
      </c>
      <c r="M6" s="88"/>
      <c r="N6" s="87"/>
      <c r="O6" s="87"/>
      <c r="P6" s="76"/>
      <c r="Q6" s="76"/>
      <c r="R6" s="76"/>
      <c r="S6" s="76"/>
      <c r="T6" s="76"/>
      <c r="U6" s="76"/>
      <c r="V6" s="76"/>
      <c r="W6" s="76"/>
      <c r="X6" s="76"/>
      <c r="Y6" s="76"/>
      <c r="Z6" s="76"/>
      <c r="AA6" s="100"/>
      <c r="AB6" s="100"/>
      <c r="AC6" s="100"/>
      <c r="AD6" s="100"/>
      <c r="AE6" s="100"/>
      <c r="AF6" s="100"/>
      <c r="AG6" s="76"/>
      <c r="AH6" s="76"/>
      <c r="AI6" s="76"/>
      <c r="AL6" s="76"/>
      <c r="AM6" s="27"/>
      <c r="AN6" s="92"/>
      <c r="AO6" s="92"/>
      <c r="AP6" s="76"/>
      <c r="AQ6" s="76"/>
      <c r="AR6" s="76"/>
      <c r="AS6" s="76"/>
      <c r="AT6" s="76"/>
      <c r="AU6" s="76"/>
      <c r="AV6" s="76"/>
      <c r="AW6" s="89"/>
      <c r="AX6" s="89"/>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s="53" customFormat="1" ht="12" customHeight="1">
      <c r="A7" s="53" t="s">
        <v>8</v>
      </c>
      <c r="B7" s="54" t="s">
        <v>1</v>
      </c>
      <c r="C7" s="180">
        <v>5588268</v>
      </c>
      <c r="D7" s="215">
        <v>665.7978826069241</v>
      </c>
      <c r="E7" s="180">
        <v>5550574</v>
      </c>
      <c r="F7" s="181">
        <v>2674625</v>
      </c>
      <c r="G7" s="181">
        <v>2875949</v>
      </c>
      <c r="H7" s="182">
        <v>82861</v>
      </c>
      <c r="I7" s="183">
        <v>4122163</v>
      </c>
      <c r="J7" s="183">
        <v>830112</v>
      </c>
      <c r="K7" s="183">
        <v>3776483</v>
      </c>
      <c r="L7" s="183">
        <v>939950</v>
      </c>
      <c r="M7" s="245">
        <v>14.955426231593345</v>
      </c>
      <c r="N7" s="246">
        <v>68.03770204667121</v>
      </c>
      <c r="O7" s="246">
        <v>16.934284634345925</v>
      </c>
      <c r="P7" s="107">
        <v>1178240</v>
      </c>
      <c r="Q7" s="183">
        <v>1021969</v>
      </c>
      <c r="R7" s="183">
        <v>156271</v>
      </c>
      <c r="S7" s="183">
        <v>1447527</v>
      </c>
      <c r="T7" s="183">
        <v>1270648</v>
      </c>
      <c r="U7" s="183">
        <v>176879</v>
      </c>
      <c r="V7" s="107">
        <v>-269287</v>
      </c>
      <c r="W7" s="215">
        <v>122.85502104834329</v>
      </c>
      <c r="X7" s="183">
        <v>5276185</v>
      </c>
      <c r="Y7" s="215">
        <v>95.12561423372567</v>
      </c>
      <c r="Z7" s="183">
        <v>102529</v>
      </c>
      <c r="AA7" s="184">
        <v>242028</v>
      </c>
      <c r="AB7" s="184">
        <v>125250</v>
      </c>
      <c r="AC7" s="184">
        <v>116778</v>
      </c>
      <c r="AD7" s="184">
        <v>4733</v>
      </c>
      <c r="AE7" s="183">
        <v>52314</v>
      </c>
      <c r="AF7" s="183">
        <v>42031</v>
      </c>
      <c r="AG7" s="110">
        <v>9.373827465239216</v>
      </c>
      <c r="AH7" s="110">
        <v>7.531279240575554</v>
      </c>
      <c r="AI7" s="110">
        <v>1.38</v>
      </c>
      <c r="AJ7" s="183">
        <v>32469</v>
      </c>
      <c r="AK7" s="183">
        <v>12884</v>
      </c>
      <c r="AL7" s="110">
        <v>5.817922620500289</v>
      </c>
      <c r="AM7" s="110">
        <v>2.308605594336928</v>
      </c>
      <c r="AN7" s="183">
        <v>2040709</v>
      </c>
      <c r="AO7" s="183">
        <v>2035097</v>
      </c>
      <c r="AP7" s="183">
        <v>1286413</v>
      </c>
      <c r="AQ7" s="183">
        <v>507753</v>
      </c>
      <c r="AR7" s="183">
        <v>310799</v>
      </c>
      <c r="AS7" s="183">
        <v>173877</v>
      </c>
      <c r="AT7" s="183">
        <v>151276</v>
      </c>
      <c r="AU7" s="215">
        <v>24.949818116777724</v>
      </c>
      <c r="AV7" s="215">
        <v>7.433355756506938</v>
      </c>
      <c r="AW7" s="258">
        <v>5580858</v>
      </c>
      <c r="AX7" s="221">
        <v>5550574</v>
      </c>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row>
    <row r="8" spans="1:79" s="51" customFormat="1" ht="18" customHeight="1">
      <c r="A8" s="55">
        <v>100</v>
      </c>
      <c r="B8" s="56" t="s">
        <v>10</v>
      </c>
      <c r="C8" s="185">
        <v>1515864</v>
      </c>
      <c r="D8" s="215">
        <v>2753.4630265380633</v>
      </c>
      <c r="E8" s="185">
        <v>1493398</v>
      </c>
      <c r="F8" s="181">
        <v>713684</v>
      </c>
      <c r="G8" s="181">
        <v>779714</v>
      </c>
      <c r="H8" s="182">
        <v>35597</v>
      </c>
      <c r="I8" s="186">
        <v>1375306</v>
      </c>
      <c r="J8" s="186">
        <v>206703</v>
      </c>
      <c r="K8" s="186">
        <v>1033013</v>
      </c>
      <c r="L8" s="186">
        <v>252427</v>
      </c>
      <c r="M8" s="247">
        <v>13.841119380098272</v>
      </c>
      <c r="N8" s="246">
        <v>69.17198228469572</v>
      </c>
      <c r="O8" s="246">
        <v>16.90286179571688</v>
      </c>
      <c r="P8" s="107">
        <v>216217</v>
      </c>
      <c r="Q8" s="186">
        <v>179582</v>
      </c>
      <c r="R8" s="186">
        <v>36635</v>
      </c>
      <c r="S8" s="183">
        <v>172510</v>
      </c>
      <c r="T8" s="186">
        <v>150785</v>
      </c>
      <c r="U8" s="186">
        <v>21725</v>
      </c>
      <c r="V8" s="107">
        <v>43707</v>
      </c>
      <c r="W8" s="215">
        <v>79.78558577725155</v>
      </c>
      <c r="X8" s="186">
        <v>1536716</v>
      </c>
      <c r="Y8" s="215">
        <v>102.98718018313258</v>
      </c>
      <c r="Z8" s="186">
        <v>44743</v>
      </c>
      <c r="AA8" s="184">
        <v>79889</v>
      </c>
      <c r="AB8" s="184">
        <v>40784</v>
      </c>
      <c r="AC8" s="184">
        <v>39105</v>
      </c>
      <c r="AD8" s="184">
        <v>1583</v>
      </c>
      <c r="AE8" s="97">
        <v>13008</v>
      </c>
      <c r="AF8" s="97">
        <v>11138</v>
      </c>
      <c r="AG8" s="110">
        <v>8.61190041761891</v>
      </c>
      <c r="AH8" s="110">
        <v>7.3738735279396845</v>
      </c>
      <c r="AI8" s="110">
        <v>1.23</v>
      </c>
      <c r="AJ8" s="97">
        <v>8982</v>
      </c>
      <c r="AK8" s="97">
        <v>3816</v>
      </c>
      <c r="AL8" s="110">
        <v>5.9465013492506955</v>
      </c>
      <c r="AM8" s="110">
        <v>2.5263693107037026</v>
      </c>
      <c r="AN8" s="181">
        <v>606162</v>
      </c>
      <c r="AO8" s="181">
        <v>604290</v>
      </c>
      <c r="AP8" s="107">
        <v>372390</v>
      </c>
      <c r="AQ8" s="107">
        <v>188694</v>
      </c>
      <c r="AR8" s="107">
        <v>93339</v>
      </c>
      <c r="AS8" s="107">
        <v>52288</v>
      </c>
      <c r="AT8" s="107">
        <v>54684</v>
      </c>
      <c r="AU8" s="215">
        <v>31.22573598768803</v>
      </c>
      <c r="AV8" s="215">
        <v>9.049297522712605</v>
      </c>
      <c r="AW8" s="258">
        <v>1510468</v>
      </c>
      <c r="AX8" s="222">
        <v>1493398</v>
      </c>
      <c r="AY8" s="58"/>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row>
    <row r="9" spans="1:79" ht="12" customHeight="1">
      <c r="A9" s="10">
        <v>101</v>
      </c>
      <c r="B9" s="25" t="s">
        <v>11</v>
      </c>
      <c r="C9" s="187">
        <v>200953</v>
      </c>
      <c r="D9" s="215">
        <v>6619.005270092227</v>
      </c>
      <c r="E9" s="187">
        <v>191309</v>
      </c>
      <c r="F9" s="181">
        <v>91944</v>
      </c>
      <c r="G9" s="181">
        <v>99365</v>
      </c>
      <c r="H9" s="182">
        <v>3807</v>
      </c>
      <c r="I9" s="107">
        <v>190897</v>
      </c>
      <c r="J9" s="186">
        <v>26514</v>
      </c>
      <c r="K9" s="186">
        <v>135636</v>
      </c>
      <c r="L9" s="186">
        <v>28715</v>
      </c>
      <c r="M9" s="247">
        <v>13.85925387723526</v>
      </c>
      <c r="N9" s="246">
        <v>70.89891223099802</v>
      </c>
      <c r="O9" s="246">
        <v>15.00974862656749</v>
      </c>
      <c r="P9" s="107">
        <v>56666</v>
      </c>
      <c r="Q9" s="186">
        <v>44340</v>
      </c>
      <c r="R9" s="186">
        <v>12326</v>
      </c>
      <c r="S9" s="183">
        <v>61966</v>
      </c>
      <c r="T9" s="186">
        <v>54151</v>
      </c>
      <c r="U9" s="186">
        <v>7815</v>
      </c>
      <c r="V9" s="107">
        <v>-5300</v>
      </c>
      <c r="W9" s="215">
        <v>109.3530512123672</v>
      </c>
      <c r="X9" s="186">
        <v>186392</v>
      </c>
      <c r="Y9" s="215">
        <v>97.65645875356927</v>
      </c>
      <c r="Z9" s="186">
        <v>5105</v>
      </c>
      <c r="AA9" s="184">
        <v>12927</v>
      </c>
      <c r="AB9" s="184">
        <v>6578</v>
      </c>
      <c r="AC9" s="184">
        <v>6349</v>
      </c>
      <c r="AD9" s="184">
        <v>391</v>
      </c>
      <c r="AE9" s="97">
        <v>2162</v>
      </c>
      <c r="AF9" s="97">
        <v>1170</v>
      </c>
      <c r="AG9" s="110">
        <v>10.863338994462813</v>
      </c>
      <c r="AH9" s="110">
        <v>5.87886522827081</v>
      </c>
      <c r="AI9" s="110">
        <v>1.26</v>
      </c>
      <c r="AJ9" s="188">
        <v>1376</v>
      </c>
      <c r="AK9" s="188">
        <v>409</v>
      </c>
      <c r="AL9" s="110">
        <v>6.913947482137294</v>
      </c>
      <c r="AM9" s="110">
        <v>2.055090494327146</v>
      </c>
      <c r="AN9" s="181">
        <v>81896</v>
      </c>
      <c r="AO9" s="181">
        <v>81502</v>
      </c>
      <c r="AP9" s="107">
        <v>49362</v>
      </c>
      <c r="AQ9" s="107">
        <v>27651</v>
      </c>
      <c r="AR9" s="107">
        <v>11521</v>
      </c>
      <c r="AS9" s="107">
        <v>6616</v>
      </c>
      <c r="AT9" s="107">
        <v>6175</v>
      </c>
      <c r="AU9" s="215">
        <v>33.92677480307232</v>
      </c>
      <c r="AV9" s="215">
        <v>7.5765011901548425</v>
      </c>
      <c r="AW9" s="258">
        <v>199018</v>
      </c>
      <c r="AX9" s="82">
        <v>191309</v>
      </c>
      <c r="AY9" s="37"/>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row>
    <row r="10" spans="1:79" ht="12" customHeight="1">
      <c r="A10" s="10">
        <v>102</v>
      </c>
      <c r="B10" s="25" t="s">
        <v>12</v>
      </c>
      <c r="C10" s="187">
        <v>125698</v>
      </c>
      <c r="D10" s="215">
        <v>3879.567901234568</v>
      </c>
      <c r="E10" s="187">
        <v>120518</v>
      </c>
      <c r="F10" s="181">
        <v>57168</v>
      </c>
      <c r="G10" s="181">
        <v>63350</v>
      </c>
      <c r="H10" s="182">
        <v>2966</v>
      </c>
      <c r="I10" s="107">
        <v>119168</v>
      </c>
      <c r="J10" s="186">
        <v>13621</v>
      </c>
      <c r="K10" s="186">
        <v>84105</v>
      </c>
      <c r="L10" s="186">
        <v>22768</v>
      </c>
      <c r="M10" s="247">
        <v>11.302046167377487</v>
      </c>
      <c r="N10" s="246">
        <v>69.78625599495511</v>
      </c>
      <c r="O10" s="246">
        <v>18.8917837999303</v>
      </c>
      <c r="P10" s="107">
        <v>39166</v>
      </c>
      <c r="Q10" s="186">
        <v>27336</v>
      </c>
      <c r="R10" s="186">
        <v>11830</v>
      </c>
      <c r="S10" s="183">
        <v>38865</v>
      </c>
      <c r="T10" s="186">
        <v>34537</v>
      </c>
      <c r="U10" s="186">
        <v>4328</v>
      </c>
      <c r="V10" s="107">
        <v>301</v>
      </c>
      <c r="W10" s="215">
        <v>99.23147628044732</v>
      </c>
      <c r="X10" s="186">
        <v>122185</v>
      </c>
      <c r="Y10" s="215">
        <v>101.40338938038408</v>
      </c>
      <c r="Z10" s="186">
        <v>3813</v>
      </c>
      <c r="AA10" s="184">
        <v>8524</v>
      </c>
      <c r="AB10" s="184">
        <v>4289</v>
      </c>
      <c r="AC10" s="184">
        <v>4235</v>
      </c>
      <c r="AD10" s="184">
        <v>123</v>
      </c>
      <c r="AE10" s="97">
        <v>1122</v>
      </c>
      <c r="AF10" s="97">
        <v>994</v>
      </c>
      <c r="AG10" s="110">
        <v>9.005682730279</v>
      </c>
      <c r="AH10" s="110">
        <v>7.978296465149132</v>
      </c>
      <c r="AI10" s="110">
        <v>1.18</v>
      </c>
      <c r="AJ10" s="188">
        <v>881</v>
      </c>
      <c r="AK10" s="188">
        <v>311</v>
      </c>
      <c r="AL10" s="110">
        <v>7.07130702796417</v>
      </c>
      <c r="AM10" s="110">
        <v>2.4962275660577267</v>
      </c>
      <c r="AN10" s="181">
        <v>56560</v>
      </c>
      <c r="AO10" s="181">
        <v>56483</v>
      </c>
      <c r="AP10" s="107">
        <v>29087</v>
      </c>
      <c r="AQ10" s="107">
        <v>24018</v>
      </c>
      <c r="AR10" s="107">
        <v>8601</v>
      </c>
      <c r="AS10" s="107">
        <v>4732</v>
      </c>
      <c r="AT10" s="107">
        <v>5481</v>
      </c>
      <c r="AU10" s="215">
        <v>42.52252890250164</v>
      </c>
      <c r="AV10" s="215">
        <v>9.703804684595365</v>
      </c>
      <c r="AW10" s="258">
        <v>124588</v>
      </c>
      <c r="AX10" s="82">
        <v>120518</v>
      </c>
      <c r="AY10" s="37"/>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row>
    <row r="11" spans="1:79" ht="12" customHeight="1">
      <c r="A11" s="11">
        <v>110</v>
      </c>
      <c r="B11" s="25" t="s">
        <v>13</v>
      </c>
      <c r="C11" s="187">
        <v>113115</v>
      </c>
      <c r="D11" s="215">
        <v>4299.315849486888</v>
      </c>
      <c r="E11" s="187">
        <v>107982</v>
      </c>
      <c r="F11" s="181">
        <v>50860</v>
      </c>
      <c r="G11" s="181">
        <v>57122</v>
      </c>
      <c r="H11" s="182">
        <v>7852</v>
      </c>
      <c r="I11" s="108">
        <v>107604</v>
      </c>
      <c r="J11" s="186">
        <v>10440</v>
      </c>
      <c r="K11" s="186">
        <v>75833</v>
      </c>
      <c r="L11" s="186">
        <v>21613</v>
      </c>
      <c r="M11" s="247">
        <v>9.668278046341056</v>
      </c>
      <c r="N11" s="246">
        <v>70.22744531495991</v>
      </c>
      <c r="O11" s="246">
        <v>20.01537293252579</v>
      </c>
      <c r="P11" s="107">
        <v>192751</v>
      </c>
      <c r="Q11" s="186">
        <v>181485</v>
      </c>
      <c r="R11" s="186">
        <v>11266</v>
      </c>
      <c r="S11" s="183">
        <v>21294</v>
      </c>
      <c r="T11" s="186">
        <v>17792</v>
      </c>
      <c r="U11" s="186">
        <v>3502</v>
      </c>
      <c r="V11" s="107">
        <v>171457</v>
      </c>
      <c r="W11" s="215">
        <v>11.047413502394281</v>
      </c>
      <c r="X11" s="186">
        <v>280227</v>
      </c>
      <c r="Y11" s="215">
        <v>259.7436182637228</v>
      </c>
      <c r="Z11" s="186">
        <v>11158</v>
      </c>
      <c r="AA11" s="184">
        <v>8949</v>
      </c>
      <c r="AB11" s="184">
        <v>4626</v>
      </c>
      <c r="AC11" s="184">
        <v>4323</v>
      </c>
      <c r="AD11" s="184">
        <v>142</v>
      </c>
      <c r="AE11" s="97">
        <v>777</v>
      </c>
      <c r="AF11" s="97">
        <v>995</v>
      </c>
      <c r="AG11" s="110">
        <v>6.972612082271438</v>
      </c>
      <c r="AH11" s="110">
        <v>8.928891920025846</v>
      </c>
      <c r="AI11" s="110">
        <v>1.03</v>
      </c>
      <c r="AJ11" s="188">
        <v>784</v>
      </c>
      <c r="AK11" s="188">
        <v>334</v>
      </c>
      <c r="AL11" s="110">
        <v>7.035428407336947</v>
      </c>
      <c r="AM11" s="110">
        <v>2.9972360816971175</v>
      </c>
      <c r="AN11" s="181">
        <v>55571</v>
      </c>
      <c r="AO11" s="181">
        <v>55165</v>
      </c>
      <c r="AP11" s="189">
        <v>24132</v>
      </c>
      <c r="AQ11" s="189">
        <v>27845</v>
      </c>
      <c r="AR11" s="109">
        <v>7375</v>
      </c>
      <c r="AS11" s="109">
        <v>3786</v>
      </c>
      <c r="AT11" s="109">
        <v>7003</v>
      </c>
      <c r="AU11" s="215">
        <v>50.47584519169763</v>
      </c>
      <c r="AV11" s="215">
        <v>12.694643342699175</v>
      </c>
      <c r="AW11" s="258">
        <v>111436</v>
      </c>
      <c r="AX11" s="82">
        <v>107982</v>
      </c>
      <c r="AY11" s="37"/>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row>
    <row r="12" spans="1:79" ht="12" customHeight="1">
      <c r="A12" s="11">
        <v>105</v>
      </c>
      <c r="B12" s="25" t="s">
        <v>14</v>
      </c>
      <c r="C12" s="187">
        <v>107933</v>
      </c>
      <c r="D12" s="215">
        <v>7433.402203856749</v>
      </c>
      <c r="E12" s="187">
        <v>106897</v>
      </c>
      <c r="F12" s="181">
        <v>51207</v>
      </c>
      <c r="G12" s="181">
        <v>55690</v>
      </c>
      <c r="H12" s="182">
        <v>2448</v>
      </c>
      <c r="I12" s="109">
        <v>105522</v>
      </c>
      <c r="J12" s="186">
        <v>11027</v>
      </c>
      <c r="K12" s="186">
        <v>71015</v>
      </c>
      <c r="L12" s="186">
        <v>24841</v>
      </c>
      <c r="M12" s="247">
        <v>10.315537386456121</v>
      </c>
      <c r="N12" s="246">
        <v>66.43310850631917</v>
      </c>
      <c r="O12" s="246">
        <v>23.238257387952892</v>
      </c>
      <c r="P12" s="107">
        <v>59762</v>
      </c>
      <c r="Q12" s="186">
        <v>57229</v>
      </c>
      <c r="R12" s="186">
        <v>2533</v>
      </c>
      <c r="S12" s="183">
        <v>27286</v>
      </c>
      <c r="T12" s="186">
        <v>24030</v>
      </c>
      <c r="U12" s="186">
        <v>3256</v>
      </c>
      <c r="V12" s="107">
        <v>32476</v>
      </c>
      <c r="W12" s="215">
        <v>45.65777584418192</v>
      </c>
      <c r="X12" s="186">
        <v>138828</v>
      </c>
      <c r="Y12" s="215">
        <v>129.88782126250197</v>
      </c>
      <c r="Z12" s="186">
        <v>3773</v>
      </c>
      <c r="AA12" s="184">
        <v>6164</v>
      </c>
      <c r="AB12" s="184">
        <v>3219</v>
      </c>
      <c r="AC12" s="184">
        <v>2945</v>
      </c>
      <c r="AD12" s="184">
        <v>65</v>
      </c>
      <c r="AE12" s="97">
        <v>876</v>
      </c>
      <c r="AF12" s="97">
        <v>1182</v>
      </c>
      <c r="AG12" s="110">
        <v>8.135291003816901</v>
      </c>
      <c r="AH12" s="110">
        <v>10.977070738026914</v>
      </c>
      <c r="AI12" s="110">
        <v>1.16</v>
      </c>
      <c r="AJ12" s="188">
        <v>735</v>
      </c>
      <c r="AK12" s="188">
        <v>366</v>
      </c>
      <c r="AL12" s="110">
        <v>6.825843479229933</v>
      </c>
      <c r="AM12" s="110">
        <v>3.398991446800212</v>
      </c>
      <c r="AN12" s="181">
        <v>51070</v>
      </c>
      <c r="AO12" s="181">
        <v>50878</v>
      </c>
      <c r="AP12" s="109">
        <v>25496</v>
      </c>
      <c r="AQ12" s="109">
        <v>21910</v>
      </c>
      <c r="AR12" s="109">
        <v>8647</v>
      </c>
      <c r="AS12" s="109">
        <v>4626</v>
      </c>
      <c r="AT12" s="109">
        <v>7530</v>
      </c>
      <c r="AU12" s="215">
        <v>43.063799677660285</v>
      </c>
      <c r="AV12" s="215">
        <v>14.800110067219624</v>
      </c>
      <c r="AW12" s="258">
        <v>107679</v>
      </c>
      <c r="AX12" s="82">
        <v>106897</v>
      </c>
      <c r="AY12" s="37"/>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row>
    <row r="13" spans="1:79" ht="12" customHeight="1">
      <c r="A13" s="11">
        <v>109</v>
      </c>
      <c r="B13" s="25" t="s">
        <v>15</v>
      </c>
      <c r="C13" s="187">
        <v>224883</v>
      </c>
      <c r="D13" s="215">
        <v>934.2486809854181</v>
      </c>
      <c r="E13" s="187">
        <v>225184</v>
      </c>
      <c r="F13" s="181">
        <v>107297</v>
      </c>
      <c r="G13" s="181">
        <v>117887</v>
      </c>
      <c r="H13" s="182">
        <v>2010</v>
      </c>
      <c r="I13" s="109">
        <v>176573</v>
      </c>
      <c r="J13" s="186">
        <v>35459</v>
      </c>
      <c r="K13" s="186">
        <v>155444</v>
      </c>
      <c r="L13" s="186">
        <v>34221</v>
      </c>
      <c r="M13" s="247">
        <v>15.746678271990906</v>
      </c>
      <c r="N13" s="246">
        <v>69.02977120932215</v>
      </c>
      <c r="O13" s="246">
        <v>15.196905641608641</v>
      </c>
      <c r="P13" s="107">
        <v>19298</v>
      </c>
      <c r="Q13" s="186">
        <v>16314</v>
      </c>
      <c r="R13" s="186">
        <v>2984</v>
      </c>
      <c r="S13" s="183">
        <v>72843</v>
      </c>
      <c r="T13" s="186">
        <v>63923</v>
      </c>
      <c r="U13" s="186">
        <v>8920</v>
      </c>
      <c r="V13" s="107">
        <v>-53545</v>
      </c>
      <c r="W13" s="215">
        <v>377.4639859052752</v>
      </c>
      <c r="X13" s="186">
        <v>170827</v>
      </c>
      <c r="Y13" s="215">
        <v>75.881292087916</v>
      </c>
      <c r="Z13" s="186">
        <v>2230</v>
      </c>
      <c r="AA13" s="184">
        <v>8599</v>
      </c>
      <c r="AB13" s="184">
        <v>4391</v>
      </c>
      <c r="AC13" s="184">
        <v>4208</v>
      </c>
      <c r="AD13" s="184">
        <v>200</v>
      </c>
      <c r="AE13" s="97">
        <v>1703</v>
      </c>
      <c r="AF13" s="97">
        <v>1535</v>
      </c>
      <c r="AG13" s="110">
        <v>7.575622775800712</v>
      </c>
      <c r="AH13" s="110">
        <v>6.828291814946619</v>
      </c>
      <c r="AI13" s="110">
        <v>1.2</v>
      </c>
      <c r="AJ13" s="188">
        <v>1070</v>
      </c>
      <c r="AK13" s="188">
        <v>547</v>
      </c>
      <c r="AL13" s="110">
        <v>4.759786476868327</v>
      </c>
      <c r="AM13" s="110">
        <v>2.433274021352313</v>
      </c>
      <c r="AN13" s="181">
        <v>78390</v>
      </c>
      <c r="AO13" s="181">
        <v>78192</v>
      </c>
      <c r="AP13" s="109">
        <v>56006</v>
      </c>
      <c r="AQ13" s="109">
        <v>14812</v>
      </c>
      <c r="AR13" s="109">
        <v>11884</v>
      </c>
      <c r="AS13" s="109">
        <v>6787</v>
      </c>
      <c r="AT13" s="109">
        <v>5153</v>
      </c>
      <c r="AU13" s="215">
        <v>18.943114385103335</v>
      </c>
      <c r="AV13" s="215">
        <v>6.590188254552895</v>
      </c>
      <c r="AW13" s="258">
        <v>224800</v>
      </c>
      <c r="AX13" s="82">
        <v>225184</v>
      </c>
      <c r="AY13" s="37"/>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row>
    <row r="14" spans="1:79" ht="12" customHeight="1">
      <c r="A14" s="11">
        <v>106</v>
      </c>
      <c r="B14" s="25" t="s">
        <v>16</v>
      </c>
      <c r="C14" s="187">
        <v>104448</v>
      </c>
      <c r="D14" s="215">
        <v>9098.257839721255</v>
      </c>
      <c r="E14" s="187">
        <v>105464</v>
      </c>
      <c r="F14" s="181">
        <v>49886</v>
      </c>
      <c r="G14" s="181">
        <v>55578</v>
      </c>
      <c r="H14" s="182">
        <v>7339</v>
      </c>
      <c r="I14" s="109">
        <v>104999</v>
      </c>
      <c r="J14" s="186">
        <v>12192</v>
      </c>
      <c r="K14" s="186">
        <v>69436</v>
      </c>
      <c r="L14" s="186">
        <v>23588</v>
      </c>
      <c r="M14" s="247">
        <v>11.56034286581203</v>
      </c>
      <c r="N14" s="246">
        <v>65.83857998938026</v>
      </c>
      <c r="O14" s="246">
        <v>22.36592581354775</v>
      </c>
      <c r="P14" s="107">
        <v>36314</v>
      </c>
      <c r="Q14" s="186">
        <v>28507</v>
      </c>
      <c r="R14" s="186">
        <v>7807</v>
      </c>
      <c r="S14" s="183">
        <v>30454</v>
      </c>
      <c r="T14" s="186">
        <v>27012</v>
      </c>
      <c r="U14" s="186">
        <v>3442</v>
      </c>
      <c r="V14" s="107">
        <v>5860</v>
      </c>
      <c r="W14" s="215">
        <v>83.8629729580878</v>
      </c>
      <c r="X14" s="186">
        <v>110683</v>
      </c>
      <c r="Y14" s="215">
        <v>105.19597779805352</v>
      </c>
      <c r="Z14" s="186">
        <v>8251</v>
      </c>
      <c r="AA14" s="184">
        <v>4984</v>
      </c>
      <c r="AB14" s="184">
        <v>2589</v>
      </c>
      <c r="AC14" s="184">
        <v>2395</v>
      </c>
      <c r="AD14" s="184">
        <v>42</v>
      </c>
      <c r="AE14" s="97">
        <v>779</v>
      </c>
      <c r="AF14" s="97">
        <v>1008</v>
      </c>
      <c r="AG14" s="110">
        <v>7.430582714118107</v>
      </c>
      <c r="AH14" s="110">
        <v>9.614926028024458</v>
      </c>
      <c r="AI14" s="110">
        <v>1.3</v>
      </c>
      <c r="AJ14" s="188">
        <v>577</v>
      </c>
      <c r="AK14" s="188">
        <v>328</v>
      </c>
      <c r="AL14" s="110">
        <v>5.503782061676698</v>
      </c>
      <c r="AM14" s="110">
        <v>3.128666405944466</v>
      </c>
      <c r="AN14" s="181">
        <v>45928</v>
      </c>
      <c r="AO14" s="181">
        <v>45747</v>
      </c>
      <c r="AP14" s="109">
        <v>26942</v>
      </c>
      <c r="AQ14" s="109">
        <v>15448</v>
      </c>
      <c r="AR14" s="109">
        <v>9089</v>
      </c>
      <c r="AS14" s="109">
        <v>4883</v>
      </c>
      <c r="AT14" s="109">
        <v>6116</v>
      </c>
      <c r="AU14" s="215">
        <v>33.76833453559796</v>
      </c>
      <c r="AV14" s="215">
        <v>13.369182678645593</v>
      </c>
      <c r="AW14" s="258">
        <v>104837</v>
      </c>
      <c r="AX14" s="82">
        <v>105464</v>
      </c>
      <c r="AY14" s="37"/>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row>
    <row r="15" spans="1:79" ht="12" customHeight="1">
      <c r="A15" s="11">
        <v>107</v>
      </c>
      <c r="B15" s="25" t="s">
        <v>17</v>
      </c>
      <c r="C15" s="187">
        <v>173137</v>
      </c>
      <c r="D15" s="215">
        <v>5988.827395364926</v>
      </c>
      <c r="E15" s="187">
        <v>174056</v>
      </c>
      <c r="F15" s="181">
        <v>81727</v>
      </c>
      <c r="G15" s="181">
        <v>92329</v>
      </c>
      <c r="H15" s="182">
        <v>4444</v>
      </c>
      <c r="I15" s="109">
        <v>169992</v>
      </c>
      <c r="J15" s="186">
        <v>23777</v>
      </c>
      <c r="K15" s="190">
        <v>121501</v>
      </c>
      <c r="L15" s="186">
        <v>28647</v>
      </c>
      <c r="M15" s="247">
        <v>13.660546031162385</v>
      </c>
      <c r="N15" s="246">
        <v>69.80569471894104</v>
      </c>
      <c r="O15" s="246">
        <v>16.45849611619249</v>
      </c>
      <c r="P15" s="107">
        <v>31518</v>
      </c>
      <c r="Q15" s="186">
        <v>21783</v>
      </c>
      <c r="R15" s="186">
        <v>9735</v>
      </c>
      <c r="S15" s="183">
        <v>62007</v>
      </c>
      <c r="T15" s="186">
        <v>54640</v>
      </c>
      <c r="U15" s="186">
        <v>7367</v>
      </c>
      <c r="V15" s="107">
        <v>-30489</v>
      </c>
      <c r="W15" s="215">
        <v>196.7351989339425</v>
      </c>
      <c r="X15" s="186">
        <v>144000</v>
      </c>
      <c r="Y15" s="215">
        <v>82.79430789133248</v>
      </c>
      <c r="Z15" s="186">
        <v>4878</v>
      </c>
      <c r="AA15" s="184">
        <v>8001</v>
      </c>
      <c r="AB15" s="184">
        <v>3848</v>
      </c>
      <c r="AC15" s="184">
        <v>4153</v>
      </c>
      <c r="AD15" s="184">
        <v>162</v>
      </c>
      <c r="AE15" s="97">
        <v>1402</v>
      </c>
      <c r="AF15" s="97">
        <v>1279</v>
      </c>
      <c r="AG15" s="110">
        <v>8.072595782903601</v>
      </c>
      <c r="AH15" s="110">
        <v>7.3643723297672645</v>
      </c>
      <c r="AI15" s="110">
        <v>1.14</v>
      </c>
      <c r="AJ15" s="188">
        <v>907</v>
      </c>
      <c r="AK15" s="188">
        <v>409</v>
      </c>
      <c r="AL15" s="110">
        <v>5.222428227598834</v>
      </c>
      <c r="AM15" s="110">
        <v>2.3549869295346455</v>
      </c>
      <c r="AN15" s="181">
        <v>67114</v>
      </c>
      <c r="AO15" s="181">
        <v>66902</v>
      </c>
      <c r="AP15" s="109">
        <v>45695</v>
      </c>
      <c r="AQ15" s="109">
        <v>16773</v>
      </c>
      <c r="AR15" s="109">
        <v>11305</v>
      </c>
      <c r="AS15" s="109">
        <v>6489</v>
      </c>
      <c r="AT15" s="109">
        <v>5700</v>
      </c>
      <c r="AU15" s="215">
        <v>25.07099937221608</v>
      </c>
      <c r="AV15" s="215">
        <v>8.51992466592927</v>
      </c>
      <c r="AW15" s="258">
        <v>173674</v>
      </c>
      <c r="AX15" s="82">
        <v>174056</v>
      </c>
      <c r="AY15" s="37"/>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row>
    <row r="16" spans="1:79" ht="12" customHeight="1">
      <c r="A16" s="11">
        <v>108</v>
      </c>
      <c r="B16" s="25" t="s">
        <v>18</v>
      </c>
      <c r="C16" s="187">
        <v>224892</v>
      </c>
      <c r="D16" s="215">
        <v>8026.124197002141</v>
      </c>
      <c r="E16" s="187">
        <v>226230</v>
      </c>
      <c r="F16" s="181">
        <v>108246</v>
      </c>
      <c r="G16" s="181">
        <v>117984</v>
      </c>
      <c r="H16" s="182">
        <v>2561</v>
      </c>
      <c r="I16" s="109">
        <v>218293</v>
      </c>
      <c r="J16" s="186">
        <v>32138</v>
      </c>
      <c r="K16" s="186">
        <v>154437</v>
      </c>
      <c r="L16" s="186">
        <v>39576</v>
      </c>
      <c r="M16" s="247">
        <v>14.205896653847855</v>
      </c>
      <c r="N16" s="246">
        <v>68.2654820315608</v>
      </c>
      <c r="O16" s="246">
        <v>17.49370110064978</v>
      </c>
      <c r="P16" s="107">
        <v>17332</v>
      </c>
      <c r="Q16" s="186">
        <v>13724</v>
      </c>
      <c r="R16" s="186">
        <v>3608</v>
      </c>
      <c r="S16" s="183">
        <v>79889</v>
      </c>
      <c r="T16" s="186">
        <v>70760</v>
      </c>
      <c r="U16" s="186">
        <v>9129</v>
      </c>
      <c r="V16" s="107">
        <v>-62557</v>
      </c>
      <c r="W16" s="215">
        <v>460.93353334871915</v>
      </c>
      <c r="X16" s="186">
        <v>163274</v>
      </c>
      <c r="Y16" s="215">
        <v>72.19689499493701</v>
      </c>
      <c r="Z16" s="186">
        <v>2988</v>
      </c>
      <c r="AA16" s="184">
        <v>10091</v>
      </c>
      <c r="AB16" s="184">
        <v>5105</v>
      </c>
      <c r="AC16" s="184">
        <v>4986</v>
      </c>
      <c r="AD16" s="184">
        <v>217</v>
      </c>
      <c r="AE16" s="97">
        <v>2049</v>
      </c>
      <c r="AF16" s="97">
        <v>1668</v>
      </c>
      <c r="AG16" s="110">
        <v>9.104643412574983</v>
      </c>
      <c r="AH16" s="110">
        <v>7.411686291935125</v>
      </c>
      <c r="AI16" s="110">
        <v>1.37</v>
      </c>
      <c r="AJ16" s="188">
        <v>1367</v>
      </c>
      <c r="AK16" s="188">
        <v>562</v>
      </c>
      <c r="AL16" s="110">
        <v>6.074205732059542</v>
      </c>
      <c r="AM16" s="110">
        <v>2.4972228393690292</v>
      </c>
      <c r="AN16" s="181">
        <v>89385</v>
      </c>
      <c r="AO16" s="181">
        <v>89303</v>
      </c>
      <c r="AP16" s="109">
        <v>60568</v>
      </c>
      <c r="AQ16" s="109">
        <v>23288</v>
      </c>
      <c r="AR16" s="109">
        <v>15893</v>
      </c>
      <c r="AS16" s="109">
        <v>9371</v>
      </c>
      <c r="AT16" s="109">
        <v>8232</v>
      </c>
      <c r="AU16" s="215">
        <v>26.07751139379416</v>
      </c>
      <c r="AV16" s="215">
        <v>9.218055384477566</v>
      </c>
      <c r="AW16" s="258">
        <v>225050</v>
      </c>
      <c r="AX16" s="82">
        <v>226230</v>
      </c>
      <c r="AY16" s="37"/>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row>
    <row r="17" spans="1:79" ht="12" customHeight="1">
      <c r="A17" s="11">
        <v>111</v>
      </c>
      <c r="B17" s="25" t="s">
        <v>19</v>
      </c>
      <c r="C17" s="187">
        <v>240805</v>
      </c>
      <c r="D17" s="215">
        <v>1747.2427804382528</v>
      </c>
      <c r="E17" s="187">
        <v>235758</v>
      </c>
      <c r="F17" s="181">
        <v>115349</v>
      </c>
      <c r="G17" s="181">
        <v>120409</v>
      </c>
      <c r="H17" s="182">
        <v>2170</v>
      </c>
      <c r="I17" s="109">
        <v>182258</v>
      </c>
      <c r="J17" s="186">
        <v>41535</v>
      </c>
      <c r="K17" s="186">
        <v>165606</v>
      </c>
      <c r="L17" s="186">
        <v>28458</v>
      </c>
      <c r="M17" s="247">
        <v>17.61764181915354</v>
      </c>
      <c r="N17" s="246">
        <v>70.24406382816278</v>
      </c>
      <c r="O17" s="246">
        <v>12.070852314661645</v>
      </c>
      <c r="P17" s="107">
        <v>56808</v>
      </c>
      <c r="Q17" s="186">
        <v>45280</v>
      </c>
      <c r="R17" s="186">
        <v>11528</v>
      </c>
      <c r="S17" s="183">
        <v>71304</v>
      </c>
      <c r="T17" s="186">
        <v>60356</v>
      </c>
      <c r="U17" s="186">
        <v>10948</v>
      </c>
      <c r="V17" s="107">
        <v>-14496</v>
      </c>
      <c r="W17" s="215">
        <v>125.51753274186734</v>
      </c>
      <c r="X17" s="186">
        <v>220300</v>
      </c>
      <c r="Y17" s="215">
        <v>93.50633916103209</v>
      </c>
      <c r="Z17" s="186">
        <v>2547</v>
      </c>
      <c r="AA17" s="184">
        <v>11650</v>
      </c>
      <c r="AB17" s="184">
        <v>6139</v>
      </c>
      <c r="AC17" s="184">
        <v>5511</v>
      </c>
      <c r="AD17" s="184">
        <v>241</v>
      </c>
      <c r="AE17" s="97">
        <v>2138</v>
      </c>
      <c r="AF17" s="97">
        <v>1307</v>
      </c>
      <c r="AG17" s="110">
        <v>8.931182274652652</v>
      </c>
      <c r="AH17" s="110">
        <v>5.4598013250566035</v>
      </c>
      <c r="AI17" s="110">
        <v>1.34</v>
      </c>
      <c r="AJ17" s="188">
        <v>1285</v>
      </c>
      <c r="AK17" s="188">
        <v>550</v>
      </c>
      <c r="AL17" s="110">
        <v>5.367899542997502</v>
      </c>
      <c r="AM17" s="110">
        <v>2.29754455147753</v>
      </c>
      <c r="AN17" s="181">
        <v>80248</v>
      </c>
      <c r="AO17" s="181">
        <v>80118</v>
      </c>
      <c r="AP17" s="109">
        <v>55102</v>
      </c>
      <c r="AQ17" s="109">
        <v>16949</v>
      </c>
      <c r="AR17" s="109">
        <v>9024</v>
      </c>
      <c r="AS17" s="109">
        <v>4998</v>
      </c>
      <c r="AT17" s="109">
        <v>3294</v>
      </c>
      <c r="AU17" s="215">
        <v>21.15504630669762</v>
      </c>
      <c r="AV17" s="215">
        <v>4.111435632442148</v>
      </c>
      <c r="AW17" s="258">
        <v>239386</v>
      </c>
      <c r="AX17" s="82">
        <v>235758</v>
      </c>
      <c r="AY17" s="37"/>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row>
    <row r="18" spans="2:79" s="51" customFormat="1" ht="18" customHeight="1">
      <c r="B18" s="6" t="s">
        <v>20</v>
      </c>
      <c r="C18" s="191">
        <v>1008299</v>
      </c>
      <c r="D18" s="215">
        <v>6014.668336912432</v>
      </c>
      <c r="E18" s="191">
        <v>988126</v>
      </c>
      <c r="F18" s="191">
        <v>477120</v>
      </c>
      <c r="G18" s="191">
        <v>511006</v>
      </c>
      <c r="H18" s="191">
        <v>17753</v>
      </c>
      <c r="I18" s="191">
        <v>946075</v>
      </c>
      <c r="J18" s="191">
        <v>136826</v>
      </c>
      <c r="K18" s="191">
        <v>694768</v>
      </c>
      <c r="L18" s="191">
        <v>155037</v>
      </c>
      <c r="M18" s="248">
        <v>13.847019509657677</v>
      </c>
      <c r="N18" s="246">
        <v>70.31168089899467</v>
      </c>
      <c r="O18" s="246">
        <v>15.69000309677106</v>
      </c>
      <c r="P18" s="107" t="s">
        <v>142</v>
      </c>
      <c r="Q18" s="107" t="s">
        <v>142</v>
      </c>
      <c r="R18" s="107" t="s">
        <v>142</v>
      </c>
      <c r="S18" s="107" t="s">
        <v>142</v>
      </c>
      <c r="T18" s="107" t="s">
        <v>142</v>
      </c>
      <c r="U18" s="107" t="s">
        <v>142</v>
      </c>
      <c r="V18" s="107" t="s">
        <v>142</v>
      </c>
      <c r="W18" s="215" t="s">
        <v>142</v>
      </c>
      <c r="X18" s="191">
        <v>896851</v>
      </c>
      <c r="Y18" s="215">
        <v>90.900346735507</v>
      </c>
      <c r="Z18" s="191">
        <v>21617</v>
      </c>
      <c r="AA18" s="107">
        <v>53455</v>
      </c>
      <c r="AB18" s="107">
        <v>27893</v>
      </c>
      <c r="AC18" s="107">
        <v>25562</v>
      </c>
      <c r="AD18" s="107">
        <v>1157</v>
      </c>
      <c r="AE18" s="191">
        <v>10343</v>
      </c>
      <c r="AF18" s="191">
        <v>7060</v>
      </c>
      <c r="AG18" s="110">
        <v>10.317381940641388</v>
      </c>
      <c r="AH18" s="110">
        <v>7.042513439130638</v>
      </c>
      <c r="AI18" s="110">
        <v>1.35</v>
      </c>
      <c r="AJ18" s="191">
        <v>6851</v>
      </c>
      <c r="AK18" s="191">
        <v>2485</v>
      </c>
      <c r="AL18" s="110">
        <v>6.834031100776771</v>
      </c>
      <c r="AM18" s="110">
        <v>2.4788450277959826</v>
      </c>
      <c r="AN18" s="192">
        <v>403187</v>
      </c>
      <c r="AO18" s="192">
        <v>401586</v>
      </c>
      <c r="AP18" s="192">
        <v>250133</v>
      </c>
      <c r="AQ18" s="192">
        <v>123261</v>
      </c>
      <c r="AR18" s="192">
        <v>59434</v>
      </c>
      <c r="AS18" s="192">
        <v>32229</v>
      </c>
      <c r="AT18" s="192">
        <v>32158</v>
      </c>
      <c r="AU18" s="215">
        <v>30.69355007395676</v>
      </c>
      <c r="AV18" s="215">
        <v>8.00774927412808</v>
      </c>
      <c r="AW18" s="258">
        <v>1002483</v>
      </c>
      <c r="AX18" s="260">
        <v>988126</v>
      </c>
      <c r="AY18" s="58"/>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row>
    <row r="19" spans="1:79" ht="12" customHeight="1">
      <c r="A19" s="10">
        <v>202</v>
      </c>
      <c r="B19" s="24" t="s">
        <v>21</v>
      </c>
      <c r="C19" s="187">
        <v>462995</v>
      </c>
      <c r="D19" s="215">
        <v>9302.692384970866</v>
      </c>
      <c r="E19" s="187">
        <v>466187</v>
      </c>
      <c r="F19" s="181">
        <v>228861</v>
      </c>
      <c r="G19" s="181">
        <v>237326</v>
      </c>
      <c r="H19" s="182">
        <v>10738</v>
      </c>
      <c r="I19" s="109">
        <v>466187</v>
      </c>
      <c r="J19" s="186">
        <v>63043</v>
      </c>
      <c r="K19" s="186">
        <v>326950</v>
      </c>
      <c r="L19" s="186">
        <v>75828</v>
      </c>
      <c r="M19" s="248">
        <v>13.523114115151216</v>
      </c>
      <c r="N19" s="246">
        <v>70.1328007859507</v>
      </c>
      <c r="O19" s="246">
        <v>16.265575831157882</v>
      </c>
      <c r="P19" s="107">
        <v>89125</v>
      </c>
      <c r="Q19" s="186">
        <v>83941</v>
      </c>
      <c r="R19" s="186">
        <v>5184</v>
      </c>
      <c r="S19" s="183">
        <v>106560</v>
      </c>
      <c r="T19" s="186">
        <v>95105</v>
      </c>
      <c r="U19" s="186">
        <v>11455</v>
      </c>
      <c r="V19" s="107">
        <v>-17435</v>
      </c>
      <c r="W19" s="215">
        <v>119.56241234221598</v>
      </c>
      <c r="X19" s="186">
        <v>447374</v>
      </c>
      <c r="Y19" s="215">
        <v>96.03989515285915</v>
      </c>
      <c r="Z19" s="186">
        <v>12973</v>
      </c>
      <c r="AA19" s="184">
        <v>19249</v>
      </c>
      <c r="AB19" s="184">
        <v>10401</v>
      </c>
      <c r="AC19" s="184">
        <v>8848</v>
      </c>
      <c r="AD19" s="184">
        <v>263</v>
      </c>
      <c r="AE19" s="97">
        <v>4625</v>
      </c>
      <c r="AF19" s="97">
        <v>3666</v>
      </c>
      <c r="AG19" s="110">
        <v>9.977779216016224</v>
      </c>
      <c r="AH19" s="110">
        <v>7.908873212089832</v>
      </c>
      <c r="AI19" s="110">
        <v>1.37</v>
      </c>
      <c r="AJ19" s="188">
        <v>3277</v>
      </c>
      <c r="AK19" s="188">
        <v>1353</v>
      </c>
      <c r="AL19" s="110">
        <v>7.069661079110306</v>
      </c>
      <c r="AM19" s="110">
        <v>2.9189049252475567</v>
      </c>
      <c r="AN19" s="181">
        <v>190894</v>
      </c>
      <c r="AO19" s="181">
        <v>190437</v>
      </c>
      <c r="AP19" s="109">
        <v>116423</v>
      </c>
      <c r="AQ19" s="109">
        <v>59543</v>
      </c>
      <c r="AR19" s="109">
        <v>28779</v>
      </c>
      <c r="AS19" s="109">
        <v>14964</v>
      </c>
      <c r="AT19" s="109">
        <v>16848</v>
      </c>
      <c r="AU19" s="215">
        <v>31.266508084038293</v>
      </c>
      <c r="AV19" s="215">
        <v>8.847020274421462</v>
      </c>
      <c r="AW19" s="258">
        <v>463530</v>
      </c>
      <c r="AX19" s="82">
        <v>466187</v>
      </c>
      <c r="AY19" s="37"/>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row>
    <row r="20" spans="1:79" ht="12" customHeight="1">
      <c r="A20" s="10">
        <v>204</v>
      </c>
      <c r="B20" s="24" t="s">
        <v>22</v>
      </c>
      <c r="C20" s="187">
        <v>456037</v>
      </c>
      <c r="D20" s="215">
        <v>4589.282479621616</v>
      </c>
      <c r="E20" s="187">
        <v>438105</v>
      </c>
      <c r="F20" s="181">
        <v>209554</v>
      </c>
      <c r="G20" s="181">
        <v>228551</v>
      </c>
      <c r="H20" s="182">
        <v>5688</v>
      </c>
      <c r="I20" s="109">
        <v>400399</v>
      </c>
      <c r="J20" s="186">
        <v>63208</v>
      </c>
      <c r="K20" s="186">
        <v>310132</v>
      </c>
      <c r="L20" s="186">
        <v>63782</v>
      </c>
      <c r="M20" s="248">
        <v>14.42759155910113</v>
      </c>
      <c r="N20" s="246">
        <v>70.78942262699582</v>
      </c>
      <c r="O20" s="246">
        <v>14.558610378790474</v>
      </c>
      <c r="P20" s="107">
        <v>79785</v>
      </c>
      <c r="Q20" s="186">
        <v>55630</v>
      </c>
      <c r="R20" s="186">
        <v>24155</v>
      </c>
      <c r="S20" s="183">
        <v>134002</v>
      </c>
      <c r="T20" s="186">
        <v>121358</v>
      </c>
      <c r="U20" s="186">
        <v>12644</v>
      </c>
      <c r="V20" s="107">
        <v>-54217</v>
      </c>
      <c r="W20" s="215">
        <v>167.95387604186251</v>
      </c>
      <c r="X20" s="186">
        <v>383628</v>
      </c>
      <c r="Y20" s="215">
        <v>87.76222656375108</v>
      </c>
      <c r="Z20" s="186">
        <v>6847</v>
      </c>
      <c r="AA20" s="184">
        <v>26838</v>
      </c>
      <c r="AB20" s="184">
        <v>13755</v>
      </c>
      <c r="AC20" s="184">
        <v>13083</v>
      </c>
      <c r="AD20" s="184">
        <v>714</v>
      </c>
      <c r="AE20" s="97">
        <v>4852</v>
      </c>
      <c r="AF20" s="97">
        <v>2734</v>
      </c>
      <c r="AG20" s="110">
        <v>10.754428000523092</v>
      </c>
      <c r="AH20" s="110">
        <v>6.0598940959254195</v>
      </c>
      <c r="AI20" s="110">
        <v>1.31</v>
      </c>
      <c r="AJ20" s="188">
        <v>2978</v>
      </c>
      <c r="AK20" s="188">
        <v>944</v>
      </c>
      <c r="AL20" s="110">
        <v>6.600718587295501</v>
      </c>
      <c r="AM20" s="110">
        <v>2.0923701633334293</v>
      </c>
      <c r="AN20" s="181">
        <v>178084</v>
      </c>
      <c r="AO20" s="181">
        <v>177074</v>
      </c>
      <c r="AP20" s="109">
        <v>110754</v>
      </c>
      <c r="AQ20" s="109">
        <v>54753</v>
      </c>
      <c r="AR20" s="109">
        <v>24419</v>
      </c>
      <c r="AS20" s="109">
        <v>13607</v>
      </c>
      <c r="AT20" s="109">
        <v>12263</v>
      </c>
      <c r="AU20" s="215">
        <v>30.92097089352474</v>
      </c>
      <c r="AV20" s="215">
        <v>6.9253532421473505</v>
      </c>
      <c r="AW20" s="258">
        <v>451163</v>
      </c>
      <c r="AX20" s="82">
        <v>438105</v>
      </c>
      <c r="AY20" s="37"/>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row>
    <row r="21" spans="1:79" ht="12" customHeight="1">
      <c r="A21" s="10">
        <v>206</v>
      </c>
      <c r="B21" s="24" t="s">
        <v>23</v>
      </c>
      <c r="C21" s="187">
        <v>89267</v>
      </c>
      <c r="D21" s="215">
        <v>4825.243243243243</v>
      </c>
      <c r="E21" s="187">
        <v>83834</v>
      </c>
      <c r="F21" s="181">
        <v>38705</v>
      </c>
      <c r="G21" s="181">
        <v>45129</v>
      </c>
      <c r="H21" s="182">
        <v>1327</v>
      </c>
      <c r="I21" s="109">
        <v>79489</v>
      </c>
      <c r="J21" s="186">
        <v>10575</v>
      </c>
      <c r="K21" s="186">
        <v>57686</v>
      </c>
      <c r="L21" s="186">
        <v>15427</v>
      </c>
      <c r="M21" s="248">
        <v>12.61421380346876</v>
      </c>
      <c r="N21" s="246">
        <v>68.80979077701171</v>
      </c>
      <c r="O21" s="246">
        <v>18.40184173485698</v>
      </c>
      <c r="P21" s="107">
        <v>14359</v>
      </c>
      <c r="Q21" s="186">
        <v>11235</v>
      </c>
      <c r="R21" s="186">
        <v>3124</v>
      </c>
      <c r="S21" s="183">
        <v>31710</v>
      </c>
      <c r="T21" s="186">
        <v>28327</v>
      </c>
      <c r="U21" s="186">
        <v>3383</v>
      </c>
      <c r="V21" s="107">
        <v>-17351</v>
      </c>
      <c r="W21" s="215">
        <v>220.8371056480256</v>
      </c>
      <c r="X21" s="186">
        <v>65849</v>
      </c>
      <c r="Y21" s="215">
        <v>78.68392123123984</v>
      </c>
      <c r="Z21" s="186">
        <v>1797</v>
      </c>
      <c r="AA21" s="184">
        <v>7368</v>
      </c>
      <c r="AB21" s="184">
        <v>3737</v>
      </c>
      <c r="AC21" s="184">
        <v>3631</v>
      </c>
      <c r="AD21" s="184">
        <v>180</v>
      </c>
      <c r="AE21" s="97">
        <v>866</v>
      </c>
      <c r="AF21" s="97">
        <v>660</v>
      </c>
      <c r="AG21" s="110">
        <v>9.864449253901356</v>
      </c>
      <c r="AH21" s="110">
        <v>7.517940539924821</v>
      </c>
      <c r="AI21" s="110">
        <v>1.24</v>
      </c>
      <c r="AJ21" s="188">
        <v>596</v>
      </c>
      <c r="AK21" s="188">
        <v>188</v>
      </c>
      <c r="AL21" s="110">
        <v>6.788928123932111</v>
      </c>
      <c r="AM21" s="110">
        <v>2.1414739719785856</v>
      </c>
      <c r="AN21" s="181">
        <v>34209</v>
      </c>
      <c r="AO21" s="181">
        <v>34075</v>
      </c>
      <c r="AP21" s="109">
        <v>22956</v>
      </c>
      <c r="AQ21" s="109">
        <v>8965</v>
      </c>
      <c r="AR21" s="109">
        <v>6236</v>
      </c>
      <c r="AS21" s="109">
        <v>3658</v>
      </c>
      <c r="AT21" s="109">
        <v>3047</v>
      </c>
      <c r="AU21" s="215">
        <v>26.30961115187087</v>
      </c>
      <c r="AV21" s="215">
        <v>8.942039618488629</v>
      </c>
      <c r="AW21" s="258">
        <v>87790</v>
      </c>
      <c r="AX21" s="82">
        <v>83834</v>
      </c>
      <c r="AY21" s="37"/>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row>
    <row r="22" spans="2:79" s="51" customFormat="1" ht="18" customHeight="1">
      <c r="B22" s="6" t="s">
        <v>24</v>
      </c>
      <c r="C22" s="186">
        <v>710751</v>
      </c>
      <c r="D22" s="215">
        <v>1477.714250072768</v>
      </c>
      <c r="E22" s="186">
        <v>699789</v>
      </c>
      <c r="F22" s="186">
        <v>337598</v>
      </c>
      <c r="G22" s="186">
        <v>362191</v>
      </c>
      <c r="H22" s="186">
        <v>8443</v>
      </c>
      <c r="I22" s="186">
        <v>615275</v>
      </c>
      <c r="J22" s="186">
        <v>112231</v>
      </c>
      <c r="K22" s="186">
        <v>486670</v>
      </c>
      <c r="L22" s="186">
        <v>100272</v>
      </c>
      <c r="M22" s="248">
        <v>16.037834261470245</v>
      </c>
      <c r="N22" s="246">
        <v>69.54524863923268</v>
      </c>
      <c r="O22" s="246">
        <v>14.32889056558477</v>
      </c>
      <c r="P22" s="107" t="s">
        <v>142</v>
      </c>
      <c r="Q22" s="107" t="s">
        <v>142</v>
      </c>
      <c r="R22" s="107" t="s">
        <v>142</v>
      </c>
      <c r="S22" s="107" t="s">
        <v>142</v>
      </c>
      <c r="T22" s="107" t="s">
        <v>142</v>
      </c>
      <c r="U22" s="107" t="s">
        <v>142</v>
      </c>
      <c r="V22" s="107" t="s">
        <v>142</v>
      </c>
      <c r="W22" s="215" t="s">
        <v>142</v>
      </c>
      <c r="X22" s="186">
        <v>571976</v>
      </c>
      <c r="Y22" s="215">
        <v>81.80750686882932</v>
      </c>
      <c r="Z22" s="186">
        <v>9780</v>
      </c>
      <c r="AA22" s="107">
        <v>33844</v>
      </c>
      <c r="AB22" s="107">
        <v>17507</v>
      </c>
      <c r="AC22" s="107">
        <v>16337</v>
      </c>
      <c r="AD22" s="107">
        <v>968</v>
      </c>
      <c r="AE22" s="186">
        <v>6625</v>
      </c>
      <c r="AF22" s="186">
        <v>4236</v>
      </c>
      <c r="AG22" s="110">
        <v>9.367717924933824</v>
      </c>
      <c r="AH22" s="110">
        <v>5.989683491323726</v>
      </c>
      <c r="AI22" s="110">
        <v>1.35</v>
      </c>
      <c r="AJ22" s="186">
        <v>3917</v>
      </c>
      <c r="AK22" s="186">
        <v>1452</v>
      </c>
      <c r="AL22" s="110">
        <v>5.538619035768422</v>
      </c>
      <c r="AM22" s="110">
        <v>2.053120970113798</v>
      </c>
      <c r="AN22" s="192">
        <v>247817</v>
      </c>
      <c r="AO22" s="192">
        <v>247303</v>
      </c>
      <c r="AP22" s="192">
        <v>177033</v>
      </c>
      <c r="AQ22" s="192">
        <v>47709</v>
      </c>
      <c r="AR22" s="192">
        <v>37279</v>
      </c>
      <c r="AS22" s="192">
        <v>21364</v>
      </c>
      <c r="AT22" s="192">
        <v>14037</v>
      </c>
      <c r="AU22" s="215">
        <v>19.2917190652762</v>
      </c>
      <c r="AV22" s="215">
        <v>5.6760330444838925</v>
      </c>
      <c r="AW22" s="258">
        <v>707216</v>
      </c>
      <c r="AX22" s="260">
        <v>699789</v>
      </c>
      <c r="AY22" s="58"/>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row>
    <row r="23" spans="1:79" ht="12" customHeight="1">
      <c r="A23" s="10">
        <v>207</v>
      </c>
      <c r="B23" s="24" t="s">
        <v>25</v>
      </c>
      <c r="C23" s="187">
        <v>192616</v>
      </c>
      <c r="D23" s="215">
        <v>7720.080160320642</v>
      </c>
      <c r="E23" s="187">
        <v>192159</v>
      </c>
      <c r="F23" s="181">
        <v>95162</v>
      </c>
      <c r="G23" s="181">
        <v>96997</v>
      </c>
      <c r="H23" s="182">
        <v>3134</v>
      </c>
      <c r="I23" s="109">
        <v>192111</v>
      </c>
      <c r="J23" s="186">
        <v>30416</v>
      </c>
      <c r="K23" s="186">
        <v>136512</v>
      </c>
      <c r="L23" s="186">
        <v>25228</v>
      </c>
      <c r="M23" s="248">
        <v>15.82855864154164</v>
      </c>
      <c r="N23" s="246">
        <v>71.04116903189546</v>
      </c>
      <c r="O23" s="246">
        <v>13.12871111943755</v>
      </c>
      <c r="P23" s="107">
        <v>35028</v>
      </c>
      <c r="Q23" s="186">
        <v>33598</v>
      </c>
      <c r="R23" s="186">
        <v>1430</v>
      </c>
      <c r="S23" s="183">
        <v>54403</v>
      </c>
      <c r="T23" s="186">
        <v>48732</v>
      </c>
      <c r="U23" s="186">
        <v>5671</v>
      </c>
      <c r="V23" s="107">
        <v>-19375</v>
      </c>
      <c r="W23" s="215">
        <v>155.31289254310835</v>
      </c>
      <c r="X23" s="186">
        <v>172269</v>
      </c>
      <c r="Y23" s="215">
        <v>89.65059639043277</v>
      </c>
      <c r="Z23" s="186">
        <v>3546</v>
      </c>
      <c r="AA23" s="184">
        <v>8951</v>
      </c>
      <c r="AB23" s="184">
        <v>4941</v>
      </c>
      <c r="AC23" s="184">
        <v>4010</v>
      </c>
      <c r="AD23" s="184">
        <v>174</v>
      </c>
      <c r="AE23" s="97">
        <v>2116</v>
      </c>
      <c r="AF23" s="97">
        <v>1200</v>
      </c>
      <c r="AG23" s="110">
        <v>11.025599608163946</v>
      </c>
      <c r="AH23" s="110">
        <v>6.252702991397323</v>
      </c>
      <c r="AI23" s="110">
        <v>1.5</v>
      </c>
      <c r="AJ23" s="188">
        <v>1347</v>
      </c>
      <c r="AK23" s="188">
        <v>508</v>
      </c>
      <c r="AL23" s="110">
        <v>7.018659107843495</v>
      </c>
      <c r="AM23" s="110">
        <v>2.6469775996915335</v>
      </c>
      <c r="AN23" s="181">
        <v>70846</v>
      </c>
      <c r="AO23" s="181">
        <v>70809</v>
      </c>
      <c r="AP23" s="109">
        <v>49278</v>
      </c>
      <c r="AQ23" s="109">
        <v>16025</v>
      </c>
      <c r="AR23" s="109">
        <v>9724</v>
      </c>
      <c r="AS23" s="109">
        <v>5407</v>
      </c>
      <c r="AT23" s="109">
        <v>4017</v>
      </c>
      <c r="AU23" s="215">
        <v>22.631303930291345</v>
      </c>
      <c r="AV23" s="215">
        <v>5.673007668516714</v>
      </c>
      <c r="AW23" s="258">
        <v>191917</v>
      </c>
      <c r="AX23" s="82">
        <v>192159</v>
      </c>
      <c r="AY23" s="37"/>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row>
    <row r="24" spans="1:79" ht="12" customHeight="1">
      <c r="A24" s="10">
        <v>214</v>
      </c>
      <c r="B24" s="24" t="s">
        <v>26</v>
      </c>
      <c r="C24" s="187">
        <v>218371</v>
      </c>
      <c r="D24" s="215">
        <v>2141.732051785014</v>
      </c>
      <c r="E24" s="187">
        <v>213037</v>
      </c>
      <c r="F24" s="181">
        <v>100740</v>
      </c>
      <c r="G24" s="181">
        <v>112297</v>
      </c>
      <c r="H24" s="182">
        <v>2993</v>
      </c>
      <c r="I24" s="109">
        <v>202444</v>
      </c>
      <c r="J24" s="186">
        <v>31877</v>
      </c>
      <c r="K24" s="186">
        <v>148177</v>
      </c>
      <c r="L24" s="186">
        <v>32553</v>
      </c>
      <c r="M24" s="248">
        <v>14.963128470641248</v>
      </c>
      <c r="N24" s="246">
        <v>69.55458441491385</v>
      </c>
      <c r="O24" s="246">
        <v>15.280444242080012</v>
      </c>
      <c r="P24" s="107">
        <v>24322</v>
      </c>
      <c r="Q24" s="186">
        <v>21246</v>
      </c>
      <c r="R24" s="186">
        <v>3076</v>
      </c>
      <c r="S24" s="183">
        <v>73554</v>
      </c>
      <c r="T24" s="186">
        <v>65114</v>
      </c>
      <c r="U24" s="186">
        <v>8440</v>
      </c>
      <c r="V24" s="107">
        <v>-49232</v>
      </c>
      <c r="W24" s="215">
        <v>302.4175643450374</v>
      </c>
      <c r="X24" s="186">
        <v>163631</v>
      </c>
      <c r="Y24" s="215">
        <v>76.96406985658986</v>
      </c>
      <c r="Z24" s="186">
        <v>3442</v>
      </c>
      <c r="AA24" s="184">
        <v>11150</v>
      </c>
      <c r="AB24" s="184">
        <v>5618</v>
      </c>
      <c r="AC24" s="184">
        <v>5532</v>
      </c>
      <c r="AD24" s="184">
        <v>443</v>
      </c>
      <c r="AE24" s="97">
        <v>2155</v>
      </c>
      <c r="AF24" s="97">
        <v>1360</v>
      </c>
      <c r="AG24" s="110">
        <v>9.942284003303328</v>
      </c>
      <c r="AH24" s="110">
        <v>6.274480855913006</v>
      </c>
      <c r="AI24" s="110">
        <v>1.34</v>
      </c>
      <c r="AJ24" s="188">
        <v>1205</v>
      </c>
      <c r="AK24" s="188">
        <v>447</v>
      </c>
      <c r="AL24" s="110">
        <v>5.5593745818935085</v>
      </c>
      <c r="AM24" s="110">
        <v>2.0622742224949366</v>
      </c>
      <c r="AN24" s="181">
        <v>79131</v>
      </c>
      <c r="AO24" s="181">
        <v>78835</v>
      </c>
      <c r="AP24" s="109">
        <v>56289</v>
      </c>
      <c r="AQ24" s="109">
        <v>16499</v>
      </c>
      <c r="AR24" s="109">
        <v>12909</v>
      </c>
      <c r="AS24" s="109">
        <v>7506</v>
      </c>
      <c r="AT24" s="109">
        <v>5379</v>
      </c>
      <c r="AU24" s="215">
        <v>20.928521595737934</v>
      </c>
      <c r="AV24" s="215">
        <v>6.823111562123422</v>
      </c>
      <c r="AW24" s="258">
        <v>216751</v>
      </c>
      <c r="AX24" s="82">
        <v>213037</v>
      </c>
      <c r="AY24" s="37"/>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row>
    <row r="25" spans="1:79" ht="12" customHeight="1">
      <c r="A25" s="10">
        <v>217</v>
      </c>
      <c r="B25" s="24" t="s">
        <v>27</v>
      </c>
      <c r="C25" s="187">
        <v>156870</v>
      </c>
      <c r="D25" s="215">
        <v>2935.441616766467</v>
      </c>
      <c r="E25" s="187">
        <v>153762</v>
      </c>
      <c r="F25" s="181">
        <v>73500</v>
      </c>
      <c r="G25" s="181">
        <v>80262</v>
      </c>
      <c r="H25" s="182">
        <v>1370</v>
      </c>
      <c r="I25" s="109">
        <v>137298</v>
      </c>
      <c r="J25" s="186">
        <v>21026</v>
      </c>
      <c r="K25" s="186">
        <v>107592</v>
      </c>
      <c r="L25" s="186">
        <v>25076</v>
      </c>
      <c r="M25" s="248">
        <v>13.67437988579753</v>
      </c>
      <c r="N25" s="246">
        <v>69.97307527217387</v>
      </c>
      <c r="O25" s="246">
        <v>16.308320651396315</v>
      </c>
      <c r="P25" s="107">
        <v>16001</v>
      </c>
      <c r="Q25" s="186">
        <v>15519</v>
      </c>
      <c r="R25" s="186">
        <v>482</v>
      </c>
      <c r="S25" s="183">
        <v>53025</v>
      </c>
      <c r="T25" s="186">
        <v>47247</v>
      </c>
      <c r="U25" s="186">
        <v>5778</v>
      </c>
      <c r="V25" s="107">
        <v>-37024</v>
      </c>
      <c r="W25" s="215">
        <v>331.38553840384975</v>
      </c>
      <c r="X25" s="186">
        <v>116064</v>
      </c>
      <c r="Y25" s="215">
        <v>75.51628560646479</v>
      </c>
      <c r="Z25" s="186">
        <v>1654</v>
      </c>
      <c r="AA25" s="184">
        <v>8095</v>
      </c>
      <c r="AB25" s="184">
        <v>4068</v>
      </c>
      <c r="AC25" s="184">
        <v>4027</v>
      </c>
      <c r="AD25" s="184">
        <v>175</v>
      </c>
      <c r="AE25" s="97">
        <v>1337</v>
      </c>
      <c r="AF25" s="97">
        <v>1024</v>
      </c>
      <c r="AG25" s="110">
        <v>8.56732753207141</v>
      </c>
      <c r="AH25" s="110">
        <v>6.561662971459329</v>
      </c>
      <c r="AI25" s="110">
        <v>1.2</v>
      </c>
      <c r="AJ25" s="188">
        <v>795</v>
      </c>
      <c r="AK25" s="188">
        <v>257</v>
      </c>
      <c r="AL25" s="110">
        <v>5.094259826474772</v>
      </c>
      <c r="AM25" s="110">
        <v>1.646823616860398</v>
      </c>
      <c r="AN25" s="181">
        <v>54766</v>
      </c>
      <c r="AO25" s="181">
        <v>54701</v>
      </c>
      <c r="AP25" s="109">
        <v>40114</v>
      </c>
      <c r="AQ25" s="109">
        <v>9315</v>
      </c>
      <c r="AR25" s="109">
        <v>9958</v>
      </c>
      <c r="AS25" s="109">
        <v>5808</v>
      </c>
      <c r="AT25" s="109">
        <v>3167</v>
      </c>
      <c r="AU25" s="215">
        <v>17.028939141880404</v>
      </c>
      <c r="AV25" s="215">
        <v>5.789656496224932</v>
      </c>
      <c r="AW25" s="258">
        <v>156058</v>
      </c>
      <c r="AX25" s="82">
        <v>153762</v>
      </c>
      <c r="AY25" s="37"/>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row>
    <row r="26" spans="1:79" ht="12" customHeight="1">
      <c r="A26" s="10">
        <v>219</v>
      </c>
      <c r="B26" s="24" t="s">
        <v>28</v>
      </c>
      <c r="C26" s="187">
        <v>113841</v>
      </c>
      <c r="D26" s="215">
        <v>541.532680049472</v>
      </c>
      <c r="E26" s="187">
        <v>111737</v>
      </c>
      <c r="F26" s="181">
        <v>54476</v>
      </c>
      <c r="G26" s="181">
        <v>57261</v>
      </c>
      <c r="H26" s="182">
        <v>848</v>
      </c>
      <c r="I26" s="109">
        <v>74856</v>
      </c>
      <c r="J26" s="186">
        <v>23657</v>
      </c>
      <c r="K26" s="186">
        <v>74881</v>
      </c>
      <c r="L26" s="186">
        <v>13084</v>
      </c>
      <c r="M26" s="248">
        <v>21.172037910450435</v>
      </c>
      <c r="N26" s="246">
        <v>67.01540223918666</v>
      </c>
      <c r="O26" s="246">
        <v>11.709639600132455</v>
      </c>
      <c r="P26" s="107">
        <v>16620</v>
      </c>
      <c r="Q26" s="186">
        <v>13942</v>
      </c>
      <c r="R26" s="186">
        <v>2678</v>
      </c>
      <c r="S26" s="183">
        <v>29921</v>
      </c>
      <c r="T26" s="186">
        <v>26208</v>
      </c>
      <c r="U26" s="186">
        <v>3713</v>
      </c>
      <c r="V26" s="107">
        <v>-13301</v>
      </c>
      <c r="W26" s="215">
        <v>180.0300842358604</v>
      </c>
      <c r="X26" s="186">
        <v>98382</v>
      </c>
      <c r="Y26" s="215">
        <v>88.13853899768863</v>
      </c>
      <c r="Z26" s="186">
        <v>1031</v>
      </c>
      <c r="AA26" s="184">
        <v>4390</v>
      </c>
      <c r="AB26" s="184">
        <v>2244</v>
      </c>
      <c r="AC26" s="184">
        <v>2146</v>
      </c>
      <c r="AD26" s="184">
        <v>138</v>
      </c>
      <c r="AE26" s="97">
        <v>858</v>
      </c>
      <c r="AF26" s="97">
        <v>476</v>
      </c>
      <c r="AG26" s="110">
        <v>7.568406753347564</v>
      </c>
      <c r="AH26" s="110">
        <v>4.198789760598416</v>
      </c>
      <c r="AI26" s="110">
        <v>1.38</v>
      </c>
      <c r="AJ26" s="188">
        <v>466</v>
      </c>
      <c r="AK26" s="188">
        <v>192</v>
      </c>
      <c r="AL26" s="110">
        <v>4.110579891678281</v>
      </c>
      <c r="AM26" s="110">
        <v>1.693629483266588</v>
      </c>
      <c r="AN26" s="181">
        <v>34374</v>
      </c>
      <c r="AO26" s="181">
        <v>34271</v>
      </c>
      <c r="AP26" s="109">
        <v>24745</v>
      </c>
      <c r="AQ26" s="109">
        <v>5114</v>
      </c>
      <c r="AR26" s="109">
        <v>3509</v>
      </c>
      <c r="AS26" s="109">
        <v>1995</v>
      </c>
      <c r="AT26" s="109">
        <v>1118</v>
      </c>
      <c r="AU26" s="215">
        <v>14.922237460243354</v>
      </c>
      <c r="AV26" s="215">
        <v>3.262233375156838</v>
      </c>
      <c r="AW26" s="258">
        <v>113366</v>
      </c>
      <c r="AX26" s="82">
        <v>111737</v>
      </c>
      <c r="AY26" s="37"/>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row>
    <row r="27" spans="1:79" ht="12" customHeight="1">
      <c r="A27" s="10">
        <v>301</v>
      </c>
      <c r="B27" s="24" t="s">
        <v>29</v>
      </c>
      <c r="C27" s="187">
        <v>29053</v>
      </c>
      <c r="D27" s="215">
        <v>321.3471961066254</v>
      </c>
      <c r="E27" s="187">
        <v>29094</v>
      </c>
      <c r="F27" s="181">
        <v>13720</v>
      </c>
      <c r="G27" s="181">
        <v>15374</v>
      </c>
      <c r="H27" s="182">
        <v>98</v>
      </c>
      <c r="I27" s="109">
        <v>8566</v>
      </c>
      <c r="J27" s="186">
        <v>5255</v>
      </c>
      <c r="K27" s="186">
        <v>19508</v>
      </c>
      <c r="L27" s="186">
        <v>4331</v>
      </c>
      <c r="M27" s="248">
        <v>18.06214339726404</v>
      </c>
      <c r="N27" s="246">
        <v>67.05162576476249</v>
      </c>
      <c r="O27" s="246">
        <v>14.886230837973466</v>
      </c>
      <c r="P27" s="107">
        <v>2926</v>
      </c>
      <c r="Q27" s="186">
        <v>2749</v>
      </c>
      <c r="R27" s="186">
        <v>177</v>
      </c>
      <c r="S27" s="183">
        <v>10312</v>
      </c>
      <c r="T27" s="186">
        <v>8892</v>
      </c>
      <c r="U27" s="186">
        <v>1420</v>
      </c>
      <c r="V27" s="107">
        <v>-7386</v>
      </c>
      <c r="W27" s="215">
        <v>352.42652084757344</v>
      </c>
      <c r="X27" s="186">
        <v>21630</v>
      </c>
      <c r="Y27" s="215">
        <v>74.34522581975665</v>
      </c>
      <c r="Z27" s="186">
        <v>107</v>
      </c>
      <c r="AA27" s="184">
        <v>1258</v>
      </c>
      <c r="AB27" s="184">
        <v>636</v>
      </c>
      <c r="AC27" s="184">
        <v>622</v>
      </c>
      <c r="AD27" s="184">
        <v>38</v>
      </c>
      <c r="AE27" s="97">
        <v>159</v>
      </c>
      <c r="AF27" s="97">
        <v>176</v>
      </c>
      <c r="AG27" s="110">
        <v>5.45941491553358</v>
      </c>
      <c r="AH27" s="110">
        <v>6.043125944238429</v>
      </c>
      <c r="AI27" s="110">
        <v>1.19</v>
      </c>
      <c r="AJ27" s="188">
        <v>104</v>
      </c>
      <c r="AK27" s="188">
        <v>48</v>
      </c>
      <c r="AL27" s="110">
        <v>3.5709380579590717</v>
      </c>
      <c r="AM27" s="110">
        <v>1.6481252575195715</v>
      </c>
      <c r="AN27" s="181">
        <v>8700</v>
      </c>
      <c r="AO27" s="181">
        <v>8687</v>
      </c>
      <c r="AP27" s="109">
        <v>6607</v>
      </c>
      <c r="AQ27" s="109">
        <v>756</v>
      </c>
      <c r="AR27" s="109">
        <v>1179</v>
      </c>
      <c r="AS27" s="109">
        <v>648</v>
      </c>
      <c r="AT27" s="109">
        <v>356</v>
      </c>
      <c r="AU27" s="215">
        <v>8.70265914585012</v>
      </c>
      <c r="AV27" s="215">
        <v>4.098077587199263</v>
      </c>
      <c r="AW27" s="258">
        <v>29124</v>
      </c>
      <c r="AX27" s="82">
        <v>29094</v>
      </c>
      <c r="AY27" s="37"/>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row>
    <row r="28" spans="2:79" s="51" customFormat="1" ht="18" customHeight="1">
      <c r="B28" s="6" t="s">
        <v>30</v>
      </c>
      <c r="C28" s="180">
        <v>719432</v>
      </c>
      <c r="D28" s="215">
        <v>2702.802614771959</v>
      </c>
      <c r="E28" s="180">
        <v>721127</v>
      </c>
      <c r="F28" s="180">
        <v>353103</v>
      </c>
      <c r="G28" s="180">
        <v>368024</v>
      </c>
      <c r="H28" s="180">
        <v>6205</v>
      </c>
      <c r="I28" s="180">
        <v>597167</v>
      </c>
      <c r="J28" s="180">
        <v>115383</v>
      </c>
      <c r="K28" s="180">
        <v>502916</v>
      </c>
      <c r="L28" s="180">
        <v>102321</v>
      </c>
      <c r="M28" s="248">
        <v>16.000371640501605</v>
      </c>
      <c r="N28" s="246">
        <v>69.74028153154714</v>
      </c>
      <c r="O28" s="246">
        <v>14.189040210670242</v>
      </c>
      <c r="P28" s="107" t="s">
        <v>142</v>
      </c>
      <c r="Q28" s="107" t="s">
        <v>142</v>
      </c>
      <c r="R28" s="107" t="s">
        <v>142</v>
      </c>
      <c r="S28" s="107" t="s">
        <v>142</v>
      </c>
      <c r="T28" s="107" t="s">
        <v>142</v>
      </c>
      <c r="U28" s="107" t="s">
        <v>142</v>
      </c>
      <c r="V28" s="107" t="s">
        <v>142</v>
      </c>
      <c r="W28" s="215" t="s">
        <v>142</v>
      </c>
      <c r="X28" s="180">
        <v>642830</v>
      </c>
      <c r="Y28" s="215">
        <v>89.20512891676611</v>
      </c>
      <c r="Z28" s="180">
        <v>7199</v>
      </c>
      <c r="AA28" s="107">
        <v>26303</v>
      </c>
      <c r="AB28" s="107">
        <v>13959</v>
      </c>
      <c r="AC28" s="107">
        <v>12344</v>
      </c>
      <c r="AD28" s="107">
        <v>385</v>
      </c>
      <c r="AE28" s="180">
        <v>7199</v>
      </c>
      <c r="AF28" s="180">
        <v>4851</v>
      </c>
      <c r="AG28" s="110">
        <v>9.990355192583907</v>
      </c>
      <c r="AH28" s="110">
        <v>6.731936802225938</v>
      </c>
      <c r="AI28" s="110">
        <v>1.43</v>
      </c>
      <c r="AJ28" s="180">
        <v>4231</v>
      </c>
      <c r="AK28" s="180">
        <v>1745</v>
      </c>
      <c r="AL28" s="110">
        <v>5.871536716185929</v>
      </c>
      <c r="AM28" s="110">
        <v>2.4216099195803467</v>
      </c>
      <c r="AN28" s="187">
        <v>250608</v>
      </c>
      <c r="AO28" s="187">
        <v>250132</v>
      </c>
      <c r="AP28" s="187">
        <v>174971</v>
      </c>
      <c r="AQ28" s="187">
        <v>48152</v>
      </c>
      <c r="AR28" s="187">
        <v>35333</v>
      </c>
      <c r="AS28" s="187">
        <v>19747</v>
      </c>
      <c r="AT28" s="187">
        <v>14616</v>
      </c>
      <c r="AU28" s="215">
        <v>19.250635664369213</v>
      </c>
      <c r="AV28" s="215">
        <v>5.843314729822654</v>
      </c>
      <c r="AW28" s="258">
        <v>720595</v>
      </c>
      <c r="AX28" s="260">
        <v>721127</v>
      </c>
      <c r="AY28" s="58"/>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row>
    <row r="29" spans="1:79" ht="12" customHeight="1">
      <c r="A29" s="10">
        <v>203</v>
      </c>
      <c r="B29" s="24" t="s">
        <v>31</v>
      </c>
      <c r="C29" s="187">
        <v>291876</v>
      </c>
      <c r="D29" s="215">
        <v>5930.028443722064</v>
      </c>
      <c r="E29" s="187">
        <v>293117</v>
      </c>
      <c r="F29" s="181">
        <v>143475</v>
      </c>
      <c r="G29" s="181">
        <v>149642</v>
      </c>
      <c r="H29" s="182">
        <v>2880</v>
      </c>
      <c r="I29" s="109">
        <v>279079</v>
      </c>
      <c r="J29" s="186">
        <v>46190</v>
      </c>
      <c r="K29" s="186">
        <v>203733</v>
      </c>
      <c r="L29" s="186">
        <v>43068</v>
      </c>
      <c r="M29" s="248">
        <v>15.75821259087668</v>
      </c>
      <c r="N29" s="246">
        <v>69.50569226622815</v>
      </c>
      <c r="O29" s="246">
        <v>14.693108895082851</v>
      </c>
      <c r="P29" s="107">
        <v>44803</v>
      </c>
      <c r="Q29" s="186">
        <v>42332</v>
      </c>
      <c r="R29" s="186">
        <v>2471</v>
      </c>
      <c r="S29" s="183">
        <v>77503</v>
      </c>
      <c r="T29" s="186">
        <v>70469</v>
      </c>
      <c r="U29" s="186">
        <v>7034</v>
      </c>
      <c r="V29" s="107">
        <v>-32700</v>
      </c>
      <c r="W29" s="215">
        <v>172.98618396089546</v>
      </c>
      <c r="X29" s="186">
        <v>260222</v>
      </c>
      <c r="Y29" s="215">
        <v>88.81569741050066</v>
      </c>
      <c r="Z29" s="186">
        <v>3148</v>
      </c>
      <c r="AA29" s="184">
        <v>11252</v>
      </c>
      <c r="AB29" s="184">
        <v>5845</v>
      </c>
      <c r="AC29" s="184">
        <v>5407</v>
      </c>
      <c r="AD29" s="184">
        <v>173</v>
      </c>
      <c r="AE29" s="97">
        <v>3008</v>
      </c>
      <c r="AF29" s="97">
        <v>1980</v>
      </c>
      <c r="AG29" s="110">
        <v>10.29150130012317</v>
      </c>
      <c r="AH29" s="110">
        <v>6.774325988777885</v>
      </c>
      <c r="AI29" s="110">
        <v>1.47</v>
      </c>
      <c r="AJ29" s="188">
        <v>1794</v>
      </c>
      <c r="AK29" s="188">
        <v>733</v>
      </c>
      <c r="AL29" s="110">
        <v>6.1379499110442035</v>
      </c>
      <c r="AM29" s="110">
        <v>2.507869166552621</v>
      </c>
      <c r="AN29" s="181">
        <v>107610</v>
      </c>
      <c r="AO29" s="181">
        <v>107429</v>
      </c>
      <c r="AP29" s="109">
        <v>73736</v>
      </c>
      <c r="AQ29" s="109">
        <v>24632</v>
      </c>
      <c r="AR29" s="109">
        <v>15773</v>
      </c>
      <c r="AS29" s="109">
        <v>8817</v>
      </c>
      <c r="AT29" s="109">
        <v>7315</v>
      </c>
      <c r="AU29" s="215">
        <v>22.9286319336492</v>
      </c>
      <c r="AV29" s="215">
        <v>6.809148367759171</v>
      </c>
      <c r="AW29" s="258">
        <v>292280</v>
      </c>
      <c r="AX29" s="82">
        <v>293117</v>
      </c>
      <c r="AY29" s="37"/>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row>
    <row r="30" spans="1:79" ht="12" customHeight="1">
      <c r="A30" s="10">
        <v>210</v>
      </c>
      <c r="B30" s="24" t="s">
        <v>32</v>
      </c>
      <c r="C30" s="187">
        <v>266454</v>
      </c>
      <c r="D30" s="215">
        <v>1923.7166991552958</v>
      </c>
      <c r="E30" s="187">
        <v>266170</v>
      </c>
      <c r="F30" s="181">
        <v>130424</v>
      </c>
      <c r="G30" s="181">
        <v>135746</v>
      </c>
      <c r="H30" s="182">
        <v>1894</v>
      </c>
      <c r="I30" s="109">
        <v>204995</v>
      </c>
      <c r="J30" s="186">
        <v>43424</v>
      </c>
      <c r="K30" s="186">
        <v>186220</v>
      </c>
      <c r="L30" s="186">
        <v>36266</v>
      </c>
      <c r="M30" s="248">
        <v>16.314385543073975</v>
      </c>
      <c r="N30" s="246">
        <v>69.96280572566404</v>
      </c>
      <c r="O30" s="246">
        <v>13.62512679866251</v>
      </c>
      <c r="P30" s="107">
        <v>33032</v>
      </c>
      <c r="Q30" s="186">
        <v>29935</v>
      </c>
      <c r="R30" s="186">
        <v>3097</v>
      </c>
      <c r="S30" s="183">
        <v>67703</v>
      </c>
      <c r="T30" s="186">
        <v>58867</v>
      </c>
      <c r="U30" s="186">
        <v>8836</v>
      </c>
      <c r="V30" s="107">
        <v>-34671</v>
      </c>
      <c r="W30" s="215">
        <v>204.9618551707435</v>
      </c>
      <c r="X30" s="186">
        <v>230870</v>
      </c>
      <c r="Y30" s="215">
        <v>86.82260915347298</v>
      </c>
      <c r="Z30" s="186">
        <v>2293</v>
      </c>
      <c r="AA30" s="184">
        <v>8577</v>
      </c>
      <c r="AB30" s="184">
        <v>4429</v>
      </c>
      <c r="AC30" s="184">
        <v>4148</v>
      </c>
      <c r="AD30" s="184">
        <v>143</v>
      </c>
      <c r="AE30" s="97">
        <v>2692</v>
      </c>
      <c r="AF30" s="97">
        <v>1757</v>
      </c>
      <c r="AG30" s="110">
        <v>10.09911538952123</v>
      </c>
      <c r="AH30" s="110">
        <v>6.591436010174146</v>
      </c>
      <c r="AI30" s="110">
        <v>1.42</v>
      </c>
      <c r="AJ30" s="188">
        <v>1583</v>
      </c>
      <c r="AK30" s="188">
        <v>647</v>
      </c>
      <c r="AL30" s="110">
        <v>5.9386700080282715</v>
      </c>
      <c r="AM30" s="110">
        <v>2.4272390999332227</v>
      </c>
      <c r="AN30" s="181">
        <v>89533</v>
      </c>
      <c r="AO30" s="181">
        <v>89328</v>
      </c>
      <c r="AP30" s="109">
        <v>63508</v>
      </c>
      <c r="AQ30" s="109">
        <v>15074</v>
      </c>
      <c r="AR30" s="109">
        <v>12008</v>
      </c>
      <c r="AS30" s="109">
        <v>6768</v>
      </c>
      <c r="AT30" s="109">
        <v>4597</v>
      </c>
      <c r="AU30" s="215">
        <v>16.874888053018093</v>
      </c>
      <c r="AV30" s="215">
        <v>5.146202758373635</v>
      </c>
      <c r="AW30" s="258">
        <v>266558</v>
      </c>
      <c r="AX30" s="82">
        <v>266170</v>
      </c>
      <c r="AY30" s="37"/>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row>
    <row r="31" spans="1:79" ht="12" customHeight="1">
      <c r="A31" s="10">
        <v>216</v>
      </c>
      <c r="B31" s="24" t="s">
        <v>33</v>
      </c>
      <c r="C31" s="187">
        <v>95393</v>
      </c>
      <c r="D31" s="215">
        <v>2773.0523255813955</v>
      </c>
      <c r="E31" s="187">
        <v>96020</v>
      </c>
      <c r="F31" s="181">
        <v>47035</v>
      </c>
      <c r="G31" s="181">
        <v>48985</v>
      </c>
      <c r="H31" s="182">
        <v>1062</v>
      </c>
      <c r="I31" s="109">
        <v>81629</v>
      </c>
      <c r="J31" s="186">
        <v>15497</v>
      </c>
      <c r="K31" s="186">
        <v>66690</v>
      </c>
      <c r="L31" s="186">
        <v>13745</v>
      </c>
      <c r="M31" s="248">
        <v>16.13934596958967</v>
      </c>
      <c r="N31" s="246">
        <v>69.45428035825869</v>
      </c>
      <c r="O31" s="246">
        <v>14.31472609872943</v>
      </c>
      <c r="P31" s="107">
        <v>21349</v>
      </c>
      <c r="Q31" s="186">
        <v>19180</v>
      </c>
      <c r="R31" s="186">
        <v>2169</v>
      </c>
      <c r="S31" s="183">
        <v>25085</v>
      </c>
      <c r="T31" s="186">
        <v>21226</v>
      </c>
      <c r="U31" s="186">
        <v>3859</v>
      </c>
      <c r="V31" s="107">
        <v>-3736</v>
      </c>
      <c r="W31" s="215">
        <v>117.49964869548926</v>
      </c>
      <c r="X31" s="186">
        <v>92474</v>
      </c>
      <c r="Y31" s="215">
        <v>96.39536338239586</v>
      </c>
      <c r="Z31" s="186">
        <v>1239</v>
      </c>
      <c r="AA31" s="184">
        <v>3926</v>
      </c>
      <c r="AB31" s="184">
        <v>2402</v>
      </c>
      <c r="AC31" s="184">
        <v>1524</v>
      </c>
      <c r="AD31" s="184">
        <v>51</v>
      </c>
      <c r="AE31" s="97">
        <v>968</v>
      </c>
      <c r="AF31" s="97">
        <v>650</v>
      </c>
      <c r="AG31" s="110">
        <v>10.09658510127876</v>
      </c>
      <c r="AH31" s="110">
        <v>6.779731731230573</v>
      </c>
      <c r="AI31" s="110">
        <v>1.41</v>
      </c>
      <c r="AJ31" s="188">
        <v>511</v>
      </c>
      <c r="AK31" s="188">
        <v>209</v>
      </c>
      <c r="AL31" s="110">
        <v>5.32991217639819</v>
      </c>
      <c r="AM31" s="110">
        <v>2.179944510503369</v>
      </c>
      <c r="AN31" s="181">
        <v>32633</v>
      </c>
      <c r="AO31" s="181">
        <v>32565</v>
      </c>
      <c r="AP31" s="109">
        <v>22873</v>
      </c>
      <c r="AQ31" s="109">
        <v>5726</v>
      </c>
      <c r="AR31" s="109">
        <v>4635</v>
      </c>
      <c r="AS31" s="109">
        <v>2611</v>
      </c>
      <c r="AT31" s="109">
        <v>1852</v>
      </c>
      <c r="AU31" s="215">
        <v>17.583294948564408</v>
      </c>
      <c r="AV31" s="215">
        <v>5.68708736373407</v>
      </c>
      <c r="AW31" s="258">
        <v>95874</v>
      </c>
      <c r="AX31" s="82">
        <v>96020</v>
      </c>
      <c r="AY31" s="37"/>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row>
    <row r="32" spans="1:79" ht="12" customHeight="1">
      <c r="A32" s="10">
        <v>381</v>
      </c>
      <c r="B32" s="24" t="s">
        <v>34</v>
      </c>
      <c r="C32" s="187">
        <v>32213</v>
      </c>
      <c r="D32" s="215">
        <v>921.4244851258582</v>
      </c>
      <c r="E32" s="187">
        <v>32054</v>
      </c>
      <c r="F32" s="181">
        <v>15655</v>
      </c>
      <c r="G32" s="181">
        <v>16399</v>
      </c>
      <c r="H32" s="182">
        <v>127</v>
      </c>
      <c r="I32" s="115" t="s">
        <v>156</v>
      </c>
      <c r="J32" s="186">
        <v>4857</v>
      </c>
      <c r="K32" s="186">
        <v>22343</v>
      </c>
      <c r="L32" s="186">
        <v>4834</v>
      </c>
      <c r="M32" s="248">
        <v>15.152555063330631</v>
      </c>
      <c r="N32" s="246">
        <v>69.70424907967804</v>
      </c>
      <c r="O32" s="246">
        <v>15.080801148062644</v>
      </c>
      <c r="P32" s="107">
        <v>8696</v>
      </c>
      <c r="Q32" s="186">
        <v>7975</v>
      </c>
      <c r="R32" s="186">
        <v>721</v>
      </c>
      <c r="S32" s="183">
        <v>11065</v>
      </c>
      <c r="T32" s="186">
        <v>9515</v>
      </c>
      <c r="U32" s="186">
        <v>1550</v>
      </c>
      <c r="V32" s="107">
        <v>-2369</v>
      </c>
      <c r="W32" s="215">
        <v>127.24241030358785</v>
      </c>
      <c r="X32" s="186">
        <v>29723</v>
      </c>
      <c r="Y32" s="215">
        <v>92.78579009802085</v>
      </c>
      <c r="Z32" s="186">
        <v>207</v>
      </c>
      <c r="AA32" s="184">
        <v>1013</v>
      </c>
      <c r="AB32" s="184">
        <v>521</v>
      </c>
      <c r="AC32" s="184">
        <v>492</v>
      </c>
      <c r="AD32" s="184">
        <v>7</v>
      </c>
      <c r="AE32" s="97">
        <v>247</v>
      </c>
      <c r="AF32" s="97">
        <v>246</v>
      </c>
      <c r="AG32" s="110">
        <v>7.670331035339419</v>
      </c>
      <c r="AH32" s="110">
        <v>7.639277063536426</v>
      </c>
      <c r="AI32" s="110">
        <v>1.24</v>
      </c>
      <c r="AJ32" s="188">
        <v>157</v>
      </c>
      <c r="AK32" s="188">
        <v>63</v>
      </c>
      <c r="AL32" s="110">
        <v>4.875473573069996</v>
      </c>
      <c r="AM32" s="110">
        <v>1.9564002235885969</v>
      </c>
      <c r="AN32" s="181">
        <v>9446</v>
      </c>
      <c r="AO32" s="181">
        <v>9434</v>
      </c>
      <c r="AP32" s="109">
        <v>6425</v>
      </c>
      <c r="AQ32" s="109">
        <v>1001</v>
      </c>
      <c r="AR32" s="109">
        <v>1264</v>
      </c>
      <c r="AS32" s="109">
        <v>661</v>
      </c>
      <c r="AT32" s="109">
        <v>349</v>
      </c>
      <c r="AU32" s="215">
        <v>10.610557557769768</v>
      </c>
      <c r="AV32" s="215">
        <v>3.69938520245919</v>
      </c>
      <c r="AW32" s="258">
        <v>32202</v>
      </c>
      <c r="AX32" s="82">
        <v>32054</v>
      </c>
      <c r="AY32" s="37"/>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row>
    <row r="33" spans="1:79" ht="12" customHeight="1">
      <c r="A33" s="10">
        <v>382</v>
      </c>
      <c r="B33" s="24" t="s">
        <v>35</v>
      </c>
      <c r="C33" s="187">
        <v>33496</v>
      </c>
      <c r="D33" s="215">
        <v>3684.928492849285</v>
      </c>
      <c r="E33" s="187">
        <v>33766</v>
      </c>
      <c r="F33" s="181">
        <v>16514</v>
      </c>
      <c r="G33" s="181">
        <v>17252</v>
      </c>
      <c r="H33" s="182">
        <v>242</v>
      </c>
      <c r="I33" s="109">
        <v>31464</v>
      </c>
      <c r="J33" s="186">
        <v>5415</v>
      </c>
      <c r="K33" s="186">
        <v>23930</v>
      </c>
      <c r="L33" s="186">
        <v>4408</v>
      </c>
      <c r="M33" s="248">
        <v>16.03684179352011</v>
      </c>
      <c r="N33" s="246">
        <v>70.87010602381093</v>
      </c>
      <c r="O33" s="246">
        <v>13.05455191612865</v>
      </c>
      <c r="P33" s="107">
        <v>8255</v>
      </c>
      <c r="Q33" s="186">
        <v>7653</v>
      </c>
      <c r="R33" s="186">
        <v>602</v>
      </c>
      <c r="S33" s="183">
        <v>12431</v>
      </c>
      <c r="T33" s="186">
        <v>10985</v>
      </c>
      <c r="U33" s="186">
        <v>1446</v>
      </c>
      <c r="V33" s="107">
        <v>-4176</v>
      </c>
      <c r="W33" s="215">
        <v>150.58752271350698</v>
      </c>
      <c r="X33" s="186">
        <v>29541</v>
      </c>
      <c r="Y33" s="215">
        <v>87.5211092347347</v>
      </c>
      <c r="Z33" s="186">
        <v>312</v>
      </c>
      <c r="AA33" s="184">
        <v>1535</v>
      </c>
      <c r="AB33" s="184">
        <v>762</v>
      </c>
      <c r="AC33" s="184">
        <v>773</v>
      </c>
      <c r="AD33" s="184">
        <v>11</v>
      </c>
      <c r="AE33" s="97">
        <v>284</v>
      </c>
      <c r="AF33" s="97">
        <v>218</v>
      </c>
      <c r="AG33" s="110">
        <v>8.432053680116386</v>
      </c>
      <c r="AH33" s="110">
        <v>6.472491909385114</v>
      </c>
      <c r="AI33" s="110">
        <v>1.28</v>
      </c>
      <c r="AJ33" s="188">
        <v>186</v>
      </c>
      <c r="AK33" s="188">
        <v>93</v>
      </c>
      <c r="AL33" s="110">
        <v>5.522401353879041</v>
      </c>
      <c r="AM33" s="110">
        <v>2.7612006769395205</v>
      </c>
      <c r="AN33" s="181">
        <v>11386</v>
      </c>
      <c r="AO33" s="181">
        <v>11376</v>
      </c>
      <c r="AP33" s="109">
        <v>8429</v>
      </c>
      <c r="AQ33" s="109">
        <v>1719</v>
      </c>
      <c r="AR33" s="109">
        <v>1653</v>
      </c>
      <c r="AS33" s="109">
        <v>890</v>
      </c>
      <c r="AT33" s="109">
        <v>503</v>
      </c>
      <c r="AU33" s="215">
        <v>15.110759493670885</v>
      </c>
      <c r="AV33" s="215">
        <v>4.421589310829817</v>
      </c>
      <c r="AW33" s="258">
        <v>33681</v>
      </c>
      <c r="AX33" s="82">
        <v>33766</v>
      </c>
      <c r="AY33" s="37"/>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row>
    <row r="34" spans="2:79" s="51" customFormat="1" ht="18" customHeight="1">
      <c r="B34" s="7" t="s">
        <v>36</v>
      </c>
      <c r="C34" s="109">
        <v>295568</v>
      </c>
      <c r="D34" s="215">
        <v>330.0370717763187</v>
      </c>
      <c r="E34" s="109">
        <v>298390</v>
      </c>
      <c r="F34" s="109">
        <v>144393</v>
      </c>
      <c r="G34" s="109">
        <v>153997</v>
      </c>
      <c r="H34" s="109">
        <v>2475</v>
      </c>
      <c r="I34" s="109">
        <v>87538</v>
      </c>
      <c r="J34" s="109">
        <v>46580</v>
      </c>
      <c r="K34" s="109">
        <v>194832</v>
      </c>
      <c r="L34" s="109">
        <v>56930</v>
      </c>
      <c r="M34" s="248">
        <v>15.610442709206074</v>
      </c>
      <c r="N34" s="246">
        <v>65.29441335165387</v>
      </c>
      <c r="O34" s="246">
        <v>19.079057609169208</v>
      </c>
      <c r="P34" s="107" t="s">
        <v>142</v>
      </c>
      <c r="Q34" s="107" t="s">
        <v>142</v>
      </c>
      <c r="R34" s="107" t="s">
        <v>142</v>
      </c>
      <c r="S34" s="107" t="s">
        <v>142</v>
      </c>
      <c r="T34" s="107" t="s">
        <v>142</v>
      </c>
      <c r="U34" s="107" t="s">
        <v>142</v>
      </c>
      <c r="V34" s="107" t="s">
        <v>142</v>
      </c>
      <c r="W34" s="215" t="s">
        <v>142</v>
      </c>
      <c r="X34" s="109">
        <v>290199</v>
      </c>
      <c r="Y34" s="215">
        <v>97.27058208364897</v>
      </c>
      <c r="Z34" s="109">
        <v>3173</v>
      </c>
      <c r="AA34" s="107">
        <v>9139</v>
      </c>
      <c r="AB34" s="107">
        <v>4659</v>
      </c>
      <c r="AC34" s="107">
        <v>4480</v>
      </c>
      <c r="AD34" s="107">
        <v>82</v>
      </c>
      <c r="AE34" s="193">
        <v>2665</v>
      </c>
      <c r="AF34" s="193">
        <v>2367</v>
      </c>
      <c r="AG34" s="110">
        <v>8.980683947322307</v>
      </c>
      <c r="AH34" s="110">
        <v>7.9764648792915205</v>
      </c>
      <c r="AI34" s="110">
        <v>1.49</v>
      </c>
      <c r="AJ34" s="193">
        <v>1417</v>
      </c>
      <c r="AK34" s="193">
        <v>548</v>
      </c>
      <c r="AL34" s="110">
        <v>4.775095367112836</v>
      </c>
      <c r="AM34" s="110">
        <v>1.8466847291304407</v>
      </c>
      <c r="AN34" s="187">
        <v>90125</v>
      </c>
      <c r="AO34" s="187">
        <v>89944</v>
      </c>
      <c r="AP34" s="187">
        <v>51987</v>
      </c>
      <c r="AQ34" s="187">
        <v>14207</v>
      </c>
      <c r="AR34" s="187">
        <v>13245</v>
      </c>
      <c r="AS34" s="187">
        <v>7024</v>
      </c>
      <c r="AT34" s="187">
        <v>4647</v>
      </c>
      <c r="AU34" s="215">
        <v>15.795383794360934</v>
      </c>
      <c r="AV34" s="215">
        <v>5.166548074357378</v>
      </c>
      <c r="AW34" s="258">
        <v>296748</v>
      </c>
      <c r="AX34" s="260">
        <v>298390</v>
      </c>
      <c r="AY34" s="58"/>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row>
    <row r="35" spans="1:79" ht="12" customHeight="1">
      <c r="A35" s="10">
        <v>213</v>
      </c>
      <c r="B35" s="24" t="s">
        <v>37</v>
      </c>
      <c r="C35" s="187">
        <v>37154</v>
      </c>
      <c r="D35" s="215">
        <v>382.5182744775044</v>
      </c>
      <c r="E35" s="187">
        <v>37768</v>
      </c>
      <c r="F35" s="181">
        <v>18260</v>
      </c>
      <c r="G35" s="181">
        <v>19508</v>
      </c>
      <c r="H35" s="182">
        <v>455</v>
      </c>
      <c r="I35" s="109">
        <v>14016</v>
      </c>
      <c r="J35" s="186">
        <v>5938</v>
      </c>
      <c r="K35" s="186">
        <v>24142</v>
      </c>
      <c r="L35" s="186">
        <v>7674</v>
      </c>
      <c r="M35" s="248">
        <v>15.722304596483797</v>
      </c>
      <c r="N35" s="246">
        <v>63.92183859351832</v>
      </c>
      <c r="O35" s="246">
        <v>20.31878839228977</v>
      </c>
      <c r="P35" s="107">
        <v>8479</v>
      </c>
      <c r="Q35" s="186">
        <v>7329</v>
      </c>
      <c r="R35" s="186">
        <v>1150</v>
      </c>
      <c r="S35" s="183">
        <v>6370</v>
      </c>
      <c r="T35" s="186">
        <v>5671</v>
      </c>
      <c r="U35" s="186">
        <v>699</v>
      </c>
      <c r="V35" s="107">
        <v>2109</v>
      </c>
      <c r="W35" s="215">
        <v>75.12678381884656</v>
      </c>
      <c r="X35" s="186">
        <v>39797</v>
      </c>
      <c r="Y35" s="215">
        <v>105.4113471420247</v>
      </c>
      <c r="Z35" s="186">
        <v>525</v>
      </c>
      <c r="AA35" s="184">
        <v>1045</v>
      </c>
      <c r="AB35" s="184">
        <v>558</v>
      </c>
      <c r="AC35" s="184">
        <v>487</v>
      </c>
      <c r="AD35" s="184">
        <v>11</v>
      </c>
      <c r="AE35" s="97">
        <v>377</v>
      </c>
      <c r="AF35" s="97">
        <v>334</v>
      </c>
      <c r="AG35" s="110">
        <v>10.079405395289148</v>
      </c>
      <c r="AH35" s="110">
        <v>8.929764992112931</v>
      </c>
      <c r="AI35" s="110">
        <v>1.7</v>
      </c>
      <c r="AJ35" s="188">
        <v>197</v>
      </c>
      <c r="AK35" s="188">
        <v>86</v>
      </c>
      <c r="AL35" s="110">
        <v>5.2669571959468495</v>
      </c>
      <c r="AM35" s="110">
        <v>2.299280806352432</v>
      </c>
      <c r="AN35" s="181">
        <v>12442</v>
      </c>
      <c r="AO35" s="181">
        <v>12421</v>
      </c>
      <c r="AP35" s="109">
        <v>7038</v>
      </c>
      <c r="AQ35" s="109">
        <v>2491</v>
      </c>
      <c r="AR35" s="109">
        <v>1943</v>
      </c>
      <c r="AS35" s="109">
        <v>1092</v>
      </c>
      <c r="AT35" s="109">
        <v>862</v>
      </c>
      <c r="AU35" s="215">
        <v>20.054745994686417</v>
      </c>
      <c r="AV35" s="215">
        <v>6.939859914660655</v>
      </c>
      <c r="AW35" s="258">
        <v>37403</v>
      </c>
      <c r="AX35" s="82">
        <v>37768</v>
      </c>
      <c r="AY35" s="37"/>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row>
    <row r="36" spans="1:79" ht="12" customHeight="1">
      <c r="A36" s="10">
        <v>215</v>
      </c>
      <c r="B36" s="24" t="s">
        <v>38</v>
      </c>
      <c r="C36" s="187">
        <v>75350</v>
      </c>
      <c r="D36" s="215">
        <v>627.2371597436111</v>
      </c>
      <c r="E36" s="187">
        <v>76682</v>
      </c>
      <c r="F36" s="181">
        <v>36896</v>
      </c>
      <c r="G36" s="181">
        <v>39786</v>
      </c>
      <c r="H36" s="182">
        <v>515</v>
      </c>
      <c r="I36" s="109">
        <v>54728</v>
      </c>
      <c r="J36" s="186">
        <v>10751</v>
      </c>
      <c r="K36" s="186">
        <v>52672</v>
      </c>
      <c r="L36" s="186">
        <v>13248</v>
      </c>
      <c r="M36" s="248">
        <v>14.020239430374795</v>
      </c>
      <c r="N36" s="246">
        <v>68.68887092146788</v>
      </c>
      <c r="O36" s="246">
        <v>17.276544691061787</v>
      </c>
      <c r="P36" s="107">
        <v>13364</v>
      </c>
      <c r="Q36" s="186">
        <v>11732</v>
      </c>
      <c r="R36" s="186">
        <v>1632</v>
      </c>
      <c r="S36" s="183">
        <v>18746</v>
      </c>
      <c r="T36" s="186">
        <v>16437</v>
      </c>
      <c r="U36" s="186">
        <v>2309</v>
      </c>
      <c r="V36" s="107">
        <v>-5382</v>
      </c>
      <c r="W36" s="215">
        <v>140.27237354085602</v>
      </c>
      <c r="X36" s="186">
        <v>71237</v>
      </c>
      <c r="Y36" s="215">
        <v>92.91257450665832</v>
      </c>
      <c r="Z36" s="186">
        <v>641</v>
      </c>
      <c r="AA36" s="184">
        <v>2219</v>
      </c>
      <c r="AB36" s="184">
        <v>1080</v>
      </c>
      <c r="AC36" s="184">
        <v>1139</v>
      </c>
      <c r="AD36" s="184">
        <v>31</v>
      </c>
      <c r="AE36" s="97">
        <v>562</v>
      </c>
      <c r="AF36" s="97">
        <v>581</v>
      </c>
      <c r="AG36" s="110">
        <v>7.417085692415304</v>
      </c>
      <c r="AH36" s="110">
        <v>7.667841258528989</v>
      </c>
      <c r="AI36" s="110">
        <v>1.2</v>
      </c>
      <c r="AJ36" s="188">
        <v>318</v>
      </c>
      <c r="AK36" s="188">
        <v>150</v>
      </c>
      <c r="AL36" s="110">
        <v>4.196856317060617</v>
      </c>
      <c r="AM36" s="110">
        <v>1.9796492061606683</v>
      </c>
      <c r="AN36" s="181">
        <v>24131</v>
      </c>
      <c r="AO36" s="181">
        <v>24088</v>
      </c>
      <c r="AP36" s="109">
        <v>16260</v>
      </c>
      <c r="AQ36" s="109">
        <v>3389</v>
      </c>
      <c r="AR36" s="109">
        <v>3783</v>
      </c>
      <c r="AS36" s="109">
        <v>2094</v>
      </c>
      <c r="AT36" s="109">
        <v>1258</v>
      </c>
      <c r="AU36" s="215">
        <v>14.06924609764198</v>
      </c>
      <c r="AV36" s="215">
        <v>5.2225174360677515</v>
      </c>
      <c r="AW36" s="258">
        <v>75771</v>
      </c>
      <c r="AX36" s="82">
        <v>76682</v>
      </c>
      <c r="AY36" s="37"/>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row>
    <row r="37" spans="1:79" ht="12" customHeight="1">
      <c r="A37" s="10">
        <v>218</v>
      </c>
      <c r="B37" s="24" t="s">
        <v>39</v>
      </c>
      <c r="C37" s="187">
        <v>49650</v>
      </c>
      <c r="D37" s="215">
        <v>529.9391610630804</v>
      </c>
      <c r="E37" s="187">
        <v>49432</v>
      </c>
      <c r="F37" s="181">
        <v>24042</v>
      </c>
      <c r="G37" s="181">
        <v>25390</v>
      </c>
      <c r="H37" s="182">
        <v>421</v>
      </c>
      <c r="I37" s="109">
        <v>11673</v>
      </c>
      <c r="J37" s="186">
        <v>8135</v>
      </c>
      <c r="K37" s="186">
        <v>32704</v>
      </c>
      <c r="L37" s="186">
        <v>8593</v>
      </c>
      <c r="M37" s="248">
        <v>16.456950962938986</v>
      </c>
      <c r="N37" s="246">
        <v>66.15957274639909</v>
      </c>
      <c r="O37" s="246">
        <v>17.38347629066192</v>
      </c>
      <c r="P37" s="107">
        <v>10469</v>
      </c>
      <c r="Q37" s="186">
        <v>9262</v>
      </c>
      <c r="R37" s="186">
        <v>1207</v>
      </c>
      <c r="S37" s="183">
        <v>11859</v>
      </c>
      <c r="T37" s="186">
        <v>10091</v>
      </c>
      <c r="U37" s="186">
        <v>1768</v>
      </c>
      <c r="V37" s="107">
        <v>-1390</v>
      </c>
      <c r="W37" s="215">
        <v>113.27729487057026</v>
      </c>
      <c r="X37" s="186">
        <v>47930</v>
      </c>
      <c r="Y37" s="215">
        <v>96.96148244052436</v>
      </c>
      <c r="Z37" s="186">
        <v>596</v>
      </c>
      <c r="AA37" s="184">
        <v>1567</v>
      </c>
      <c r="AB37" s="184">
        <v>811</v>
      </c>
      <c r="AC37" s="184">
        <v>756</v>
      </c>
      <c r="AD37" s="184">
        <v>20</v>
      </c>
      <c r="AE37" s="97">
        <v>527</v>
      </c>
      <c r="AF37" s="97">
        <v>343</v>
      </c>
      <c r="AG37" s="110">
        <v>10.633790028047377</v>
      </c>
      <c r="AH37" s="110">
        <v>6.921043604592506</v>
      </c>
      <c r="AI37" s="110">
        <v>1.63</v>
      </c>
      <c r="AJ37" s="188">
        <v>273</v>
      </c>
      <c r="AK37" s="188">
        <v>98</v>
      </c>
      <c r="AL37" s="110">
        <v>5.508585726104239</v>
      </c>
      <c r="AM37" s="110">
        <v>1.977441029883573</v>
      </c>
      <c r="AN37" s="181">
        <v>14881</v>
      </c>
      <c r="AO37" s="181">
        <v>14850</v>
      </c>
      <c r="AP37" s="109">
        <v>8983</v>
      </c>
      <c r="AQ37" s="109">
        <v>2210</v>
      </c>
      <c r="AR37" s="109">
        <v>2003</v>
      </c>
      <c r="AS37" s="109">
        <v>995</v>
      </c>
      <c r="AT37" s="109">
        <v>684</v>
      </c>
      <c r="AU37" s="215">
        <v>14.882154882154882</v>
      </c>
      <c r="AV37" s="215">
        <v>4.6060606060606055</v>
      </c>
      <c r="AW37" s="258">
        <v>49559</v>
      </c>
      <c r="AX37" s="82">
        <v>49432</v>
      </c>
      <c r="AY37" s="37"/>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row>
    <row r="38" spans="1:79" ht="12" customHeight="1">
      <c r="A38" s="10">
        <v>220</v>
      </c>
      <c r="B38" s="24" t="s">
        <v>40</v>
      </c>
      <c r="C38" s="187">
        <v>50356</v>
      </c>
      <c r="D38" s="215">
        <v>335.3043015048608</v>
      </c>
      <c r="E38" s="187">
        <v>51104</v>
      </c>
      <c r="F38" s="181">
        <v>24765</v>
      </c>
      <c r="G38" s="181">
        <v>26339</v>
      </c>
      <c r="H38" s="182">
        <v>629</v>
      </c>
      <c r="I38" s="109">
        <v>7121</v>
      </c>
      <c r="J38" s="186">
        <v>8055</v>
      </c>
      <c r="K38" s="186">
        <v>32792</v>
      </c>
      <c r="L38" s="186">
        <v>10257</v>
      </c>
      <c r="M38" s="248">
        <v>15.761975579211022</v>
      </c>
      <c r="N38" s="246">
        <v>64.167188478397</v>
      </c>
      <c r="O38" s="246">
        <v>20.070835942391984</v>
      </c>
      <c r="P38" s="107">
        <v>7532</v>
      </c>
      <c r="Q38" s="186">
        <v>7334</v>
      </c>
      <c r="R38" s="186">
        <v>198</v>
      </c>
      <c r="S38" s="183">
        <v>9149</v>
      </c>
      <c r="T38" s="186">
        <v>7760</v>
      </c>
      <c r="U38" s="186">
        <v>1389</v>
      </c>
      <c r="V38" s="107">
        <v>-1617</v>
      </c>
      <c r="W38" s="215">
        <v>121.46840148698885</v>
      </c>
      <c r="X38" s="186">
        <v>49448</v>
      </c>
      <c r="Y38" s="215">
        <v>96.759549154665</v>
      </c>
      <c r="Z38" s="186">
        <v>870</v>
      </c>
      <c r="AA38" s="184">
        <v>1181</v>
      </c>
      <c r="AB38" s="184">
        <v>655</v>
      </c>
      <c r="AC38" s="184">
        <v>526</v>
      </c>
      <c r="AD38" s="184">
        <v>2</v>
      </c>
      <c r="AE38" s="97">
        <v>440</v>
      </c>
      <c r="AF38" s="97">
        <v>412</v>
      </c>
      <c r="AG38" s="110">
        <v>8.67319784746999</v>
      </c>
      <c r="AH38" s="110">
        <v>8.121267075358263</v>
      </c>
      <c r="AI38" s="110">
        <v>1.47</v>
      </c>
      <c r="AJ38" s="188">
        <v>245</v>
      </c>
      <c r="AK38" s="188">
        <v>74</v>
      </c>
      <c r="AL38" s="110">
        <v>4.829394255977607</v>
      </c>
      <c r="AM38" s="110">
        <v>1.4586741834381345</v>
      </c>
      <c r="AN38" s="181">
        <v>14631</v>
      </c>
      <c r="AO38" s="181">
        <v>14615</v>
      </c>
      <c r="AP38" s="109">
        <v>7842</v>
      </c>
      <c r="AQ38" s="109">
        <v>2019</v>
      </c>
      <c r="AR38" s="109">
        <v>2253</v>
      </c>
      <c r="AS38" s="109">
        <v>1146</v>
      </c>
      <c r="AT38" s="109">
        <v>670</v>
      </c>
      <c r="AU38" s="215">
        <v>13.814574067738624</v>
      </c>
      <c r="AV38" s="215">
        <v>4.584331166609648</v>
      </c>
      <c r="AW38" s="258">
        <v>50731</v>
      </c>
      <c r="AX38" s="82">
        <v>51104</v>
      </c>
      <c r="AY38" s="37"/>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row>
    <row r="39" spans="1:79" ht="12" customHeight="1">
      <c r="A39" s="10">
        <v>321</v>
      </c>
      <c r="B39" s="24" t="s">
        <v>41</v>
      </c>
      <c r="C39" s="187">
        <v>9486</v>
      </c>
      <c r="D39" s="215">
        <v>168.04251550044287</v>
      </c>
      <c r="E39" s="187">
        <v>9435</v>
      </c>
      <c r="F39" s="181">
        <v>4501</v>
      </c>
      <c r="G39" s="181">
        <v>4934</v>
      </c>
      <c r="H39" s="182">
        <v>91</v>
      </c>
      <c r="I39" s="115" t="s">
        <v>156</v>
      </c>
      <c r="J39" s="186">
        <v>1670</v>
      </c>
      <c r="K39" s="186">
        <v>5583</v>
      </c>
      <c r="L39" s="186">
        <v>2182</v>
      </c>
      <c r="M39" s="248">
        <v>17.700052994170644</v>
      </c>
      <c r="N39" s="246">
        <v>59.173290937996825</v>
      </c>
      <c r="O39" s="246">
        <v>23.12665606783254</v>
      </c>
      <c r="P39" s="107">
        <v>2171</v>
      </c>
      <c r="Q39" s="186">
        <v>1938</v>
      </c>
      <c r="R39" s="186">
        <v>233</v>
      </c>
      <c r="S39" s="183">
        <v>2604</v>
      </c>
      <c r="T39" s="186">
        <v>2241</v>
      </c>
      <c r="U39" s="186">
        <v>363</v>
      </c>
      <c r="V39" s="107">
        <v>-433</v>
      </c>
      <c r="W39" s="215">
        <v>119.94472593274988</v>
      </c>
      <c r="X39" s="186">
        <v>8966</v>
      </c>
      <c r="Y39" s="215">
        <v>95.02914679385268</v>
      </c>
      <c r="Z39" s="186">
        <v>102</v>
      </c>
      <c r="AA39" s="184">
        <v>235</v>
      </c>
      <c r="AB39" s="184">
        <v>116</v>
      </c>
      <c r="AC39" s="184">
        <v>119</v>
      </c>
      <c r="AD39" s="184">
        <v>1</v>
      </c>
      <c r="AE39" s="97">
        <v>63</v>
      </c>
      <c r="AF39" s="97">
        <v>80</v>
      </c>
      <c r="AG39" s="110">
        <v>6.583760058522311</v>
      </c>
      <c r="AH39" s="110">
        <v>8.360330233044204</v>
      </c>
      <c r="AI39" s="110">
        <v>1.25</v>
      </c>
      <c r="AJ39" s="188">
        <v>29</v>
      </c>
      <c r="AK39" s="188">
        <v>9</v>
      </c>
      <c r="AL39" s="110">
        <v>3.0306197094785245</v>
      </c>
      <c r="AM39" s="110">
        <v>0.940537151217473</v>
      </c>
      <c r="AN39" s="181">
        <v>2433</v>
      </c>
      <c r="AO39" s="181">
        <v>2429</v>
      </c>
      <c r="AP39" s="109">
        <v>1175</v>
      </c>
      <c r="AQ39" s="109">
        <v>292</v>
      </c>
      <c r="AR39" s="109">
        <v>334</v>
      </c>
      <c r="AS39" s="109">
        <v>148</v>
      </c>
      <c r="AT39" s="109">
        <v>129</v>
      </c>
      <c r="AU39" s="215">
        <v>12.021407986825853</v>
      </c>
      <c r="AV39" s="215">
        <v>5.310827501029229</v>
      </c>
      <c r="AW39" s="258">
        <v>9569</v>
      </c>
      <c r="AX39" s="82">
        <v>9435</v>
      </c>
      <c r="AY39" s="37"/>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row>
    <row r="40" spans="1:79" ht="12" customHeight="1">
      <c r="A40" s="10">
        <v>341</v>
      </c>
      <c r="B40" s="24" t="s">
        <v>42</v>
      </c>
      <c r="C40" s="187">
        <v>21409</v>
      </c>
      <c r="D40" s="215">
        <v>244.95423340961096</v>
      </c>
      <c r="E40" s="187">
        <v>21545</v>
      </c>
      <c r="F40" s="181">
        <v>10520</v>
      </c>
      <c r="G40" s="181">
        <v>11025</v>
      </c>
      <c r="H40" s="182">
        <v>198</v>
      </c>
      <c r="I40" s="115" t="s">
        <v>156</v>
      </c>
      <c r="J40" s="186">
        <v>3501</v>
      </c>
      <c r="K40" s="186">
        <v>14315</v>
      </c>
      <c r="L40" s="186">
        <v>3708</v>
      </c>
      <c r="M40" s="248">
        <v>16.24970990949176</v>
      </c>
      <c r="N40" s="246">
        <v>66.44233000696217</v>
      </c>
      <c r="O40" s="246">
        <v>17.210489672777907</v>
      </c>
      <c r="P40" s="107">
        <v>8213</v>
      </c>
      <c r="Q40" s="186">
        <v>7258</v>
      </c>
      <c r="R40" s="186">
        <v>955</v>
      </c>
      <c r="S40" s="183">
        <v>5319</v>
      </c>
      <c r="T40" s="186">
        <v>4779</v>
      </c>
      <c r="U40" s="186">
        <v>540</v>
      </c>
      <c r="V40" s="107">
        <v>2894</v>
      </c>
      <c r="W40" s="215">
        <v>64.76318032387678</v>
      </c>
      <c r="X40" s="186">
        <v>24737</v>
      </c>
      <c r="Y40" s="215">
        <v>114.92752276528526</v>
      </c>
      <c r="Z40" s="186">
        <v>203</v>
      </c>
      <c r="AA40" s="184">
        <v>1129</v>
      </c>
      <c r="AB40" s="184">
        <v>571</v>
      </c>
      <c r="AC40" s="184">
        <v>558</v>
      </c>
      <c r="AD40" s="184">
        <v>3</v>
      </c>
      <c r="AE40" s="97">
        <v>203</v>
      </c>
      <c r="AF40" s="97">
        <v>159</v>
      </c>
      <c r="AG40" s="110">
        <v>9.455053563111317</v>
      </c>
      <c r="AH40" s="110">
        <v>7.405682347461575</v>
      </c>
      <c r="AI40" s="110">
        <v>1.45</v>
      </c>
      <c r="AJ40" s="188">
        <v>109</v>
      </c>
      <c r="AK40" s="188">
        <v>49</v>
      </c>
      <c r="AL40" s="110">
        <v>5.076851420586865</v>
      </c>
      <c r="AM40" s="110">
        <v>2.282254308337215</v>
      </c>
      <c r="AN40" s="181">
        <v>6865</v>
      </c>
      <c r="AO40" s="181">
        <v>6831</v>
      </c>
      <c r="AP40" s="109">
        <v>3512</v>
      </c>
      <c r="AQ40" s="109">
        <v>1634</v>
      </c>
      <c r="AR40" s="109">
        <v>807</v>
      </c>
      <c r="AS40" s="109">
        <v>432</v>
      </c>
      <c r="AT40" s="109">
        <v>327</v>
      </c>
      <c r="AU40" s="215">
        <v>23.92036305079783</v>
      </c>
      <c r="AV40" s="215">
        <v>4.787000439174352</v>
      </c>
      <c r="AW40" s="258">
        <v>21470</v>
      </c>
      <c r="AX40" s="82">
        <v>21545</v>
      </c>
      <c r="AY40" s="37"/>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row>
    <row r="41" spans="1:79" ht="12" customHeight="1">
      <c r="A41" s="10">
        <v>342</v>
      </c>
      <c r="B41" s="24" t="s">
        <v>43</v>
      </c>
      <c r="C41" s="187">
        <v>11807</v>
      </c>
      <c r="D41" s="215">
        <v>597.2180070814366</v>
      </c>
      <c r="E41" s="187">
        <v>11823</v>
      </c>
      <c r="F41" s="181">
        <v>5907</v>
      </c>
      <c r="G41" s="181">
        <v>5916</v>
      </c>
      <c r="H41" s="182">
        <v>45</v>
      </c>
      <c r="I41" s="115" t="s">
        <v>156</v>
      </c>
      <c r="J41" s="186">
        <v>2035</v>
      </c>
      <c r="K41" s="186">
        <v>7832</v>
      </c>
      <c r="L41" s="186">
        <v>1956</v>
      </c>
      <c r="M41" s="248">
        <v>17.212213482195722</v>
      </c>
      <c r="N41" s="246">
        <v>66.24376215850461</v>
      </c>
      <c r="O41" s="246">
        <v>16.54402435929967</v>
      </c>
      <c r="P41" s="107">
        <v>3570</v>
      </c>
      <c r="Q41" s="186">
        <v>3565</v>
      </c>
      <c r="R41" s="186">
        <v>5</v>
      </c>
      <c r="S41" s="183">
        <v>3782</v>
      </c>
      <c r="T41" s="186">
        <v>3294</v>
      </c>
      <c r="U41" s="186">
        <v>488</v>
      </c>
      <c r="V41" s="107">
        <v>-212</v>
      </c>
      <c r="W41" s="215">
        <v>105.93837535014006</v>
      </c>
      <c r="X41" s="186">
        <v>11553</v>
      </c>
      <c r="Y41" s="215">
        <v>97.71631565592489</v>
      </c>
      <c r="Z41" s="186">
        <v>55</v>
      </c>
      <c r="AA41" s="184">
        <v>579</v>
      </c>
      <c r="AB41" s="184">
        <v>289</v>
      </c>
      <c r="AC41" s="184">
        <v>290</v>
      </c>
      <c r="AD41" s="184">
        <v>2</v>
      </c>
      <c r="AE41" s="97">
        <v>170</v>
      </c>
      <c r="AF41" s="97">
        <v>83</v>
      </c>
      <c r="AG41" s="110">
        <v>14.373890251120317</v>
      </c>
      <c r="AH41" s="110">
        <v>7.017840534370508</v>
      </c>
      <c r="AI41" s="110">
        <v>2.25</v>
      </c>
      <c r="AJ41" s="188">
        <v>66</v>
      </c>
      <c r="AK41" s="188">
        <v>24</v>
      </c>
      <c r="AL41" s="110">
        <v>5.580451509258476</v>
      </c>
      <c r="AM41" s="110">
        <v>2.0292550942758094</v>
      </c>
      <c r="AN41" s="181">
        <v>3780</v>
      </c>
      <c r="AO41" s="181">
        <v>3771</v>
      </c>
      <c r="AP41" s="109">
        <v>2104</v>
      </c>
      <c r="AQ41" s="109">
        <v>865</v>
      </c>
      <c r="AR41" s="109">
        <v>401</v>
      </c>
      <c r="AS41" s="109">
        <v>236</v>
      </c>
      <c r="AT41" s="109">
        <v>178</v>
      </c>
      <c r="AU41" s="215">
        <v>22.93821267568284</v>
      </c>
      <c r="AV41" s="215">
        <v>4.720233359851498</v>
      </c>
      <c r="AW41" s="258">
        <v>11827</v>
      </c>
      <c r="AX41" s="82">
        <v>11823</v>
      </c>
      <c r="AY41" s="37"/>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row>
    <row r="42" spans="1:79" ht="12" customHeight="1">
      <c r="A42" s="10">
        <v>343</v>
      </c>
      <c r="B42" s="24" t="s">
        <v>44</v>
      </c>
      <c r="C42" s="187">
        <v>7263</v>
      </c>
      <c r="D42" s="215">
        <v>144.3362480127186</v>
      </c>
      <c r="E42" s="187">
        <v>7320</v>
      </c>
      <c r="F42" s="181">
        <v>3534</v>
      </c>
      <c r="G42" s="181">
        <v>3786</v>
      </c>
      <c r="H42" s="182">
        <v>31</v>
      </c>
      <c r="I42" s="115" t="s">
        <v>156</v>
      </c>
      <c r="J42" s="186">
        <v>1092</v>
      </c>
      <c r="K42" s="186">
        <v>4444</v>
      </c>
      <c r="L42" s="186">
        <v>1784</v>
      </c>
      <c r="M42" s="248">
        <v>14.918032786885247</v>
      </c>
      <c r="N42" s="246">
        <v>60.7103825136612</v>
      </c>
      <c r="O42" s="246">
        <v>24.371584699453553</v>
      </c>
      <c r="P42" s="107">
        <v>2115</v>
      </c>
      <c r="Q42" s="186">
        <v>2108</v>
      </c>
      <c r="R42" s="186">
        <v>7</v>
      </c>
      <c r="S42" s="183">
        <v>1954</v>
      </c>
      <c r="T42" s="186">
        <v>1603</v>
      </c>
      <c r="U42" s="186">
        <v>351</v>
      </c>
      <c r="V42" s="107">
        <v>161</v>
      </c>
      <c r="W42" s="215">
        <v>92.38770685579196</v>
      </c>
      <c r="X42" s="186">
        <v>7444</v>
      </c>
      <c r="Y42" s="215">
        <v>101.69398907103826</v>
      </c>
      <c r="Z42" s="186">
        <v>52</v>
      </c>
      <c r="AA42" s="184">
        <v>343</v>
      </c>
      <c r="AB42" s="184">
        <v>161</v>
      </c>
      <c r="AC42" s="184">
        <v>182</v>
      </c>
      <c r="AD42" s="184" t="s">
        <v>206</v>
      </c>
      <c r="AE42" s="97">
        <v>59</v>
      </c>
      <c r="AF42" s="97">
        <v>67</v>
      </c>
      <c r="AG42" s="110">
        <v>8.122246696035242</v>
      </c>
      <c r="AH42" s="110">
        <v>9.223568281938327</v>
      </c>
      <c r="AI42" s="110">
        <v>1.46</v>
      </c>
      <c r="AJ42" s="188">
        <v>43</v>
      </c>
      <c r="AK42" s="188">
        <v>14</v>
      </c>
      <c r="AL42" s="110">
        <v>5.919603524229075</v>
      </c>
      <c r="AM42" s="110">
        <v>1.9273127753303965</v>
      </c>
      <c r="AN42" s="181">
        <v>2128</v>
      </c>
      <c r="AO42" s="181">
        <v>2126</v>
      </c>
      <c r="AP42" s="109">
        <v>876</v>
      </c>
      <c r="AQ42" s="109">
        <v>391</v>
      </c>
      <c r="AR42" s="109">
        <v>325</v>
      </c>
      <c r="AS42" s="109">
        <v>166</v>
      </c>
      <c r="AT42" s="109">
        <v>115</v>
      </c>
      <c r="AU42" s="215">
        <v>18.39134524929445</v>
      </c>
      <c r="AV42" s="215">
        <v>5.4092191909689555</v>
      </c>
      <c r="AW42" s="258">
        <v>7264</v>
      </c>
      <c r="AX42" s="82">
        <v>7320</v>
      </c>
      <c r="AY42" s="37"/>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row>
    <row r="43" spans="1:79" ht="12" customHeight="1">
      <c r="A43" s="10">
        <v>361</v>
      </c>
      <c r="B43" s="24" t="s">
        <v>45</v>
      </c>
      <c r="C43" s="187">
        <v>11662</v>
      </c>
      <c r="D43" s="215">
        <v>242.85714285714283</v>
      </c>
      <c r="E43" s="187">
        <v>11686</v>
      </c>
      <c r="F43" s="181">
        <v>5624</v>
      </c>
      <c r="G43" s="181">
        <v>6062</v>
      </c>
      <c r="H43" s="182">
        <v>51</v>
      </c>
      <c r="I43" s="115" t="s">
        <v>156</v>
      </c>
      <c r="J43" s="186">
        <v>1893</v>
      </c>
      <c r="K43" s="186">
        <v>7209</v>
      </c>
      <c r="L43" s="186">
        <v>2584</v>
      </c>
      <c r="M43" s="248">
        <v>16.198870443265445</v>
      </c>
      <c r="N43" s="246">
        <v>61.689200753037824</v>
      </c>
      <c r="O43" s="246">
        <v>22.11192880369673</v>
      </c>
      <c r="P43" s="107">
        <v>2216</v>
      </c>
      <c r="Q43" s="186">
        <v>1863</v>
      </c>
      <c r="R43" s="186">
        <v>353</v>
      </c>
      <c r="S43" s="183">
        <v>2763</v>
      </c>
      <c r="T43" s="186">
        <v>2421</v>
      </c>
      <c r="U43" s="186">
        <v>342</v>
      </c>
      <c r="V43" s="107">
        <v>-547</v>
      </c>
      <c r="W43" s="215">
        <v>124.68411552346569</v>
      </c>
      <c r="X43" s="186">
        <v>11153</v>
      </c>
      <c r="Y43" s="215">
        <v>95.4389868218381</v>
      </c>
      <c r="Z43" s="186">
        <v>59</v>
      </c>
      <c r="AA43" s="184">
        <v>309</v>
      </c>
      <c r="AB43" s="184">
        <v>145</v>
      </c>
      <c r="AC43" s="184">
        <v>164</v>
      </c>
      <c r="AD43" s="184">
        <v>5</v>
      </c>
      <c r="AE43" s="97">
        <v>95</v>
      </c>
      <c r="AF43" s="97">
        <v>103</v>
      </c>
      <c r="AG43" s="110">
        <v>8.158708347646856</v>
      </c>
      <c r="AH43" s="110">
        <v>8.845757471659223</v>
      </c>
      <c r="AI43" s="110">
        <v>1.65</v>
      </c>
      <c r="AJ43" s="188">
        <v>53</v>
      </c>
      <c r="AK43" s="188">
        <v>19</v>
      </c>
      <c r="AL43" s="110">
        <v>4.551700446581931</v>
      </c>
      <c r="AM43" s="110">
        <v>1.6317416695293714</v>
      </c>
      <c r="AN43" s="181">
        <v>3135</v>
      </c>
      <c r="AO43" s="181">
        <v>3125</v>
      </c>
      <c r="AP43" s="109">
        <v>1574</v>
      </c>
      <c r="AQ43" s="109">
        <v>352</v>
      </c>
      <c r="AR43" s="109">
        <v>489</v>
      </c>
      <c r="AS43" s="109">
        <v>257</v>
      </c>
      <c r="AT43" s="109">
        <v>152</v>
      </c>
      <c r="AU43" s="215">
        <v>11.264000000000001</v>
      </c>
      <c r="AV43" s="215">
        <v>4.864</v>
      </c>
      <c r="AW43" s="258">
        <v>11644</v>
      </c>
      <c r="AX43" s="82">
        <v>11686</v>
      </c>
      <c r="AY43" s="37"/>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row>
    <row r="44" spans="1:79" ht="12" customHeight="1">
      <c r="A44" s="10">
        <v>362</v>
      </c>
      <c r="B44" s="24" t="s">
        <v>46</v>
      </c>
      <c r="C44" s="187">
        <v>7296</v>
      </c>
      <c r="D44" s="215">
        <v>86.79514632405424</v>
      </c>
      <c r="E44" s="187">
        <v>7439</v>
      </c>
      <c r="F44" s="181">
        <v>3559</v>
      </c>
      <c r="G44" s="181">
        <v>3880</v>
      </c>
      <c r="H44" s="182">
        <v>5</v>
      </c>
      <c r="I44" s="115" t="s">
        <v>156</v>
      </c>
      <c r="J44" s="186">
        <v>1206</v>
      </c>
      <c r="K44" s="186">
        <v>4423</v>
      </c>
      <c r="L44" s="186">
        <v>1808</v>
      </c>
      <c r="M44" s="248">
        <v>16.21185643231617</v>
      </c>
      <c r="N44" s="246">
        <v>59.456916252184435</v>
      </c>
      <c r="O44" s="246">
        <v>24.30434198144912</v>
      </c>
      <c r="P44" s="107">
        <v>597</v>
      </c>
      <c r="Q44" s="186">
        <v>594</v>
      </c>
      <c r="R44" s="186">
        <v>3</v>
      </c>
      <c r="S44" s="183">
        <v>1768</v>
      </c>
      <c r="T44" s="186">
        <v>1477</v>
      </c>
      <c r="U44" s="186">
        <v>291</v>
      </c>
      <c r="V44" s="107">
        <v>-1171</v>
      </c>
      <c r="W44" s="215">
        <v>296.1474036850921</v>
      </c>
      <c r="X44" s="186">
        <v>6265</v>
      </c>
      <c r="Y44" s="215">
        <v>84.24095737528573</v>
      </c>
      <c r="Z44" s="186">
        <v>31</v>
      </c>
      <c r="AA44" s="184">
        <v>158</v>
      </c>
      <c r="AB44" s="184">
        <v>82</v>
      </c>
      <c r="AC44" s="184">
        <v>76</v>
      </c>
      <c r="AD44" s="184">
        <v>5</v>
      </c>
      <c r="AE44" s="97">
        <v>62</v>
      </c>
      <c r="AF44" s="97">
        <v>75</v>
      </c>
      <c r="AG44" s="110">
        <v>8.437670114316822</v>
      </c>
      <c r="AH44" s="110">
        <v>10.20685900925422</v>
      </c>
      <c r="AI44" s="110">
        <v>1.93</v>
      </c>
      <c r="AJ44" s="188">
        <v>29</v>
      </c>
      <c r="AK44" s="188">
        <v>8</v>
      </c>
      <c r="AL44" s="110">
        <v>3.9466521502449643</v>
      </c>
      <c r="AM44" s="110">
        <v>1.0887316276537835</v>
      </c>
      <c r="AN44" s="181">
        <v>1895</v>
      </c>
      <c r="AO44" s="181">
        <v>1892</v>
      </c>
      <c r="AP44" s="109">
        <v>744</v>
      </c>
      <c r="AQ44" s="109">
        <v>197</v>
      </c>
      <c r="AR44" s="109">
        <v>280</v>
      </c>
      <c r="AS44" s="109">
        <v>142</v>
      </c>
      <c r="AT44" s="109">
        <v>104</v>
      </c>
      <c r="AU44" s="215">
        <v>10.412262156448202</v>
      </c>
      <c r="AV44" s="215">
        <v>5.496828752642706</v>
      </c>
      <c r="AW44" s="258">
        <v>7348</v>
      </c>
      <c r="AX44" s="82">
        <v>7439</v>
      </c>
      <c r="AY44" s="37"/>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row>
    <row r="45" spans="1:79" ht="12" customHeight="1">
      <c r="A45" s="10">
        <v>363</v>
      </c>
      <c r="B45" s="24" t="s">
        <v>47</v>
      </c>
      <c r="C45" s="187">
        <v>6262</v>
      </c>
      <c r="D45" s="215">
        <v>117.9951008102506</v>
      </c>
      <c r="E45" s="187">
        <v>6206</v>
      </c>
      <c r="F45" s="181">
        <v>2980</v>
      </c>
      <c r="G45" s="181">
        <v>3226</v>
      </c>
      <c r="H45" s="182">
        <v>18</v>
      </c>
      <c r="I45" s="115" t="s">
        <v>156</v>
      </c>
      <c r="J45" s="186">
        <v>1018</v>
      </c>
      <c r="K45" s="186">
        <v>3785</v>
      </c>
      <c r="L45" s="186">
        <v>1403</v>
      </c>
      <c r="M45" s="248">
        <v>16.403480502739285</v>
      </c>
      <c r="N45" s="246">
        <v>60.989365130518856</v>
      </c>
      <c r="O45" s="246">
        <v>22.607154366741863</v>
      </c>
      <c r="P45" s="107">
        <v>615</v>
      </c>
      <c r="Q45" s="186">
        <v>614</v>
      </c>
      <c r="R45" s="184">
        <v>1</v>
      </c>
      <c r="S45" s="183">
        <v>1621</v>
      </c>
      <c r="T45" s="186">
        <v>1312</v>
      </c>
      <c r="U45" s="186">
        <v>309</v>
      </c>
      <c r="V45" s="107">
        <v>-1006</v>
      </c>
      <c r="W45" s="215">
        <v>263.5772357723577</v>
      </c>
      <c r="X45" s="186">
        <v>5197</v>
      </c>
      <c r="Y45" s="215">
        <v>83.74154044473092</v>
      </c>
      <c r="Z45" s="186">
        <v>19</v>
      </c>
      <c r="AA45" s="184">
        <v>162</v>
      </c>
      <c r="AB45" s="184">
        <v>76</v>
      </c>
      <c r="AC45" s="184">
        <v>86</v>
      </c>
      <c r="AD45" s="184">
        <v>2</v>
      </c>
      <c r="AE45" s="97">
        <v>52</v>
      </c>
      <c r="AF45" s="97">
        <v>45</v>
      </c>
      <c r="AG45" s="110">
        <v>8.267090620031796</v>
      </c>
      <c r="AH45" s="110">
        <v>7.154213036565978</v>
      </c>
      <c r="AI45" s="110">
        <v>1.45</v>
      </c>
      <c r="AJ45" s="188">
        <v>21</v>
      </c>
      <c r="AK45" s="188">
        <v>6</v>
      </c>
      <c r="AL45" s="110">
        <v>3.338632750397456</v>
      </c>
      <c r="AM45" s="110">
        <v>0.9538950715421304</v>
      </c>
      <c r="AN45" s="181">
        <v>1589</v>
      </c>
      <c r="AO45" s="181">
        <v>1587</v>
      </c>
      <c r="AP45" s="109">
        <v>767</v>
      </c>
      <c r="AQ45" s="109">
        <v>137</v>
      </c>
      <c r="AR45" s="109">
        <v>273</v>
      </c>
      <c r="AS45" s="109">
        <v>129</v>
      </c>
      <c r="AT45" s="109">
        <v>68</v>
      </c>
      <c r="AU45" s="215">
        <v>8.632640201638312</v>
      </c>
      <c r="AV45" s="215">
        <v>4.28481411468179</v>
      </c>
      <c r="AW45" s="258">
        <v>6290</v>
      </c>
      <c r="AX45" s="82">
        <v>6206</v>
      </c>
      <c r="AY45" s="37"/>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row>
    <row r="46" spans="1:79" ht="12" customHeight="1">
      <c r="A46" s="10">
        <v>364</v>
      </c>
      <c r="B46" s="24" t="s">
        <v>48</v>
      </c>
      <c r="C46" s="187">
        <v>7873</v>
      </c>
      <c r="D46" s="215">
        <v>222.77872099603846</v>
      </c>
      <c r="E46" s="187">
        <v>7950</v>
      </c>
      <c r="F46" s="181">
        <v>3805</v>
      </c>
      <c r="G46" s="181">
        <v>4145</v>
      </c>
      <c r="H46" s="182">
        <v>16</v>
      </c>
      <c r="I46" s="115" t="s">
        <v>156</v>
      </c>
      <c r="J46" s="186">
        <v>1286</v>
      </c>
      <c r="K46" s="186">
        <v>4931</v>
      </c>
      <c r="L46" s="186">
        <v>1733</v>
      </c>
      <c r="M46" s="248">
        <v>16.17610062893082</v>
      </c>
      <c r="N46" s="246">
        <v>62.025157232704395</v>
      </c>
      <c r="O46" s="246">
        <v>21.79874213836478</v>
      </c>
      <c r="P46" s="107">
        <v>897</v>
      </c>
      <c r="Q46" s="186">
        <v>897</v>
      </c>
      <c r="R46" s="184" t="s">
        <v>206</v>
      </c>
      <c r="S46" s="183">
        <v>2369</v>
      </c>
      <c r="T46" s="186">
        <v>2031</v>
      </c>
      <c r="U46" s="186">
        <v>338</v>
      </c>
      <c r="V46" s="107">
        <v>-1472</v>
      </c>
      <c r="W46" s="215">
        <v>264.1025641025641</v>
      </c>
      <c r="X46" s="186">
        <v>6472</v>
      </c>
      <c r="Y46" s="215">
        <v>81.40880503144655</v>
      </c>
      <c r="Z46" s="186">
        <v>20</v>
      </c>
      <c r="AA46" s="184">
        <v>212</v>
      </c>
      <c r="AB46" s="184">
        <v>115</v>
      </c>
      <c r="AC46" s="184">
        <v>97</v>
      </c>
      <c r="AD46" s="184" t="s">
        <v>206</v>
      </c>
      <c r="AE46" s="97">
        <v>55</v>
      </c>
      <c r="AF46" s="97">
        <v>85</v>
      </c>
      <c r="AG46" s="110">
        <v>6.986788617886178</v>
      </c>
      <c r="AH46" s="110">
        <v>10.797764227642276</v>
      </c>
      <c r="AI46" s="110">
        <v>1.31</v>
      </c>
      <c r="AJ46" s="188">
        <v>34</v>
      </c>
      <c r="AK46" s="188">
        <v>11</v>
      </c>
      <c r="AL46" s="110">
        <v>4.319105691056911</v>
      </c>
      <c r="AM46" s="110">
        <v>1.3973577235772359</v>
      </c>
      <c r="AN46" s="181">
        <v>2215</v>
      </c>
      <c r="AO46" s="181">
        <v>2209</v>
      </c>
      <c r="AP46" s="109">
        <v>1112</v>
      </c>
      <c r="AQ46" s="109">
        <v>230</v>
      </c>
      <c r="AR46" s="109">
        <v>354</v>
      </c>
      <c r="AS46" s="109">
        <v>187</v>
      </c>
      <c r="AT46" s="109">
        <v>100</v>
      </c>
      <c r="AU46" s="215">
        <v>10.411951109099139</v>
      </c>
      <c r="AV46" s="215">
        <v>4.526935264825712</v>
      </c>
      <c r="AW46" s="258">
        <v>7872</v>
      </c>
      <c r="AX46" s="82">
        <v>7950</v>
      </c>
      <c r="AY46" s="37"/>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row>
    <row r="47" spans="2:79" s="51" customFormat="1" ht="18" customHeight="1">
      <c r="B47" s="7" t="s">
        <v>49</v>
      </c>
      <c r="C47" s="180">
        <v>578500</v>
      </c>
      <c r="D47" s="215">
        <v>718.847855261196</v>
      </c>
      <c r="E47" s="180">
        <v>577018</v>
      </c>
      <c r="F47" s="180">
        <v>278458</v>
      </c>
      <c r="G47" s="180">
        <v>298560</v>
      </c>
      <c r="H47" s="180">
        <v>9030</v>
      </c>
      <c r="I47" s="180">
        <v>366007</v>
      </c>
      <c r="J47" s="180">
        <v>93729</v>
      </c>
      <c r="K47" s="180">
        <v>389599</v>
      </c>
      <c r="L47" s="180">
        <v>93668</v>
      </c>
      <c r="M47" s="248">
        <v>16.243687371971067</v>
      </c>
      <c r="N47" s="246">
        <v>67.51938414399551</v>
      </c>
      <c r="O47" s="246">
        <v>16.233115778017325</v>
      </c>
      <c r="P47" s="107" t="s">
        <v>142</v>
      </c>
      <c r="Q47" s="107" t="s">
        <v>142</v>
      </c>
      <c r="R47" s="107" t="s">
        <v>142</v>
      </c>
      <c r="S47" s="107" t="s">
        <v>142</v>
      </c>
      <c r="T47" s="107" t="s">
        <v>142</v>
      </c>
      <c r="U47" s="107" t="s">
        <v>142</v>
      </c>
      <c r="V47" s="107" t="s">
        <v>142</v>
      </c>
      <c r="W47" s="215" t="s">
        <v>142</v>
      </c>
      <c r="X47" s="180">
        <v>591504</v>
      </c>
      <c r="Y47" s="215">
        <v>102.51440217956451</v>
      </c>
      <c r="Z47" s="180">
        <v>11432</v>
      </c>
      <c r="AA47" s="107">
        <v>16899</v>
      </c>
      <c r="AB47" s="107">
        <v>9222</v>
      </c>
      <c r="AC47" s="107">
        <v>7677</v>
      </c>
      <c r="AD47" s="107">
        <v>252</v>
      </c>
      <c r="AE47" s="193">
        <v>5956</v>
      </c>
      <c r="AF47" s="193">
        <v>4416</v>
      </c>
      <c r="AG47" s="110">
        <v>10.298475977715453</v>
      </c>
      <c r="AH47" s="110">
        <v>7.6356732568152195</v>
      </c>
      <c r="AI47" s="110">
        <v>1.54</v>
      </c>
      <c r="AJ47" s="193">
        <v>3527</v>
      </c>
      <c r="AK47" s="193">
        <v>1489</v>
      </c>
      <c r="AL47" s="110">
        <v>6.098509867931901</v>
      </c>
      <c r="AM47" s="110">
        <v>2.5746189944288633</v>
      </c>
      <c r="AN47" s="187">
        <v>198707</v>
      </c>
      <c r="AO47" s="187">
        <v>198341</v>
      </c>
      <c r="AP47" s="187">
        <v>125699</v>
      </c>
      <c r="AQ47" s="187">
        <v>42034</v>
      </c>
      <c r="AR47" s="187">
        <v>28328</v>
      </c>
      <c r="AS47" s="187">
        <v>15792</v>
      </c>
      <c r="AT47" s="187">
        <v>12372</v>
      </c>
      <c r="AU47" s="215">
        <v>21.192794228122274</v>
      </c>
      <c r="AV47" s="215">
        <v>6.237742070474587</v>
      </c>
      <c r="AW47" s="258">
        <v>578338</v>
      </c>
      <c r="AX47" s="260">
        <v>577018</v>
      </c>
      <c r="AY47" s="58"/>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row>
    <row r="48" spans="1:79" ht="12" customHeight="1">
      <c r="A48" s="10">
        <v>201</v>
      </c>
      <c r="B48" s="24" t="s">
        <v>50</v>
      </c>
      <c r="C48" s="187">
        <v>480684</v>
      </c>
      <c r="D48" s="215">
        <v>1741.608695652174</v>
      </c>
      <c r="E48" s="187">
        <v>478309</v>
      </c>
      <c r="F48" s="181">
        <v>230649</v>
      </c>
      <c r="G48" s="181">
        <v>247660</v>
      </c>
      <c r="H48" s="182">
        <v>8566</v>
      </c>
      <c r="I48" s="109">
        <v>366007</v>
      </c>
      <c r="J48" s="186">
        <v>78081</v>
      </c>
      <c r="K48" s="186">
        <v>325135</v>
      </c>
      <c r="L48" s="186">
        <v>75082</v>
      </c>
      <c r="M48" s="248">
        <v>16.32438444603802</v>
      </c>
      <c r="N48" s="246">
        <v>67.97593187667387</v>
      </c>
      <c r="O48" s="246">
        <v>15.697383908728458</v>
      </c>
      <c r="P48" s="107">
        <v>71312</v>
      </c>
      <c r="Q48" s="186">
        <v>63387</v>
      </c>
      <c r="R48" s="186">
        <v>7925</v>
      </c>
      <c r="S48" s="183">
        <v>45904</v>
      </c>
      <c r="T48" s="186">
        <v>38604</v>
      </c>
      <c r="U48" s="186">
        <v>7300</v>
      </c>
      <c r="V48" s="107">
        <v>25408</v>
      </c>
      <c r="W48" s="215">
        <v>64.37065290554185</v>
      </c>
      <c r="X48" s="186">
        <v>503931</v>
      </c>
      <c r="Y48" s="215">
        <v>105.35921120305751</v>
      </c>
      <c r="Z48" s="186">
        <v>10716</v>
      </c>
      <c r="AA48" s="184">
        <v>14000</v>
      </c>
      <c r="AB48" s="184">
        <v>7705</v>
      </c>
      <c r="AC48" s="184">
        <v>6295</v>
      </c>
      <c r="AD48" s="184">
        <v>217</v>
      </c>
      <c r="AE48" s="97">
        <v>5254</v>
      </c>
      <c r="AF48" s="97">
        <v>3613</v>
      </c>
      <c r="AG48" s="110">
        <v>10.942482198160146</v>
      </c>
      <c r="AH48" s="110">
        <v>7.524778869804456</v>
      </c>
      <c r="AI48" s="110">
        <v>1.57</v>
      </c>
      <c r="AJ48" s="188">
        <v>3090</v>
      </c>
      <c r="AK48" s="188">
        <v>1287</v>
      </c>
      <c r="AL48" s="110">
        <v>6.435529119207243</v>
      </c>
      <c r="AM48" s="110">
        <v>2.680429118582434</v>
      </c>
      <c r="AN48" s="181">
        <v>169765</v>
      </c>
      <c r="AO48" s="181">
        <v>169599</v>
      </c>
      <c r="AP48" s="109">
        <v>108520</v>
      </c>
      <c r="AQ48" s="109">
        <v>38202</v>
      </c>
      <c r="AR48" s="109">
        <v>23830</v>
      </c>
      <c r="AS48" s="109">
        <v>13388</v>
      </c>
      <c r="AT48" s="109">
        <v>10794</v>
      </c>
      <c r="AU48" s="215">
        <v>22.524896962835868</v>
      </c>
      <c r="AV48" s="215">
        <v>6.364424318539615</v>
      </c>
      <c r="AW48" s="258">
        <v>480147</v>
      </c>
      <c r="AX48" s="82">
        <v>478309</v>
      </c>
      <c r="AY48" s="37"/>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row>
    <row r="49" spans="1:79" ht="12" customHeight="1">
      <c r="A49" s="10">
        <v>421</v>
      </c>
      <c r="B49" s="24" t="s">
        <v>51</v>
      </c>
      <c r="C49" s="187">
        <v>8839</v>
      </c>
      <c r="D49" s="215">
        <v>436.06314750863345</v>
      </c>
      <c r="E49" s="187">
        <v>8978</v>
      </c>
      <c r="F49" s="181">
        <v>4443</v>
      </c>
      <c r="G49" s="181">
        <v>4535</v>
      </c>
      <c r="H49" s="182">
        <v>48</v>
      </c>
      <c r="I49" s="115" t="s">
        <v>156</v>
      </c>
      <c r="J49" s="186">
        <v>1647</v>
      </c>
      <c r="K49" s="186">
        <v>5913</v>
      </c>
      <c r="L49" s="186">
        <v>1418</v>
      </c>
      <c r="M49" s="248">
        <v>18.344842949431943</v>
      </c>
      <c r="N49" s="246">
        <v>65.86099353976387</v>
      </c>
      <c r="O49" s="246">
        <v>15.794163510804188</v>
      </c>
      <c r="P49" s="107">
        <v>458</v>
      </c>
      <c r="Q49" s="186">
        <v>440</v>
      </c>
      <c r="R49" s="186">
        <v>18</v>
      </c>
      <c r="S49" s="183">
        <v>400</v>
      </c>
      <c r="T49" s="186">
        <v>100</v>
      </c>
      <c r="U49" s="186">
        <v>300</v>
      </c>
      <c r="V49" s="107">
        <v>58</v>
      </c>
      <c r="W49" s="215">
        <v>87.33624454148472</v>
      </c>
      <c r="X49" s="186">
        <v>9031</v>
      </c>
      <c r="Y49" s="215">
        <v>100.59033192247718</v>
      </c>
      <c r="Z49" s="186">
        <v>42</v>
      </c>
      <c r="AA49" s="184">
        <v>194</v>
      </c>
      <c r="AB49" s="184">
        <v>97</v>
      </c>
      <c r="AC49" s="184">
        <v>97</v>
      </c>
      <c r="AD49" s="184">
        <v>1</v>
      </c>
      <c r="AE49" s="97">
        <v>68</v>
      </c>
      <c r="AF49" s="97">
        <v>66</v>
      </c>
      <c r="AG49" s="110">
        <v>7.649904376195298</v>
      </c>
      <c r="AH49" s="110">
        <v>7.424907188660142</v>
      </c>
      <c r="AI49" s="110">
        <v>1.68</v>
      </c>
      <c r="AJ49" s="188">
        <v>37</v>
      </c>
      <c r="AK49" s="188">
        <v>9</v>
      </c>
      <c r="AL49" s="110">
        <v>4.162447969400382</v>
      </c>
      <c r="AM49" s="110">
        <v>1.0124873439082012</v>
      </c>
      <c r="AN49" s="181">
        <v>2691</v>
      </c>
      <c r="AO49" s="181">
        <v>2690</v>
      </c>
      <c r="AP49" s="109">
        <v>1622</v>
      </c>
      <c r="AQ49" s="109">
        <v>538</v>
      </c>
      <c r="AR49" s="109">
        <v>411</v>
      </c>
      <c r="AS49" s="109">
        <v>183</v>
      </c>
      <c r="AT49" s="109">
        <v>228</v>
      </c>
      <c r="AU49" s="215">
        <v>20</v>
      </c>
      <c r="AV49" s="215">
        <v>8.475836431226766</v>
      </c>
      <c r="AW49" s="258">
        <v>8889</v>
      </c>
      <c r="AX49" s="82">
        <v>8978</v>
      </c>
      <c r="AY49" s="37"/>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row>
    <row r="50" spans="1:79" ht="12" customHeight="1">
      <c r="A50" s="10">
        <v>422</v>
      </c>
      <c r="B50" s="24" t="s">
        <v>52</v>
      </c>
      <c r="C50" s="187">
        <v>21614</v>
      </c>
      <c r="D50" s="215">
        <v>147.85880421398275</v>
      </c>
      <c r="E50" s="187">
        <v>21952</v>
      </c>
      <c r="F50" s="181">
        <v>10915</v>
      </c>
      <c r="G50" s="181">
        <v>11037</v>
      </c>
      <c r="H50" s="182">
        <v>50</v>
      </c>
      <c r="I50" s="115" t="s">
        <v>156</v>
      </c>
      <c r="J50" s="186">
        <v>3624</v>
      </c>
      <c r="K50" s="186">
        <v>14676</v>
      </c>
      <c r="L50" s="186">
        <v>3652</v>
      </c>
      <c r="M50" s="248">
        <v>16.50874635568513</v>
      </c>
      <c r="N50" s="246">
        <v>66.85495626822157</v>
      </c>
      <c r="O50" s="246">
        <v>16.636297376093296</v>
      </c>
      <c r="P50" s="107">
        <v>2221</v>
      </c>
      <c r="Q50" s="186">
        <v>1908</v>
      </c>
      <c r="R50" s="186">
        <v>313</v>
      </c>
      <c r="S50" s="183">
        <v>7095</v>
      </c>
      <c r="T50" s="186">
        <v>6109</v>
      </c>
      <c r="U50" s="186">
        <v>986</v>
      </c>
      <c r="V50" s="107">
        <v>-4874</v>
      </c>
      <c r="W50" s="215">
        <v>319.4506978838361</v>
      </c>
      <c r="X50" s="186">
        <v>17058</v>
      </c>
      <c r="Y50" s="215">
        <v>77.70590379008746</v>
      </c>
      <c r="Z50" s="186">
        <v>90</v>
      </c>
      <c r="AA50" s="184">
        <v>749</v>
      </c>
      <c r="AB50" s="184">
        <v>431</v>
      </c>
      <c r="AC50" s="184">
        <v>318</v>
      </c>
      <c r="AD50" s="184">
        <v>10</v>
      </c>
      <c r="AE50" s="97">
        <v>129</v>
      </c>
      <c r="AF50" s="97">
        <v>152</v>
      </c>
      <c r="AG50" s="110">
        <v>5.9477154317856975</v>
      </c>
      <c r="AH50" s="110">
        <v>7.008160818848264</v>
      </c>
      <c r="AI50" s="110">
        <v>1.12</v>
      </c>
      <c r="AJ50" s="188">
        <v>82</v>
      </c>
      <c r="AK50" s="188">
        <v>67</v>
      </c>
      <c r="AL50" s="110">
        <v>3.780718336483932</v>
      </c>
      <c r="AM50" s="110">
        <v>3.089123518834432</v>
      </c>
      <c r="AN50" s="181">
        <v>6279</v>
      </c>
      <c r="AO50" s="181">
        <v>6178</v>
      </c>
      <c r="AP50" s="109">
        <v>3823</v>
      </c>
      <c r="AQ50" s="109">
        <v>739</v>
      </c>
      <c r="AR50" s="109">
        <v>824</v>
      </c>
      <c r="AS50" s="109">
        <v>460</v>
      </c>
      <c r="AT50" s="109">
        <v>286</v>
      </c>
      <c r="AU50" s="215">
        <v>11.961799935254128</v>
      </c>
      <c r="AV50" s="215">
        <v>4.629329880220136</v>
      </c>
      <c r="AW50" s="258">
        <v>21689</v>
      </c>
      <c r="AX50" s="82">
        <v>21952</v>
      </c>
      <c r="AY50" s="37"/>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row>
    <row r="51" spans="1:79" ht="12" customHeight="1">
      <c r="A51" s="10">
        <v>441</v>
      </c>
      <c r="B51" s="24" t="s">
        <v>53</v>
      </c>
      <c r="C51" s="187">
        <v>8238</v>
      </c>
      <c r="D51" s="215">
        <v>78.3824928639391</v>
      </c>
      <c r="E51" s="187">
        <v>8261</v>
      </c>
      <c r="F51" s="181">
        <v>3947</v>
      </c>
      <c r="G51" s="181">
        <v>4314</v>
      </c>
      <c r="H51" s="182">
        <v>7</v>
      </c>
      <c r="I51" s="115" t="s">
        <v>156</v>
      </c>
      <c r="J51" s="186">
        <v>1387</v>
      </c>
      <c r="K51" s="186">
        <v>4920</v>
      </c>
      <c r="L51" s="186">
        <v>1954</v>
      </c>
      <c r="M51" s="248">
        <v>16.78973489892265</v>
      </c>
      <c r="N51" s="246">
        <v>59.55695436387847</v>
      </c>
      <c r="O51" s="246">
        <v>23.653310737198886</v>
      </c>
      <c r="P51" s="107">
        <v>1832</v>
      </c>
      <c r="Q51" s="186">
        <v>1495</v>
      </c>
      <c r="R51" s="186">
        <v>337</v>
      </c>
      <c r="S51" s="183">
        <v>2089</v>
      </c>
      <c r="T51" s="186">
        <v>1787</v>
      </c>
      <c r="U51" s="186">
        <v>302</v>
      </c>
      <c r="V51" s="107">
        <v>-257</v>
      </c>
      <c r="W51" s="215">
        <v>114.02838427947599</v>
      </c>
      <c r="X51" s="186">
        <v>8003</v>
      </c>
      <c r="Y51" s="215">
        <v>96.87689141750393</v>
      </c>
      <c r="Z51" s="186">
        <v>23</v>
      </c>
      <c r="AA51" s="184">
        <v>223</v>
      </c>
      <c r="AB51" s="184">
        <v>102</v>
      </c>
      <c r="AC51" s="184">
        <v>121</v>
      </c>
      <c r="AD51" s="184">
        <v>3</v>
      </c>
      <c r="AE51" s="97">
        <v>54</v>
      </c>
      <c r="AF51" s="97">
        <v>80</v>
      </c>
      <c r="AG51" s="110">
        <v>6.509161041465767</v>
      </c>
      <c r="AH51" s="110">
        <v>9.643201542912246</v>
      </c>
      <c r="AI51" s="110">
        <v>1.77</v>
      </c>
      <c r="AJ51" s="188">
        <v>35</v>
      </c>
      <c r="AK51" s="188">
        <v>11</v>
      </c>
      <c r="AL51" s="110">
        <v>4.218900675024108</v>
      </c>
      <c r="AM51" s="110">
        <v>1.325940212150434</v>
      </c>
      <c r="AN51" s="181">
        <v>2245</v>
      </c>
      <c r="AO51" s="181">
        <v>2242</v>
      </c>
      <c r="AP51" s="109">
        <v>1081</v>
      </c>
      <c r="AQ51" s="109">
        <v>254</v>
      </c>
      <c r="AR51" s="109">
        <v>388</v>
      </c>
      <c r="AS51" s="109">
        <v>208</v>
      </c>
      <c r="AT51" s="109">
        <v>117</v>
      </c>
      <c r="AU51" s="215">
        <v>11.329170383586083</v>
      </c>
      <c r="AV51" s="215">
        <v>5.218554861730597</v>
      </c>
      <c r="AW51" s="258">
        <v>8296</v>
      </c>
      <c r="AX51" s="82">
        <v>8261</v>
      </c>
      <c r="AY51" s="37"/>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row>
    <row r="52" spans="1:79" ht="12" customHeight="1">
      <c r="A52" s="10">
        <v>442</v>
      </c>
      <c r="B52" s="24" t="s">
        <v>54</v>
      </c>
      <c r="C52" s="187">
        <v>14503</v>
      </c>
      <c r="D52" s="215">
        <v>175.36880290205562</v>
      </c>
      <c r="E52" s="187">
        <v>14812</v>
      </c>
      <c r="F52" s="181">
        <v>7182</v>
      </c>
      <c r="G52" s="181">
        <v>7630</v>
      </c>
      <c r="H52" s="182">
        <v>20</v>
      </c>
      <c r="I52" s="115" t="s">
        <v>156</v>
      </c>
      <c r="J52" s="186">
        <v>2213</v>
      </c>
      <c r="K52" s="186">
        <v>9322</v>
      </c>
      <c r="L52" s="186">
        <v>3277</v>
      </c>
      <c r="M52" s="248">
        <v>14.940588711855252</v>
      </c>
      <c r="N52" s="246">
        <v>62.93545773697002</v>
      </c>
      <c r="O52" s="246">
        <v>22.123953551174726</v>
      </c>
      <c r="P52" s="107">
        <v>2394</v>
      </c>
      <c r="Q52" s="186">
        <v>1618</v>
      </c>
      <c r="R52" s="186">
        <v>776</v>
      </c>
      <c r="S52" s="183">
        <v>4505</v>
      </c>
      <c r="T52" s="186">
        <v>3794</v>
      </c>
      <c r="U52" s="186">
        <v>711</v>
      </c>
      <c r="V52" s="107">
        <v>-2111</v>
      </c>
      <c r="W52" s="215">
        <v>188.17878028404346</v>
      </c>
      <c r="X52" s="186">
        <v>12704</v>
      </c>
      <c r="Y52" s="215">
        <v>85.76829597623549</v>
      </c>
      <c r="Z52" s="186">
        <v>41</v>
      </c>
      <c r="AA52" s="184">
        <v>363</v>
      </c>
      <c r="AB52" s="184">
        <v>181</v>
      </c>
      <c r="AC52" s="184">
        <v>182</v>
      </c>
      <c r="AD52" s="184">
        <v>3</v>
      </c>
      <c r="AE52" s="97">
        <v>86</v>
      </c>
      <c r="AF52" s="97">
        <v>145</v>
      </c>
      <c r="AG52" s="110">
        <v>5.8859763192115535</v>
      </c>
      <c r="AH52" s="110">
        <v>9.924029840531107</v>
      </c>
      <c r="AI52" s="110">
        <v>1.5</v>
      </c>
      <c r="AJ52" s="188">
        <v>72</v>
      </c>
      <c r="AK52" s="188">
        <v>31</v>
      </c>
      <c r="AL52" s="110">
        <v>4.927794127711998</v>
      </c>
      <c r="AM52" s="110">
        <v>2.1216891383204435</v>
      </c>
      <c r="AN52" s="181">
        <v>4217</v>
      </c>
      <c r="AO52" s="181">
        <v>4213</v>
      </c>
      <c r="AP52" s="109">
        <v>2353</v>
      </c>
      <c r="AQ52" s="109">
        <v>465</v>
      </c>
      <c r="AR52" s="109">
        <v>806</v>
      </c>
      <c r="AS52" s="109">
        <v>387</v>
      </c>
      <c r="AT52" s="109">
        <v>256</v>
      </c>
      <c r="AU52" s="215">
        <v>11.037265606456206</v>
      </c>
      <c r="AV52" s="215">
        <v>6.076430097317826</v>
      </c>
      <c r="AW52" s="258">
        <v>14611</v>
      </c>
      <c r="AX52" s="82">
        <v>14812</v>
      </c>
      <c r="AY52" s="37"/>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row>
    <row r="53" spans="1:79" ht="12" customHeight="1">
      <c r="A53" s="10">
        <v>443</v>
      </c>
      <c r="B53" s="24" t="s">
        <v>55</v>
      </c>
      <c r="C53" s="187">
        <v>19802</v>
      </c>
      <c r="D53" s="215">
        <v>432.1693583587953</v>
      </c>
      <c r="E53" s="187">
        <v>19582</v>
      </c>
      <c r="F53" s="181">
        <v>9316</v>
      </c>
      <c r="G53" s="181">
        <v>10266</v>
      </c>
      <c r="H53" s="182">
        <v>206</v>
      </c>
      <c r="I53" s="115" t="s">
        <v>156</v>
      </c>
      <c r="J53" s="186">
        <v>3041</v>
      </c>
      <c r="K53" s="186">
        <v>12706</v>
      </c>
      <c r="L53" s="186">
        <v>3835</v>
      </c>
      <c r="M53" s="248">
        <v>15.529567970585232</v>
      </c>
      <c r="N53" s="246">
        <v>64.88611990603616</v>
      </c>
      <c r="O53" s="246">
        <v>19.584312123378613</v>
      </c>
      <c r="P53" s="107">
        <v>7411</v>
      </c>
      <c r="Q53" s="186">
        <v>6568</v>
      </c>
      <c r="R53" s="186">
        <v>843</v>
      </c>
      <c r="S53" s="183">
        <v>5242</v>
      </c>
      <c r="T53" s="186">
        <v>4546</v>
      </c>
      <c r="U53" s="186">
        <v>696</v>
      </c>
      <c r="V53" s="107">
        <v>2169</v>
      </c>
      <c r="W53" s="215">
        <v>70.7326946430981</v>
      </c>
      <c r="X53" s="186">
        <v>21741</v>
      </c>
      <c r="Y53" s="215">
        <v>111.0254315187417</v>
      </c>
      <c r="Z53" s="186">
        <v>355</v>
      </c>
      <c r="AA53" s="184">
        <v>634</v>
      </c>
      <c r="AB53" s="184">
        <v>340</v>
      </c>
      <c r="AC53" s="184">
        <v>294</v>
      </c>
      <c r="AD53" s="184">
        <v>8</v>
      </c>
      <c r="AE53" s="97">
        <v>162</v>
      </c>
      <c r="AF53" s="97">
        <v>148</v>
      </c>
      <c r="AG53" s="110">
        <v>8.162853975612213</v>
      </c>
      <c r="AH53" s="110">
        <v>7.457422150559307</v>
      </c>
      <c r="AI53" s="110">
        <v>1.45</v>
      </c>
      <c r="AJ53" s="188">
        <v>100</v>
      </c>
      <c r="AK53" s="188">
        <v>33</v>
      </c>
      <c r="AL53" s="110">
        <v>5.03879875037791</v>
      </c>
      <c r="AM53" s="110">
        <v>1.6628035876247103</v>
      </c>
      <c r="AN53" s="181">
        <v>5697</v>
      </c>
      <c r="AO53" s="181">
        <v>5688</v>
      </c>
      <c r="AP53" s="109">
        <v>3272</v>
      </c>
      <c r="AQ53" s="109">
        <v>881</v>
      </c>
      <c r="AR53" s="109">
        <v>857</v>
      </c>
      <c r="AS53" s="109">
        <v>463</v>
      </c>
      <c r="AT53" s="109">
        <v>316</v>
      </c>
      <c r="AU53" s="215">
        <v>15.488748241912798</v>
      </c>
      <c r="AV53" s="215">
        <v>5.555555555555555</v>
      </c>
      <c r="AW53" s="258">
        <v>19846</v>
      </c>
      <c r="AX53" s="82">
        <v>19582</v>
      </c>
      <c r="AY53" s="37"/>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row>
    <row r="54" spans="1:79" ht="12" customHeight="1">
      <c r="A54" s="10">
        <v>444</v>
      </c>
      <c r="B54" s="24" t="s">
        <v>56</v>
      </c>
      <c r="C54" s="187">
        <v>19607</v>
      </c>
      <c r="D54" s="215">
        <v>622.0494923857868</v>
      </c>
      <c r="E54" s="187">
        <v>19885</v>
      </c>
      <c r="F54" s="181">
        <v>9494</v>
      </c>
      <c r="G54" s="181">
        <v>10391</v>
      </c>
      <c r="H54" s="182">
        <v>127</v>
      </c>
      <c r="I54" s="115" t="s">
        <v>156</v>
      </c>
      <c r="J54" s="186">
        <v>2960</v>
      </c>
      <c r="K54" s="186">
        <v>13842</v>
      </c>
      <c r="L54" s="186">
        <v>3072</v>
      </c>
      <c r="M54" s="248">
        <v>14.88559215489062</v>
      </c>
      <c r="N54" s="246">
        <v>69.61025898918784</v>
      </c>
      <c r="O54" s="246">
        <v>15.448830776967565</v>
      </c>
      <c r="P54" s="107">
        <v>3056</v>
      </c>
      <c r="Q54" s="186">
        <v>2142</v>
      </c>
      <c r="R54" s="186">
        <v>914</v>
      </c>
      <c r="S54" s="183">
        <v>7967</v>
      </c>
      <c r="T54" s="186">
        <v>6962</v>
      </c>
      <c r="U54" s="186">
        <v>1005</v>
      </c>
      <c r="V54" s="107">
        <v>-4911</v>
      </c>
      <c r="W54" s="215">
        <v>260.7002617801047</v>
      </c>
      <c r="X54" s="186">
        <v>14951</v>
      </c>
      <c r="Y54" s="215">
        <v>75.22894233672135</v>
      </c>
      <c r="Z54" s="186">
        <v>155</v>
      </c>
      <c r="AA54" s="184">
        <v>583</v>
      </c>
      <c r="AB54" s="184">
        <v>297</v>
      </c>
      <c r="AC54" s="184">
        <v>286</v>
      </c>
      <c r="AD54" s="184">
        <v>9</v>
      </c>
      <c r="AE54" s="97">
        <v>168</v>
      </c>
      <c r="AF54" s="97">
        <v>147</v>
      </c>
      <c r="AG54" s="110">
        <v>8.54353132628153</v>
      </c>
      <c r="AH54" s="110">
        <v>7.475589910496338</v>
      </c>
      <c r="AI54" s="110">
        <v>1.39</v>
      </c>
      <c r="AJ54" s="188">
        <v>93</v>
      </c>
      <c r="AK54" s="188">
        <v>39</v>
      </c>
      <c r="AL54" s="110">
        <v>4.729454841334418</v>
      </c>
      <c r="AM54" s="110">
        <v>1.9833197721724982</v>
      </c>
      <c r="AN54" s="181">
        <v>6211</v>
      </c>
      <c r="AO54" s="181">
        <v>6198</v>
      </c>
      <c r="AP54" s="109">
        <v>4220</v>
      </c>
      <c r="AQ54" s="109">
        <v>735</v>
      </c>
      <c r="AR54" s="109">
        <v>866</v>
      </c>
      <c r="AS54" s="109">
        <v>502</v>
      </c>
      <c r="AT54" s="109">
        <v>246</v>
      </c>
      <c r="AU54" s="215">
        <v>11.85866408518877</v>
      </c>
      <c r="AV54" s="215">
        <v>3.969022265246854</v>
      </c>
      <c r="AW54" s="258">
        <v>19664</v>
      </c>
      <c r="AX54" s="82">
        <v>19885</v>
      </c>
      <c r="AY54" s="37"/>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row>
    <row r="55" spans="1:79" ht="12" customHeight="1">
      <c r="A55" s="10">
        <v>445</v>
      </c>
      <c r="B55" s="24" t="s">
        <v>57</v>
      </c>
      <c r="C55" s="187">
        <v>5213</v>
      </c>
      <c r="D55" s="215">
        <v>53.64824534321293</v>
      </c>
      <c r="E55" s="187">
        <v>5239</v>
      </c>
      <c r="F55" s="181">
        <v>2512</v>
      </c>
      <c r="G55" s="181">
        <v>2727</v>
      </c>
      <c r="H55" s="182">
        <v>6</v>
      </c>
      <c r="I55" s="115" t="s">
        <v>156</v>
      </c>
      <c r="J55" s="186">
        <v>776</v>
      </c>
      <c r="K55" s="186">
        <v>3085</v>
      </c>
      <c r="L55" s="186">
        <v>1378</v>
      </c>
      <c r="M55" s="248">
        <v>14.811987020423745</v>
      </c>
      <c r="N55" s="246">
        <v>58.88528345104027</v>
      </c>
      <c r="O55" s="246">
        <v>26.302729528535977</v>
      </c>
      <c r="P55" s="107">
        <v>473</v>
      </c>
      <c r="Q55" s="186">
        <v>467</v>
      </c>
      <c r="R55" s="186">
        <v>6</v>
      </c>
      <c r="S55" s="183">
        <v>1625</v>
      </c>
      <c r="T55" s="186">
        <v>1364</v>
      </c>
      <c r="U55" s="186">
        <v>261</v>
      </c>
      <c r="V55" s="107">
        <v>-1152</v>
      </c>
      <c r="W55" s="215">
        <v>343.55179704016916</v>
      </c>
      <c r="X55" s="186">
        <v>4085</v>
      </c>
      <c r="Y55" s="215">
        <v>77.9728955907616</v>
      </c>
      <c r="Z55" s="186">
        <v>10</v>
      </c>
      <c r="AA55" s="184">
        <v>153</v>
      </c>
      <c r="AB55" s="184">
        <v>69</v>
      </c>
      <c r="AC55" s="184">
        <v>84</v>
      </c>
      <c r="AD55" s="184">
        <v>1</v>
      </c>
      <c r="AE55" s="97">
        <v>35</v>
      </c>
      <c r="AF55" s="97">
        <v>65</v>
      </c>
      <c r="AG55" s="110">
        <v>6.735950731331794</v>
      </c>
      <c r="AH55" s="110">
        <v>12.509622786759046</v>
      </c>
      <c r="AI55" s="110">
        <v>1.76</v>
      </c>
      <c r="AJ55" s="188">
        <v>18</v>
      </c>
      <c r="AK55" s="188">
        <v>12</v>
      </c>
      <c r="AL55" s="110">
        <v>3.464203233256351</v>
      </c>
      <c r="AM55" s="110">
        <v>2.3094688221709005</v>
      </c>
      <c r="AN55" s="181">
        <v>1602</v>
      </c>
      <c r="AO55" s="181">
        <v>1533</v>
      </c>
      <c r="AP55" s="109">
        <v>808</v>
      </c>
      <c r="AQ55" s="109">
        <v>220</v>
      </c>
      <c r="AR55" s="109">
        <v>346</v>
      </c>
      <c r="AS55" s="109">
        <v>201</v>
      </c>
      <c r="AT55" s="109">
        <v>129</v>
      </c>
      <c r="AU55" s="215">
        <v>14.350945857795171</v>
      </c>
      <c r="AV55" s="215">
        <v>8.414872798434441</v>
      </c>
      <c r="AW55" s="258">
        <v>5196</v>
      </c>
      <c r="AX55" s="82">
        <v>5239</v>
      </c>
      <c r="AY55" s="37"/>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row>
    <row r="56" spans="2:79" s="51" customFormat="1" ht="18" customHeight="1">
      <c r="B56" s="7" t="s">
        <v>58</v>
      </c>
      <c r="C56" s="186">
        <v>289805</v>
      </c>
      <c r="D56" s="215">
        <v>178.0654001179709</v>
      </c>
      <c r="E56" s="186">
        <v>293625</v>
      </c>
      <c r="F56" s="186">
        <v>141008</v>
      </c>
      <c r="G56" s="186">
        <v>152617</v>
      </c>
      <c r="H56" s="186">
        <v>1435</v>
      </c>
      <c r="I56" s="186">
        <v>79157</v>
      </c>
      <c r="J56" s="186">
        <v>45352</v>
      </c>
      <c r="K56" s="186">
        <v>189134</v>
      </c>
      <c r="L56" s="186">
        <v>59121</v>
      </c>
      <c r="M56" s="248">
        <v>15.445551298424862</v>
      </c>
      <c r="N56" s="246">
        <v>64.41345253299276</v>
      </c>
      <c r="O56" s="246">
        <v>20.134865900383144</v>
      </c>
      <c r="P56" s="107" t="s">
        <v>142</v>
      </c>
      <c r="Q56" s="107" t="s">
        <v>142</v>
      </c>
      <c r="R56" s="107" t="s">
        <v>142</v>
      </c>
      <c r="S56" s="107" t="s">
        <v>142</v>
      </c>
      <c r="T56" s="107" t="s">
        <v>142</v>
      </c>
      <c r="U56" s="107" t="s">
        <v>142</v>
      </c>
      <c r="V56" s="107" t="s">
        <v>142</v>
      </c>
      <c r="W56" s="215" t="s">
        <v>142</v>
      </c>
      <c r="X56" s="186">
        <v>273522</v>
      </c>
      <c r="Y56" s="215">
        <v>93.15922304304733</v>
      </c>
      <c r="Z56" s="186">
        <v>1771</v>
      </c>
      <c r="AA56" s="107">
        <v>8650</v>
      </c>
      <c r="AB56" s="107">
        <v>4295</v>
      </c>
      <c r="AC56" s="107">
        <v>4355</v>
      </c>
      <c r="AD56" s="107">
        <v>118</v>
      </c>
      <c r="AE56" s="193">
        <v>2514</v>
      </c>
      <c r="AF56" s="193">
        <v>2721</v>
      </c>
      <c r="AG56" s="110">
        <v>8.637186627133959</v>
      </c>
      <c r="AH56" s="110">
        <v>9.348363091659309</v>
      </c>
      <c r="AI56" s="110">
        <v>1.53</v>
      </c>
      <c r="AJ56" s="193">
        <v>1436</v>
      </c>
      <c r="AK56" s="193">
        <v>507</v>
      </c>
      <c r="AL56" s="110">
        <v>4.933571995451219</v>
      </c>
      <c r="AM56" s="110">
        <v>1.7418669928229582</v>
      </c>
      <c r="AN56" s="187">
        <v>91498</v>
      </c>
      <c r="AO56" s="187">
        <v>91353</v>
      </c>
      <c r="AP56" s="187">
        <v>54421</v>
      </c>
      <c r="AQ56" s="187">
        <v>14707</v>
      </c>
      <c r="AR56" s="187">
        <v>14790</v>
      </c>
      <c r="AS56" s="187">
        <v>8641</v>
      </c>
      <c r="AT56" s="187">
        <v>6193</v>
      </c>
      <c r="AU56" s="215">
        <v>16.099088152551094</v>
      </c>
      <c r="AV56" s="215">
        <v>6.779197180169233</v>
      </c>
      <c r="AW56" s="258">
        <v>291067</v>
      </c>
      <c r="AX56" s="260">
        <v>293625</v>
      </c>
      <c r="AY56" s="58"/>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row>
    <row r="57" spans="1:79" ht="12" customHeight="1">
      <c r="A57" s="10">
        <v>208</v>
      </c>
      <c r="B57" s="24" t="s">
        <v>59</v>
      </c>
      <c r="C57" s="187">
        <v>33207</v>
      </c>
      <c r="D57" s="215">
        <v>367.2122083379409</v>
      </c>
      <c r="E57" s="187">
        <v>34320</v>
      </c>
      <c r="F57" s="181">
        <v>16467</v>
      </c>
      <c r="G57" s="181">
        <v>17853</v>
      </c>
      <c r="H57" s="182">
        <v>368</v>
      </c>
      <c r="I57" s="109">
        <v>19320</v>
      </c>
      <c r="J57" s="186">
        <v>4515</v>
      </c>
      <c r="K57" s="186">
        <v>22367</v>
      </c>
      <c r="L57" s="186">
        <v>7428</v>
      </c>
      <c r="M57" s="248">
        <v>13.155594405594407</v>
      </c>
      <c r="N57" s="246">
        <v>65.17191142191142</v>
      </c>
      <c r="O57" s="246">
        <v>21.643356643356643</v>
      </c>
      <c r="P57" s="107">
        <v>6253</v>
      </c>
      <c r="Q57" s="186">
        <v>5183</v>
      </c>
      <c r="R57" s="186">
        <v>1070</v>
      </c>
      <c r="S57" s="183">
        <v>7537</v>
      </c>
      <c r="T57" s="186">
        <v>6472</v>
      </c>
      <c r="U57" s="186">
        <v>1065</v>
      </c>
      <c r="V57" s="107">
        <v>-1284</v>
      </c>
      <c r="W57" s="215">
        <v>120.5341436110667</v>
      </c>
      <c r="X57" s="186">
        <v>32996</v>
      </c>
      <c r="Y57" s="215">
        <v>96.17021276595744</v>
      </c>
      <c r="Z57" s="186">
        <v>411</v>
      </c>
      <c r="AA57" s="184">
        <v>869</v>
      </c>
      <c r="AB57" s="184">
        <v>445</v>
      </c>
      <c r="AC57" s="184">
        <v>424</v>
      </c>
      <c r="AD57" s="184">
        <v>18</v>
      </c>
      <c r="AE57" s="97">
        <v>272</v>
      </c>
      <c r="AF57" s="97">
        <v>356</v>
      </c>
      <c r="AG57" s="110">
        <v>8.091866484203011</v>
      </c>
      <c r="AH57" s="110">
        <v>10.590825251383352</v>
      </c>
      <c r="AI57" s="110">
        <v>1.31</v>
      </c>
      <c r="AJ57" s="188">
        <v>150</v>
      </c>
      <c r="AK57" s="188">
        <v>61</v>
      </c>
      <c r="AL57" s="110">
        <v>4.462426369964896</v>
      </c>
      <c r="AM57" s="110">
        <v>1.8147200571190574</v>
      </c>
      <c r="AN57" s="181">
        <v>11964</v>
      </c>
      <c r="AO57" s="181">
        <v>11945</v>
      </c>
      <c r="AP57" s="109">
        <v>7610</v>
      </c>
      <c r="AQ57" s="109">
        <v>2396</v>
      </c>
      <c r="AR57" s="109">
        <v>2245</v>
      </c>
      <c r="AS57" s="109">
        <v>1370</v>
      </c>
      <c r="AT57" s="109">
        <v>1119</v>
      </c>
      <c r="AU57" s="215">
        <v>20.058601925491836</v>
      </c>
      <c r="AV57" s="215">
        <v>9.367936375052324</v>
      </c>
      <c r="AW57" s="258">
        <v>33614</v>
      </c>
      <c r="AX57" s="82">
        <v>34320</v>
      </c>
      <c r="AY57" s="37"/>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row>
    <row r="58" spans="1:79" ht="12" customHeight="1">
      <c r="A58" s="10">
        <v>211</v>
      </c>
      <c r="B58" s="24" t="s">
        <v>60</v>
      </c>
      <c r="C58" s="187">
        <v>40322</v>
      </c>
      <c r="D58" s="215">
        <v>578.0931899641577</v>
      </c>
      <c r="E58" s="187">
        <v>40550</v>
      </c>
      <c r="F58" s="181">
        <v>19466</v>
      </c>
      <c r="G58" s="181">
        <v>21084</v>
      </c>
      <c r="H58" s="182">
        <v>155</v>
      </c>
      <c r="I58" s="109">
        <v>10254</v>
      </c>
      <c r="J58" s="186">
        <v>6499</v>
      </c>
      <c r="K58" s="186">
        <v>26686</v>
      </c>
      <c r="L58" s="186">
        <v>7365</v>
      </c>
      <c r="M58" s="248">
        <v>16.02712700369914</v>
      </c>
      <c r="N58" s="246">
        <v>65.81011097410604</v>
      </c>
      <c r="O58" s="246">
        <v>18.16276202219482</v>
      </c>
      <c r="P58" s="107">
        <v>11103</v>
      </c>
      <c r="Q58" s="186">
        <v>9775</v>
      </c>
      <c r="R58" s="186">
        <v>1328</v>
      </c>
      <c r="S58" s="183">
        <v>9958</v>
      </c>
      <c r="T58" s="186">
        <v>8553</v>
      </c>
      <c r="U58" s="186">
        <v>1405</v>
      </c>
      <c r="V58" s="107">
        <v>1145</v>
      </c>
      <c r="W58" s="215">
        <v>89.68747185445375</v>
      </c>
      <c r="X58" s="186">
        <v>41657</v>
      </c>
      <c r="Y58" s="215">
        <v>102.7299630086313</v>
      </c>
      <c r="Z58" s="186">
        <v>199</v>
      </c>
      <c r="AA58" s="184">
        <v>1325</v>
      </c>
      <c r="AB58" s="184">
        <v>665</v>
      </c>
      <c r="AC58" s="184">
        <v>660</v>
      </c>
      <c r="AD58" s="184">
        <v>19</v>
      </c>
      <c r="AE58" s="97">
        <v>388</v>
      </c>
      <c r="AF58" s="97">
        <v>384</v>
      </c>
      <c r="AG58" s="110">
        <v>9.603484975991286</v>
      </c>
      <c r="AH58" s="110">
        <v>9.5044799762388</v>
      </c>
      <c r="AI58" s="110">
        <v>1.5</v>
      </c>
      <c r="AJ58" s="188">
        <v>216</v>
      </c>
      <c r="AK58" s="188">
        <v>67</v>
      </c>
      <c r="AL58" s="110">
        <v>5.346269986634326</v>
      </c>
      <c r="AM58" s="110">
        <v>1.6583337458541656</v>
      </c>
      <c r="AN58" s="181">
        <v>12457</v>
      </c>
      <c r="AO58" s="181">
        <v>12440</v>
      </c>
      <c r="AP58" s="109">
        <v>7376</v>
      </c>
      <c r="AQ58" s="109">
        <v>1983</v>
      </c>
      <c r="AR58" s="109">
        <v>1794</v>
      </c>
      <c r="AS58" s="109">
        <v>995</v>
      </c>
      <c r="AT58" s="109">
        <v>748</v>
      </c>
      <c r="AU58" s="215">
        <v>15.940514469453376</v>
      </c>
      <c r="AV58" s="215">
        <v>6.012861736334405</v>
      </c>
      <c r="AW58" s="258">
        <v>40402</v>
      </c>
      <c r="AX58" s="82">
        <v>40550</v>
      </c>
      <c r="AY58" s="37"/>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row>
    <row r="59" spans="1:79" ht="12" customHeight="1">
      <c r="A59" s="10">
        <v>212</v>
      </c>
      <c r="B59" s="24" t="s">
        <v>61</v>
      </c>
      <c r="C59" s="187">
        <v>51929</v>
      </c>
      <c r="D59" s="215">
        <v>409.37327552227043</v>
      </c>
      <c r="E59" s="187">
        <v>52077</v>
      </c>
      <c r="F59" s="181">
        <v>25153</v>
      </c>
      <c r="G59" s="181">
        <v>26924</v>
      </c>
      <c r="H59" s="182">
        <v>288</v>
      </c>
      <c r="I59" s="109">
        <v>30936</v>
      </c>
      <c r="J59" s="186">
        <v>8223</v>
      </c>
      <c r="K59" s="186">
        <v>33906</v>
      </c>
      <c r="L59" s="186">
        <v>9940</v>
      </c>
      <c r="M59" s="248">
        <v>15.790080073736966</v>
      </c>
      <c r="N59" s="246">
        <v>65.10743706434702</v>
      </c>
      <c r="O59" s="246">
        <v>19.08712099391286</v>
      </c>
      <c r="P59" s="107">
        <v>4839</v>
      </c>
      <c r="Q59" s="186">
        <v>4081</v>
      </c>
      <c r="R59" s="186">
        <v>758</v>
      </c>
      <c r="S59" s="183">
        <v>7152</v>
      </c>
      <c r="T59" s="186">
        <v>5790</v>
      </c>
      <c r="U59" s="186">
        <v>1362</v>
      </c>
      <c r="V59" s="107">
        <v>-2313</v>
      </c>
      <c r="W59" s="215">
        <v>147.79913205207686</v>
      </c>
      <c r="X59" s="186">
        <v>49729</v>
      </c>
      <c r="Y59" s="215">
        <v>95.50596324108395</v>
      </c>
      <c r="Z59" s="186">
        <v>326</v>
      </c>
      <c r="AA59" s="184">
        <v>1355</v>
      </c>
      <c r="AB59" s="184">
        <v>695</v>
      </c>
      <c r="AC59" s="184">
        <v>660</v>
      </c>
      <c r="AD59" s="184">
        <v>12</v>
      </c>
      <c r="AE59" s="97">
        <v>478</v>
      </c>
      <c r="AF59" s="97">
        <v>448</v>
      </c>
      <c r="AG59" s="110">
        <v>9.189303496933695</v>
      </c>
      <c r="AH59" s="110">
        <v>8.612568967837438</v>
      </c>
      <c r="AI59" s="110">
        <v>1.61</v>
      </c>
      <c r="AJ59" s="188">
        <v>272</v>
      </c>
      <c r="AK59" s="188">
        <v>77</v>
      </c>
      <c r="AL59" s="110">
        <v>5.229059730472731</v>
      </c>
      <c r="AM59" s="110">
        <v>1.4802852913470597</v>
      </c>
      <c r="AN59" s="181">
        <v>17527</v>
      </c>
      <c r="AO59" s="181">
        <v>17488</v>
      </c>
      <c r="AP59" s="109">
        <v>10758</v>
      </c>
      <c r="AQ59" s="109">
        <v>3496</v>
      </c>
      <c r="AR59" s="109">
        <v>2799</v>
      </c>
      <c r="AS59" s="109">
        <v>1675</v>
      </c>
      <c r="AT59" s="109">
        <v>1144</v>
      </c>
      <c r="AU59" s="215">
        <v>19.990850869167428</v>
      </c>
      <c r="AV59" s="215">
        <v>6.541628545288197</v>
      </c>
      <c r="AW59" s="258">
        <v>52017</v>
      </c>
      <c r="AX59" s="82">
        <v>52077</v>
      </c>
      <c r="AY59" s="37"/>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row>
    <row r="60" spans="1:79" ht="12" customHeight="1">
      <c r="A60" s="10">
        <v>461</v>
      </c>
      <c r="B60" s="24" t="s">
        <v>62</v>
      </c>
      <c r="C60" s="187">
        <v>17139</v>
      </c>
      <c r="D60" s="215">
        <v>172.16474133601207</v>
      </c>
      <c r="E60" s="187">
        <v>17363</v>
      </c>
      <c r="F60" s="181">
        <v>8384</v>
      </c>
      <c r="G60" s="181">
        <v>8979</v>
      </c>
      <c r="H60" s="182">
        <v>61</v>
      </c>
      <c r="I60" s="194" t="s">
        <v>156</v>
      </c>
      <c r="J60" s="186">
        <v>2609</v>
      </c>
      <c r="K60" s="186">
        <v>11296</v>
      </c>
      <c r="L60" s="186">
        <v>3458</v>
      </c>
      <c r="M60" s="248">
        <v>15.0262051488798</v>
      </c>
      <c r="N60" s="246">
        <v>65.05788170247078</v>
      </c>
      <c r="O60" s="246">
        <v>19.915913148649427</v>
      </c>
      <c r="P60" s="107">
        <v>2958</v>
      </c>
      <c r="Q60" s="186">
        <v>2493</v>
      </c>
      <c r="R60" s="186">
        <v>465</v>
      </c>
      <c r="S60" s="183">
        <v>5298</v>
      </c>
      <c r="T60" s="186">
        <v>3934</v>
      </c>
      <c r="U60" s="186">
        <v>1364</v>
      </c>
      <c r="V60" s="107">
        <v>-2340</v>
      </c>
      <c r="W60" s="215">
        <v>179.1075050709939</v>
      </c>
      <c r="X60" s="186">
        <v>15030</v>
      </c>
      <c r="Y60" s="215">
        <v>86.56338190404884</v>
      </c>
      <c r="Z60" s="186">
        <v>63</v>
      </c>
      <c r="AA60" s="184">
        <v>491</v>
      </c>
      <c r="AB60" s="184">
        <v>248</v>
      </c>
      <c r="AC60" s="184">
        <v>243</v>
      </c>
      <c r="AD60" s="184">
        <v>8</v>
      </c>
      <c r="AE60" s="97">
        <v>130</v>
      </c>
      <c r="AF60" s="97">
        <v>174</v>
      </c>
      <c r="AG60" s="110">
        <v>7.546293608869798</v>
      </c>
      <c r="AH60" s="110">
        <v>10.100423753410343</v>
      </c>
      <c r="AI60" s="110">
        <v>1.31</v>
      </c>
      <c r="AJ60" s="188">
        <v>71</v>
      </c>
      <c r="AK60" s="188">
        <v>31</v>
      </c>
      <c r="AL60" s="110">
        <v>4.121437278690428</v>
      </c>
      <c r="AM60" s="110">
        <v>1.799500783653567</v>
      </c>
      <c r="AN60" s="181">
        <v>4686</v>
      </c>
      <c r="AO60" s="181">
        <v>4675</v>
      </c>
      <c r="AP60" s="109">
        <v>2525</v>
      </c>
      <c r="AQ60" s="109">
        <v>583</v>
      </c>
      <c r="AR60" s="109">
        <v>716</v>
      </c>
      <c r="AS60" s="109">
        <v>398</v>
      </c>
      <c r="AT60" s="109">
        <v>282</v>
      </c>
      <c r="AU60" s="215">
        <v>12.470588235294118</v>
      </c>
      <c r="AV60" s="215">
        <v>6.032085561497326</v>
      </c>
      <c r="AW60" s="258">
        <v>17227</v>
      </c>
      <c r="AX60" s="82">
        <v>17363</v>
      </c>
      <c r="AY60" s="37"/>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row>
    <row r="61" spans="1:79" ht="12" customHeight="1">
      <c r="A61" s="10">
        <v>462</v>
      </c>
      <c r="B61" s="24" t="s">
        <v>63</v>
      </c>
      <c r="C61" s="187">
        <v>12898</v>
      </c>
      <c r="D61" s="215">
        <v>545.1394759087067</v>
      </c>
      <c r="E61" s="187">
        <v>13107</v>
      </c>
      <c r="F61" s="181">
        <v>6252</v>
      </c>
      <c r="G61" s="181">
        <v>6855</v>
      </c>
      <c r="H61" s="182">
        <v>55</v>
      </c>
      <c r="I61" s="194" t="s">
        <v>156</v>
      </c>
      <c r="J61" s="186">
        <v>2031</v>
      </c>
      <c r="K61" s="186">
        <v>8876</v>
      </c>
      <c r="L61" s="186">
        <v>2200</v>
      </c>
      <c r="M61" s="248">
        <v>15.495536736095216</v>
      </c>
      <c r="N61" s="246">
        <v>67.71953917753872</v>
      </c>
      <c r="O61" s="246">
        <v>16.78492408636606</v>
      </c>
      <c r="P61" s="107">
        <v>2001</v>
      </c>
      <c r="Q61" s="186">
        <v>1993</v>
      </c>
      <c r="R61" s="186">
        <v>8</v>
      </c>
      <c r="S61" s="183">
        <v>4967</v>
      </c>
      <c r="T61" s="186">
        <v>4207</v>
      </c>
      <c r="U61" s="186">
        <v>760</v>
      </c>
      <c r="V61" s="107">
        <v>-2966</v>
      </c>
      <c r="W61" s="215">
        <v>248.22588705647175</v>
      </c>
      <c r="X61" s="186">
        <v>10129</v>
      </c>
      <c r="Y61" s="215">
        <v>77.27931639581904</v>
      </c>
      <c r="Z61" s="186">
        <v>58</v>
      </c>
      <c r="AA61" s="184">
        <v>421</v>
      </c>
      <c r="AB61" s="184">
        <v>212</v>
      </c>
      <c r="AC61" s="184">
        <v>209</v>
      </c>
      <c r="AD61" s="184">
        <v>1</v>
      </c>
      <c r="AE61" s="97">
        <v>95</v>
      </c>
      <c r="AF61" s="97">
        <v>99</v>
      </c>
      <c r="AG61" s="110">
        <v>7.371198013656114</v>
      </c>
      <c r="AH61" s="110">
        <v>7.681564245810056</v>
      </c>
      <c r="AI61" s="110">
        <v>1.37</v>
      </c>
      <c r="AJ61" s="188">
        <v>62</v>
      </c>
      <c r="AK61" s="188">
        <v>23</v>
      </c>
      <c r="AL61" s="110">
        <v>4.810676598386095</v>
      </c>
      <c r="AM61" s="110">
        <v>1.7846058348851646</v>
      </c>
      <c r="AN61" s="181">
        <v>3840</v>
      </c>
      <c r="AO61" s="181">
        <v>3831</v>
      </c>
      <c r="AP61" s="109">
        <v>2519</v>
      </c>
      <c r="AQ61" s="109">
        <v>458</v>
      </c>
      <c r="AR61" s="109">
        <v>530</v>
      </c>
      <c r="AS61" s="109">
        <v>283</v>
      </c>
      <c r="AT61" s="109">
        <v>167</v>
      </c>
      <c r="AU61" s="215">
        <v>11.95510310623858</v>
      </c>
      <c r="AV61" s="215">
        <v>4.35917515009136</v>
      </c>
      <c r="AW61" s="258">
        <v>12888</v>
      </c>
      <c r="AX61" s="82">
        <v>13107</v>
      </c>
      <c r="AY61" s="37"/>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row>
    <row r="62" spans="1:79" ht="12" customHeight="1">
      <c r="A62" s="10">
        <v>463</v>
      </c>
      <c r="B62" s="24" t="s">
        <v>64</v>
      </c>
      <c r="C62" s="187">
        <v>11966</v>
      </c>
      <c r="D62" s="215">
        <v>665.887590428492</v>
      </c>
      <c r="E62" s="187">
        <v>12187</v>
      </c>
      <c r="F62" s="181">
        <v>5818</v>
      </c>
      <c r="G62" s="181">
        <v>6369</v>
      </c>
      <c r="H62" s="182">
        <v>77</v>
      </c>
      <c r="I62" s="194" t="s">
        <v>156</v>
      </c>
      <c r="J62" s="186">
        <v>1795</v>
      </c>
      <c r="K62" s="186">
        <v>8113</v>
      </c>
      <c r="L62" s="186">
        <v>2279</v>
      </c>
      <c r="M62" s="248">
        <v>14.728809387051777</v>
      </c>
      <c r="N62" s="246">
        <v>66.5709362435382</v>
      </c>
      <c r="O62" s="246">
        <v>18.700254369410025</v>
      </c>
      <c r="P62" s="107">
        <v>1186</v>
      </c>
      <c r="Q62" s="186">
        <v>1185</v>
      </c>
      <c r="R62" s="186">
        <v>1</v>
      </c>
      <c r="S62" s="183">
        <v>4352</v>
      </c>
      <c r="T62" s="186">
        <v>3716</v>
      </c>
      <c r="U62" s="186">
        <v>636</v>
      </c>
      <c r="V62" s="107">
        <v>-3166</v>
      </c>
      <c r="W62" s="215">
        <v>366.9477234401349</v>
      </c>
      <c r="X62" s="186">
        <v>9015</v>
      </c>
      <c r="Y62" s="215">
        <v>73.9722655288422</v>
      </c>
      <c r="Z62" s="186">
        <v>100</v>
      </c>
      <c r="AA62" s="184">
        <v>316</v>
      </c>
      <c r="AB62" s="184">
        <v>154</v>
      </c>
      <c r="AC62" s="184">
        <v>162</v>
      </c>
      <c r="AD62" s="184">
        <v>5</v>
      </c>
      <c r="AE62" s="97">
        <v>82</v>
      </c>
      <c r="AF62" s="97">
        <v>112</v>
      </c>
      <c r="AG62" s="110">
        <v>6.824234354194408</v>
      </c>
      <c r="AH62" s="110">
        <v>9.320905459387484</v>
      </c>
      <c r="AI62" s="110">
        <v>1.11</v>
      </c>
      <c r="AJ62" s="188">
        <v>61</v>
      </c>
      <c r="AK62" s="188">
        <v>19</v>
      </c>
      <c r="AL62" s="110">
        <v>5.076564580559254</v>
      </c>
      <c r="AM62" s="110">
        <v>1.5812250332889481</v>
      </c>
      <c r="AN62" s="181">
        <v>3605</v>
      </c>
      <c r="AO62" s="181">
        <v>3602</v>
      </c>
      <c r="AP62" s="109">
        <v>2306</v>
      </c>
      <c r="AQ62" s="109">
        <v>368</v>
      </c>
      <c r="AR62" s="109">
        <v>573</v>
      </c>
      <c r="AS62" s="109">
        <v>342</v>
      </c>
      <c r="AT62" s="109">
        <v>198</v>
      </c>
      <c r="AU62" s="215">
        <v>10.216546363131593</v>
      </c>
      <c r="AV62" s="215">
        <v>5.496946141032759</v>
      </c>
      <c r="AW62" s="258">
        <v>12016</v>
      </c>
      <c r="AX62" s="82">
        <v>12187</v>
      </c>
      <c r="AY62" s="37"/>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row>
    <row r="63" spans="1:79" ht="12" customHeight="1">
      <c r="A63" s="10">
        <v>464</v>
      </c>
      <c r="B63" s="24" t="s">
        <v>65</v>
      </c>
      <c r="C63" s="187">
        <v>32466</v>
      </c>
      <c r="D63" s="215">
        <v>1435.2785145888593</v>
      </c>
      <c r="E63" s="187">
        <v>31960</v>
      </c>
      <c r="F63" s="181">
        <v>15561</v>
      </c>
      <c r="G63" s="181">
        <v>16399</v>
      </c>
      <c r="H63" s="182">
        <v>156</v>
      </c>
      <c r="I63" s="109">
        <v>13162</v>
      </c>
      <c r="J63" s="186">
        <v>5231</v>
      </c>
      <c r="K63" s="186">
        <v>22542</v>
      </c>
      <c r="L63" s="186">
        <v>4187</v>
      </c>
      <c r="M63" s="248">
        <v>16.36733416770964</v>
      </c>
      <c r="N63" s="246">
        <v>70.53191489361701</v>
      </c>
      <c r="O63" s="246">
        <v>13.100750938673341</v>
      </c>
      <c r="P63" s="107">
        <v>6507</v>
      </c>
      <c r="Q63" s="186">
        <v>6069</v>
      </c>
      <c r="R63" s="186">
        <v>438</v>
      </c>
      <c r="S63" s="183">
        <v>10961</v>
      </c>
      <c r="T63" s="186">
        <v>9628</v>
      </c>
      <c r="U63" s="186">
        <v>1333</v>
      </c>
      <c r="V63" s="107">
        <v>-4454</v>
      </c>
      <c r="W63" s="215">
        <v>168.44936222529583</v>
      </c>
      <c r="X63" s="186">
        <v>27484</v>
      </c>
      <c r="Y63" s="215">
        <v>85.99499374217771</v>
      </c>
      <c r="Z63" s="186">
        <v>205</v>
      </c>
      <c r="AA63" s="184">
        <v>1483</v>
      </c>
      <c r="AB63" s="184">
        <v>743</v>
      </c>
      <c r="AC63" s="184">
        <v>740</v>
      </c>
      <c r="AD63" s="184">
        <v>16</v>
      </c>
      <c r="AE63" s="97">
        <v>377</v>
      </c>
      <c r="AF63" s="97">
        <v>201</v>
      </c>
      <c r="AG63" s="110">
        <v>11.616083808350023</v>
      </c>
      <c r="AH63" s="110">
        <v>6.193190571560622</v>
      </c>
      <c r="AI63" s="110">
        <v>1.57</v>
      </c>
      <c r="AJ63" s="188">
        <v>217</v>
      </c>
      <c r="AK63" s="188">
        <v>73</v>
      </c>
      <c r="AL63" s="110">
        <v>6.686180865814204</v>
      </c>
      <c r="AM63" s="110">
        <v>2.2492682175319674</v>
      </c>
      <c r="AN63" s="181">
        <v>10240</v>
      </c>
      <c r="AO63" s="181">
        <v>10234</v>
      </c>
      <c r="AP63" s="109">
        <v>7067</v>
      </c>
      <c r="AQ63" s="109">
        <v>1422</v>
      </c>
      <c r="AR63" s="109">
        <v>1170</v>
      </c>
      <c r="AS63" s="109">
        <v>622</v>
      </c>
      <c r="AT63" s="109">
        <v>429</v>
      </c>
      <c r="AU63" s="215">
        <v>13.894860269689271</v>
      </c>
      <c r="AV63" s="215">
        <v>4.191909321868282</v>
      </c>
      <c r="AW63" s="258">
        <v>32455</v>
      </c>
      <c r="AX63" s="82">
        <v>31960</v>
      </c>
      <c r="AY63" s="37"/>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row>
    <row r="64" spans="1:79" ht="12" customHeight="1">
      <c r="A64" s="10">
        <v>481</v>
      </c>
      <c r="B64" s="24" t="s">
        <v>66</v>
      </c>
      <c r="C64" s="187">
        <v>18014</v>
      </c>
      <c r="D64" s="215">
        <v>119.86957678999201</v>
      </c>
      <c r="E64" s="187">
        <v>18419</v>
      </c>
      <c r="F64" s="181">
        <v>8836</v>
      </c>
      <c r="G64" s="181">
        <v>9583</v>
      </c>
      <c r="H64" s="182">
        <v>84</v>
      </c>
      <c r="I64" s="194" t="s">
        <v>156</v>
      </c>
      <c r="J64" s="186">
        <v>2766</v>
      </c>
      <c r="K64" s="186">
        <v>11675</v>
      </c>
      <c r="L64" s="186">
        <v>3978</v>
      </c>
      <c r="M64" s="248">
        <v>15.017101905640914</v>
      </c>
      <c r="N64" s="246">
        <v>63.38563439926163</v>
      </c>
      <c r="O64" s="246">
        <v>21.597263695097453</v>
      </c>
      <c r="P64" s="107">
        <v>3329</v>
      </c>
      <c r="Q64" s="186">
        <v>1910</v>
      </c>
      <c r="R64" s="186">
        <v>1419</v>
      </c>
      <c r="S64" s="183">
        <v>4496</v>
      </c>
      <c r="T64" s="186">
        <v>4040</v>
      </c>
      <c r="U64" s="186">
        <v>456</v>
      </c>
      <c r="V64" s="107">
        <v>-1167</v>
      </c>
      <c r="W64" s="215">
        <v>135.05557224391708</v>
      </c>
      <c r="X64" s="186">
        <v>17220</v>
      </c>
      <c r="Y64" s="215">
        <v>93.49041750366469</v>
      </c>
      <c r="Z64" s="186">
        <v>128</v>
      </c>
      <c r="AA64" s="184">
        <v>512</v>
      </c>
      <c r="AB64" s="184">
        <v>269</v>
      </c>
      <c r="AC64" s="184">
        <v>243</v>
      </c>
      <c r="AD64" s="184">
        <v>12</v>
      </c>
      <c r="AE64" s="97">
        <v>146</v>
      </c>
      <c r="AF64" s="97">
        <v>158</v>
      </c>
      <c r="AG64" s="110">
        <v>8.010973936899862</v>
      </c>
      <c r="AH64" s="110">
        <v>8.669410150891633</v>
      </c>
      <c r="AI64" s="110">
        <v>1.4</v>
      </c>
      <c r="AJ64" s="188">
        <v>84</v>
      </c>
      <c r="AK64" s="188">
        <v>31</v>
      </c>
      <c r="AL64" s="110">
        <v>4.609053497942387</v>
      </c>
      <c r="AM64" s="110">
        <v>1.7009602194787379</v>
      </c>
      <c r="AN64" s="181">
        <v>5817</v>
      </c>
      <c r="AO64" s="181">
        <v>5813</v>
      </c>
      <c r="AP64" s="109">
        <v>3534</v>
      </c>
      <c r="AQ64" s="109">
        <v>872</v>
      </c>
      <c r="AR64" s="109">
        <v>1101</v>
      </c>
      <c r="AS64" s="109">
        <v>642</v>
      </c>
      <c r="AT64" s="109">
        <v>407</v>
      </c>
      <c r="AU64" s="215">
        <v>15.000860141063136</v>
      </c>
      <c r="AV64" s="215">
        <v>7.001548253913642</v>
      </c>
      <c r="AW64" s="258">
        <v>18225</v>
      </c>
      <c r="AX64" s="82">
        <v>18419</v>
      </c>
      <c r="AY64" s="37"/>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row>
    <row r="65" spans="1:79" ht="12" customHeight="1">
      <c r="A65" s="10">
        <v>501</v>
      </c>
      <c r="B65" s="24" t="s">
        <v>67</v>
      </c>
      <c r="C65" s="187">
        <v>8490</v>
      </c>
      <c r="D65" s="215">
        <v>73.32872689583694</v>
      </c>
      <c r="E65" s="187">
        <v>8789</v>
      </c>
      <c r="F65" s="181">
        <v>4146</v>
      </c>
      <c r="G65" s="181">
        <v>4643</v>
      </c>
      <c r="H65" s="182">
        <v>32</v>
      </c>
      <c r="I65" s="194" t="s">
        <v>156</v>
      </c>
      <c r="J65" s="186">
        <v>1225</v>
      </c>
      <c r="K65" s="186">
        <v>4990</v>
      </c>
      <c r="L65" s="186">
        <v>2574</v>
      </c>
      <c r="M65" s="248">
        <v>13.937876891569006</v>
      </c>
      <c r="N65" s="246">
        <v>56.77551484810559</v>
      </c>
      <c r="O65" s="246">
        <v>29.28660826032541</v>
      </c>
      <c r="P65" s="107">
        <v>2112</v>
      </c>
      <c r="Q65" s="186">
        <v>1609</v>
      </c>
      <c r="R65" s="186">
        <v>503</v>
      </c>
      <c r="S65" s="183">
        <v>1342</v>
      </c>
      <c r="T65" s="186">
        <v>1212</v>
      </c>
      <c r="U65" s="186">
        <v>130</v>
      </c>
      <c r="V65" s="107">
        <v>770</v>
      </c>
      <c r="W65" s="215">
        <v>63.541666666666664</v>
      </c>
      <c r="X65" s="186">
        <v>9555</v>
      </c>
      <c r="Y65" s="215">
        <v>108.71543975423825</v>
      </c>
      <c r="Z65" s="186">
        <v>53</v>
      </c>
      <c r="AA65" s="184">
        <v>238</v>
      </c>
      <c r="AB65" s="184">
        <v>120</v>
      </c>
      <c r="AC65" s="184">
        <v>118</v>
      </c>
      <c r="AD65" s="184">
        <v>6</v>
      </c>
      <c r="AE65" s="97">
        <v>54</v>
      </c>
      <c r="AF65" s="97">
        <v>100</v>
      </c>
      <c r="AG65" s="110">
        <v>6.327630653855167</v>
      </c>
      <c r="AH65" s="110">
        <v>11.717834544176236</v>
      </c>
      <c r="AI65" s="110">
        <v>1.94</v>
      </c>
      <c r="AJ65" s="188">
        <v>23</v>
      </c>
      <c r="AK65" s="188">
        <v>11</v>
      </c>
      <c r="AL65" s="110">
        <v>2.695101945160534</v>
      </c>
      <c r="AM65" s="110">
        <v>1.2889617998593859</v>
      </c>
      <c r="AN65" s="181">
        <v>2656</v>
      </c>
      <c r="AO65" s="181">
        <v>2648</v>
      </c>
      <c r="AP65" s="109">
        <v>1269</v>
      </c>
      <c r="AQ65" s="109">
        <v>510</v>
      </c>
      <c r="AR65" s="109">
        <v>530</v>
      </c>
      <c r="AS65" s="109">
        <v>343</v>
      </c>
      <c r="AT65" s="109">
        <v>287</v>
      </c>
      <c r="AU65" s="215">
        <v>19.259818731117825</v>
      </c>
      <c r="AV65" s="215">
        <v>10.838368580060424</v>
      </c>
      <c r="AW65" s="258">
        <v>8534</v>
      </c>
      <c r="AX65" s="82">
        <v>8789</v>
      </c>
      <c r="AY65" s="37"/>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row>
    <row r="66" spans="1:79" ht="12" customHeight="1">
      <c r="A66" s="10">
        <v>502</v>
      </c>
      <c r="B66" s="24" t="s">
        <v>68</v>
      </c>
      <c r="C66" s="187">
        <v>5387</v>
      </c>
      <c r="D66" s="215">
        <v>58.758726003490395</v>
      </c>
      <c r="E66" s="187">
        <v>5606</v>
      </c>
      <c r="F66" s="181">
        <v>2704</v>
      </c>
      <c r="G66" s="181">
        <v>2902</v>
      </c>
      <c r="H66" s="182">
        <v>12</v>
      </c>
      <c r="I66" s="194" t="s">
        <v>156</v>
      </c>
      <c r="J66" s="186">
        <v>900</v>
      </c>
      <c r="K66" s="186">
        <v>3061</v>
      </c>
      <c r="L66" s="186">
        <v>1645</v>
      </c>
      <c r="M66" s="249">
        <v>16.054227613271497</v>
      </c>
      <c r="N66" s="246">
        <v>54.6022119158045</v>
      </c>
      <c r="O66" s="246">
        <v>29.34356047092401</v>
      </c>
      <c r="P66" s="107">
        <v>751</v>
      </c>
      <c r="Q66" s="186">
        <v>749</v>
      </c>
      <c r="R66" s="184">
        <v>2</v>
      </c>
      <c r="S66" s="183">
        <v>1274</v>
      </c>
      <c r="T66" s="186">
        <v>1051</v>
      </c>
      <c r="U66" s="186">
        <v>223</v>
      </c>
      <c r="V66" s="107">
        <v>-523</v>
      </c>
      <c r="W66" s="215">
        <v>169.6404793608522</v>
      </c>
      <c r="X66" s="186">
        <v>5083</v>
      </c>
      <c r="Y66" s="215">
        <v>90.67070995362113</v>
      </c>
      <c r="Z66" s="186">
        <v>15</v>
      </c>
      <c r="AA66" s="184">
        <v>125</v>
      </c>
      <c r="AB66" s="184">
        <v>57</v>
      </c>
      <c r="AC66" s="184">
        <v>68</v>
      </c>
      <c r="AD66" s="184">
        <v>1</v>
      </c>
      <c r="AE66" s="97">
        <v>25</v>
      </c>
      <c r="AF66" s="97">
        <v>77</v>
      </c>
      <c r="AG66" s="110">
        <v>4.596433167861739</v>
      </c>
      <c r="AH66" s="110">
        <v>14.157014157014158</v>
      </c>
      <c r="AI66" s="110">
        <v>1.67</v>
      </c>
      <c r="AJ66" s="188">
        <v>19</v>
      </c>
      <c r="AK66" s="188">
        <v>10</v>
      </c>
      <c r="AL66" s="110">
        <v>3.4932892075749216</v>
      </c>
      <c r="AM66" s="110">
        <v>1.8385732671446957</v>
      </c>
      <c r="AN66" s="181">
        <v>1711</v>
      </c>
      <c r="AO66" s="181">
        <v>1710</v>
      </c>
      <c r="AP66" s="109">
        <v>831</v>
      </c>
      <c r="AQ66" s="109">
        <v>311</v>
      </c>
      <c r="AR66" s="109">
        <v>387</v>
      </c>
      <c r="AS66" s="109">
        <v>246</v>
      </c>
      <c r="AT66" s="109">
        <v>195</v>
      </c>
      <c r="AU66" s="215">
        <v>18.18713450292398</v>
      </c>
      <c r="AV66" s="215">
        <v>11.403508771929824</v>
      </c>
      <c r="AW66" s="258">
        <v>5439</v>
      </c>
      <c r="AX66" s="82">
        <v>5606</v>
      </c>
      <c r="AY66" s="37"/>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row>
    <row r="67" spans="1:79" ht="12" customHeight="1">
      <c r="A67" s="10">
        <v>503</v>
      </c>
      <c r="B67" s="24" t="s">
        <v>69</v>
      </c>
      <c r="C67" s="187">
        <v>4432</v>
      </c>
      <c r="D67" s="215">
        <v>88.88888888888889</v>
      </c>
      <c r="E67" s="187">
        <v>4567</v>
      </c>
      <c r="F67" s="181">
        <v>2125</v>
      </c>
      <c r="G67" s="181">
        <v>2442</v>
      </c>
      <c r="H67" s="182">
        <v>8</v>
      </c>
      <c r="I67" s="194" t="s">
        <v>156</v>
      </c>
      <c r="J67" s="186">
        <v>625</v>
      </c>
      <c r="K67" s="186">
        <v>2648</v>
      </c>
      <c r="L67" s="186">
        <v>1294</v>
      </c>
      <c r="M67" s="248">
        <v>13.685132472082328</v>
      </c>
      <c r="N67" s="246">
        <v>57.98116925771841</v>
      </c>
      <c r="O67" s="246">
        <v>28.333698270199253</v>
      </c>
      <c r="P67" s="107">
        <v>474</v>
      </c>
      <c r="Q67" s="186">
        <v>461</v>
      </c>
      <c r="R67" s="186">
        <v>13</v>
      </c>
      <c r="S67" s="183">
        <v>1187</v>
      </c>
      <c r="T67" s="186">
        <v>996</v>
      </c>
      <c r="U67" s="186">
        <v>191</v>
      </c>
      <c r="V67" s="107">
        <v>-713</v>
      </c>
      <c r="W67" s="215">
        <v>250.42194092827006</v>
      </c>
      <c r="X67" s="186">
        <v>3889</v>
      </c>
      <c r="Y67" s="215">
        <v>85.15436829428509</v>
      </c>
      <c r="Z67" s="186">
        <v>5</v>
      </c>
      <c r="AA67" s="184">
        <v>101</v>
      </c>
      <c r="AB67" s="184">
        <v>48</v>
      </c>
      <c r="AC67" s="184">
        <v>53</v>
      </c>
      <c r="AD67" s="184" t="s">
        <v>206</v>
      </c>
      <c r="AE67" s="97">
        <v>18</v>
      </c>
      <c r="AF67" s="97">
        <v>44</v>
      </c>
      <c r="AG67" s="110">
        <v>4.044035048303752</v>
      </c>
      <c r="AH67" s="110">
        <v>9.885419006964726</v>
      </c>
      <c r="AI67" s="110">
        <v>1.49</v>
      </c>
      <c r="AJ67" s="188">
        <v>23</v>
      </c>
      <c r="AK67" s="188">
        <v>6</v>
      </c>
      <c r="AL67" s="110">
        <v>5.167378117277017</v>
      </c>
      <c r="AM67" s="110">
        <v>1.3480116827679174</v>
      </c>
      <c r="AN67" s="181">
        <v>1222</v>
      </c>
      <c r="AO67" s="181">
        <v>1216</v>
      </c>
      <c r="AP67" s="109">
        <v>522</v>
      </c>
      <c r="AQ67" s="109">
        <v>173</v>
      </c>
      <c r="AR67" s="109">
        <v>237</v>
      </c>
      <c r="AS67" s="109">
        <v>155</v>
      </c>
      <c r="AT67" s="109">
        <v>118</v>
      </c>
      <c r="AU67" s="215">
        <v>14.226973684210526</v>
      </c>
      <c r="AV67" s="215">
        <v>9.703947368421053</v>
      </c>
      <c r="AW67" s="258">
        <v>4451</v>
      </c>
      <c r="AX67" s="82">
        <v>4567</v>
      </c>
      <c r="AY67" s="37"/>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row>
    <row r="68" spans="1:79" ht="12" customHeight="1">
      <c r="A68" s="10">
        <v>504</v>
      </c>
      <c r="B68" s="24" t="s">
        <v>70</v>
      </c>
      <c r="C68" s="187">
        <v>3305</v>
      </c>
      <c r="D68" s="215">
        <v>65.84977087069137</v>
      </c>
      <c r="E68" s="187">
        <v>3375</v>
      </c>
      <c r="F68" s="181">
        <v>1606</v>
      </c>
      <c r="G68" s="181">
        <v>1769</v>
      </c>
      <c r="H68" s="182">
        <v>1</v>
      </c>
      <c r="I68" s="194" t="s">
        <v>156</v>
      </c>
      <c r="J68" s="186">
        <v>439</v>
      </c>
      <c r="K68" s="186">
        <v>1932</v>
      </c>
      <c r="L68" s="186">
        <v>1004</v>
      </c>
      <c r="M68" s="248">
        <v>13.007407407407406</v>
      </c>
      <c r="N68" s="246">
        <v>57.24444444444444</v>
      </c>
      <c r="O68" s="246">
        <v>29.748148148148147</v>
      </c>
      <c r="P68" s="107">
        <v>828</v>
      </c>
      <c r="Q68" s="186">
        <v>824</v>
      </c>
      <c r="R68" s="186">
        <v>4</v>
      </c>
      <c r="S68" s="183">
        <v>905</v>
      </c>
      <c r="T68" s="186">
        <v>761</v>
      </c>
      <c r="U68" s="186">
        <v>144</v>
      </c>
      <c r="V68" s="107">
        <v>-77</v>
      </c>
      <c r="W68" s="215">
        <v>109.29951690821255</v>
      </c>
      <c r="X68" s="186">
        <v>3299</v>
      </c>
      <c r="Y68" s="215">
        <v>97.74814814814815</v>
      </c>
      <c r="Z68" s="186">
        <v>2</v>
      </c>
      <c r="AA68" s="184">
        <v>119</v>
      </c>
      <c r="AB68" s="184">
        <v>52</v>
      </c>
      <c r="AC68" s="184">
        <v>67</v>
      </c>
      <c r="AD68" s="184">
        <v>1</v>
      </c>
      <c r="AE68" s="97">
        <v>21</v>
      </c>
      <c r="AF68" s="97">
        <v>37</v>
      </c>
      <c r="AG68" s="110">
        <v>6.285543250523795</v>
      </c>
      <c r="AH68" s="110">
        <v>11.07452858425621</v>
      </c>
      <c r="AI68" s="110">
        <v>1.79</v>
      </c>
      <c r="AJ68" s="188">
        <v>12</v>
      </c>
      <c r="AK68" s="188">
        <v>6</v>
      </c>
      <c r="AL68" s="110">
        <v>3.5917390002993113</v>
      </c>
      <c r="AM68" s="110">
        <v>1.7958695001496556</v>
      </c>
      <c r="AN68" s="181">
        <v>1022</v>
      </c>
      <c r="AO68" s="181">
        <v>1020</v>
      </c>
      <c r="AP68" s="109">
        <v>551</v>
      </c>
      <c r="AQ68" s="109">
        <v>155</v>
      </c>
      <c r="AR68" s="109">
        <v>245</v>
      </c>
      <c r="AS68" s="109">
        <v>159</v>
      </c>
      <c r="AT68" s="109">
        <v>99</v>
      </c>
      <c r="AU68" s="215">
        <v>15.196078431372548</v>
      </c>
      <c r="AV68" s="215">
        <v>9.705882352941178</v>
      </c>
      <c r="AW68" s="258">
        <v>3341</v>
      </c>
      <c r="AX68" s="82">
        <v>3375</v>
      </c>
      <c r="AY68" s="37"/>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row>
    <row r="69" spans="1:79" ht="12" customHeight="1">
      <c r="A69" s="10">
        <v>521</v>
      </c>
      <c r="B69" s="24" t="s">
        <v>71</v>
      </c>
      <c r="C69" s="187">
        <v>25629</v>
      </c>
      <c r="D69" s="215">
        <v>143.26681200737886</v>
      </c>
      <c r="E69" s="187">
        <v>25971</v>
      </c>
      <c r="F69" s="181">
        <v>12431</v>
      </c>
      <c r="G69" s="181">
        <v>13540</v>
      </c>
      <c r="H69" s="182">
        <v>65</v>
      </c>
      <c r="I69" s="109">
        <v>5485</v>
      </c>
      <c r="J69" s="186">
        <v>4196</v>
      </c>
      <c r="K69" s="186">
        <v>16372</v>
      </c>
      <c r="L69" s="186">
        <v>5403</v>
      </c>
      <c r="M69" s="248">
        <v>16.156482230179815</v>
      </c>
      <c r="N69" s="246">
        <v>63.03954410688846</v>
      </c>
      <c r="O69" s="246">
        <v>20.803973662931732</v>
      </c>
      <c r="P69" s="107">
        <v>4161</v>
      </c>
      <c r="Q69" s="186">
        <v>3542</v>
      </c>
      <c r="R69" s="186">
        <v>619</v>
      </c>
      <c r="S69" s="183">
        <v>4125</v>
      </c>
      <c r="T69" s="186">
        <v>3534</v>
      </c>
      <c r="U69" s="186">
        <v>591</v>
      </c>
      <c r="V69" s="107">
        <v>36</v>
      </c>
      <c r="W69" s="215">
        <v>99.13482335976929</v>
      </c>
      <c r="X69" s="186">
        <v>25963</v>
      </c>
      <c r="Y69" s="215">
        <v>99.96919641138192</v>
      </c>
      <c r="Z69" s="186">
        <v>92</v>
      </c>
      <c r="AA69" s="184">
        <v>766</v>
      </c>
      <c r="AB69" s="184">
        <v>363</v>
      </c>
      <c r="AC69" s="184">
        <v>403</v>
      </c>
      <c r="AD69" s="184">
        <v>11</v>
      </c>
      <c r="AE69" s="97">
        <v>244</v>
      </c>
      <c r="AF69" s="97">
        <v>255</v>
      </c>
      <c r="AG69" s="110">
        <v>9.509333956896215</v>
      </c>
      <c r="AH69" s="110">
        <v>9.93803343855957</v>
      </c>
      <c r="AI69" s="110">
        <v>1.75</v>
      </c>
      <c r="AJ69" s="188">
        <v>120</v>
      </c>
      <c r="AK69" s="188">
        <v>59</v>
      </c>
      <c r="AL69" s="110">
        <v>4.676721618145679</v>
      </c>
      <c r="AM69" s="110">
        <v>2.299388128921626</v>
      </c>
      <c r="AN69" s="181">
        <v>7747</v>
      </c>
      <c r="AO69" s="181">
        <v>7739</v>
      </c>
      <c r="AP69" s="109">
        <v>4243</v>
      </c>
      <c r="AQ69" s="109">
        <v>1115</v>
      </c>
      <c r="AR69" s="109">
        <v>1184</v>
      </c>
      <c r="AS69" s="109">
        <v>667</v>
      </c>
      <c r="AT69" s="109">
        <v>501</v>
      </c>
      <c r="AU69" s="215">
        <v>14.407546194598787</v>
      </c>
      <c r="AV69" s="215">
        <v>6.473704612999096</v>
      </c>
      <c r="AW69" s="258">
        <v>25659</v>
      </c>
      <c r="AX69" s="82">
        <v>25971</v>
      </c>
      <c r="AY69" s="37"/>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row>
    <row r="70" spans="1:79" ht="12" customHeight="1">
      <c r="A70" s="10">
        <v>522</v>
      </c>
      <c r="B70" s="24" t="s">
        <v>72</v>
      </c>
      <c r="C70" s="187">
        <v>5818</v>
      </c>
      <c r="D70" s="215">
        <v>96.48424543946932</v>
      </c>
      <c r="E70" s="187">
        <v>5845</v>
      </c>
      <c r="F70" s="181">
        <v>2798</v>
      </c>
      <c r="G70" s="181">
        <v>3047</v>
      </c>
      <c r="H70" s="182">
        <v>24</v>
      </c>
      <c r="I70" s="194" t="s">
        <v>156</v>
      </c>
      <c r="J70" s="186">
        <v>1013</v>
      </c>
      <c r="K70" s="186">
        <v>3669</v>
      </c>
      <c r="L70" s="186">
        <v>1163</v>
      </c>
      <c r="M70" s="248">
        <v>17.331052181351584</v>
      </c>
      <c r="N70" s="246">
        <v>62.7715996578272</v>
      </c>
      <c r="O70" s="246">
        <v>19.897348160821217</v>
      </c>
      <c r="P70" s="107">
        <v>802</v>
      </c>
      <c r="Q70" s="186">
        <v>801</v>
      </c>
      <c r="R70" s="186">
        <v>1</v>
      </c>
      <c r="S70" s="183">
        <v>1776</v>
      </c>
      <c r="T70" s="186">
        <v>1535</v>
      </c>
      <c r="U70" s="186">
        <v>241</v>
      </c>
      <c r="V70" s="107">
        <v>-974</v>
      </c>
      <c r="W70" s="215">
        <v>221.44638403990027</v>
      </c>
      <c r="X70" s="186">
        <v>4865</v>
      </c>
      <c r="Y70" s="215">
        <v>83.23353293413174</v>
      </c>
      <c r="Z70" s="186">
        <v>34</v>
      </c>
      <c r="AA70" s="184">
        <v>149</v>
      </c>
      <c r="AB70" s="184">
        <v>65</v>
      </c>
      <c r="AC70" s="184">
        <v>84</v>
      </c>
      <c r="AD70" s="184" t="s">
        <v>206</v>
      </c>
      <c r="AE70" s="97">
        <v>51</v>
      </c>
      <c r="AF70" s="97">
        <v>58</v>
      </c>
      <c r="AG70" s="110">
        <v>8.826583592938734</v>
      </c>
      <c r="AH70" s="110">
        <v>10.038075458636206</v>
      </c>
      <c r="AI70" s="110">
        <v>1.77</v>
      </c>
      <c r="AJ70" s="188">
        <v>29</v>
      </c>
      <c r="AK70" s="188">
        <v>8</v>
      </c>
      <c r="AL70" s="110">
        <v>5.019037729318103</v>
      </c>
      <c r="AM70" s="110">
        <v>1.3845621322256838</v>
      </c>
      <c r="AN70" s="181">
        <v>1762</v>
      </c>
      <c r="AO70" s="181">
        <v>1761</v>
      </c>
      <c r="AP70" s="109">
        <v>1051</v>
      </c>
      <c r="AQ70" s="109">
        <v>232</v>
      </c>
      <c r="AR70" s="109">
        <v>264</v>
      </c>
      <c r="AS70" s="109">
        <v>143</v>
      </c>
      <c r="AT70" s="109">
        <v>94</v>
      </c>
      <c r="AU70" s="215">
        <v>13.174332765474162</v>
      </c>
      <c r="AV70" s="215">
        <v>5.337876206700738</v>
      </c>
      <c r="AW70" s="258">
        <v>5778</v>
      </c>
      <c r="AX70" s="82">
        <v>5845</v>
      </c>
      <c r="AY70" s="37"/>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row>
    <row r="71" spans="1:79" ht="12" customHeight="1">
      <c r="A71" s="10">
        <v>523</v>
      </c>
      <c r="B71" s="24" t="s">
        <v>246</v>
      </c>
      <c r="C71" s="187">
        <v>10236</v>
      </c>
      <c r="D71" s="215">
        <v>47.8675645342312</v>
      </c>
      <c r="E71" s="187">
        <v>10600</v>
      </c>
      <c r="F71" s="181">
        <v>5067</v>
      </c>
      <c r="G71" s="181">
        <v>5533</v>
      </c>
      <c r="H71" s="182">
        <v>23</v>
      </c>
      <c r="I71" s="194" t="s">
        <v>156</v>
      </c>
      <c r="J71" s="186">
        <v>1791</v>
      </c>
      <c r="K71" s="186">
        <v>6132</v>
      </c>
      <c r="L71" s="186">
        <v>2677</v>
      </c>
      <c r="M71" s="248">
        <v>16.89622641509434</v>
      </c>
      <c r="N71" s="246">
        <v>57.84905660377358</v>
      </c>
      <c r="O71" s="246">
        <v>25.254716981132074</v>
      </c>
      <c r="P71" s="107">
        <v>826</v>
      </c>
      <c r="Q71" s="186">
        <v>627</v>
      </c>
      <c r="R71" s="186">
        <v>199</v>
      </c>
      <c r="S71" s="183">
        <v>1903</v>
      </c>
      <c r="T71" s="186">
        <v>1666</v>
      </c>
      <c r="U71" s="186">
        <v>237</v>
      </c>
      <c r="V71" s="107">
        <v>-1077</v>
      </c>
      <c r="W71" s="215">
        <v>230.3874092009685</v>
      </c>
      <c r="X71" s="186">
        <v>9521</v>
      </c>
      <c r="Y71" s="215">
        <v>89.82075471698113</v>
      </c>
      <c r="Z71" s="186">
        <v>36</v>
      </c>
      <c r="AA71" s="184">
        <v>207</v>
      </c>
      <c r="AB71" s="184">
        <v>78</v>
      </c>
      <c r="AC71" s="184">
        <v>129</v>
      </c>
      <c r="AD71" s="184">
        <v>2</v>
      </c>
      <c r="AE71" s="97">
        <v>71</v>
      </c>
      <c r="AF71" s="97">
        <v>118</v>
      </c>
      <c r="AG71" s="110">
        <v>6.859240653076998</v>
      </c>
      <c r="AH71" s="110">
        <v>11.399864747367404</v>
      </c>
      <c r="AI71" s="110">
        <v>1.7</v>
      </c>
      <c r="AJ71" s="188">
        <v>38</v>
      </c>
      <c r="AK71" s="188">
        <v>13</v>
      </c>
      <c r="AL71" s="110">
        <v>3.6711428847454353</v>
      </c>
      <c r="AM71" s="110">
        <v>1.25591730267607</v>
      </c>
      <c r="AN71" s="181">
        <v>2779</v>
      </c>
      <c r="AO71" s="181">
        <v>2772</v>
      </c>
      <c r="AP71" s="109">
        <v>1173</v>
      </c>
      <c r="AQ71" s="109">
        <v>293</v>
      </c>
      <c r="AR71" s="109">
        <v>492</v>
      </c>
      <c r="AS71" s="109">
        <v>279</v>
      </c>
      <c r="AT71" s="109">
        <v>191</v>
      </c>
      <c r="AU71" s="215">
        <v>10.569985569985569</v>
      </c>
      <c r="AV71" s="215">
        <v>6.89033189033189</v>
      </c>
      <c r="AW71" s="258">
        <v>10351</v>
      </c>
      <c r="AX71" s="82">
        <v>10600</v>
      </c>
      <c r="AY71" s="37"/>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row>
    <row r="72" spans="1:79" ht="12" customHeight="1">
      <c r="A72" s="10">
        <v>524</v>
      </c>
      <c r="B72" s="24" t="s">
        <v>73</v>
      </c>
      <c r="C72" s="187">
        <v>4691</v>
      </c>
      <c r="D72" s="215">
        <v>29.082455052696837</v>
      </c>
      <c r="E72" s="187">
        <v>4860</v>
      </c>
      <c r="F72" s="181">
        <v>2299</v>
      </c>
      <c r="G72" s="181">
        <v>2561</v>
      </c>
      <c r="H72" s="182">
        <v>12</v>
      </c>
      <c r="I72" s="194" t="s">
        <v>156</v>
      </c>
      <c r="J72" s="186">
        <v>781</v>
      </c>
      <c r="K72" s="186">
        <v>2717</v>
      </c>
      <c r="L72" s="186">
        <v>1362</v>
      </c>
      <c r="M72" s="248">
        <v>16.069958847736626</v>
      </c>
      <c r="N72" s="246">
        <v>55.90534979423868</v>
      </c>
      <c r="O72" s="246">
        <v>28.02469135802469</v>
      </c>
      <c r="P72" s="107">
        <v>360</v>
      </c>
      <c r="Q72" s="186">
        <v>360</v>
      </c>
      <c r="R72" s="186" t="s">
        <v>206</v>
      </c>
      <c r="S72" s="183">
        <v>907</v>
      </c>
      <c r="T72" s="186">
        <v>750</v>
      </c>
      <c r="U72" s="186">
        <v>157</v>
      </c>
      <c r="V72" s="107">
        <v>-547</v>
      </c>
      <c r="W72" s="215">
        <v>251.94444444444443</v>
      </c>
      <c r="X72" s="186">
        <v>4311</v>
      </c>
      <c r="Y72" s="215">
        <v>88.70370370370371</v>
      </c>
      <c r="Z72" s="186">
        <v>28</v>
      </c>
      <c r="AA72" s="184">
        <v>102</v>
      </c>
      <c r="AB72" s="184">
        <v>47</v>
      </c>
      <c r="AC72" s="184">
        <v>55</v>
      </c>
      <c r="AD72" s="184">
        <v>5</v>
      </c>
      <c r="AE72" s="97">
        <v>35</v>
      </c>
      <c r="AF72" s="97">
        <v>64</v>
      </c>
      <c r="AG72" s="110">
        <v>7.380851961197807</v>
      </c>
      <c r="AH72" s="110">
        <v>13.496415014761704</v>
      </c>
      <c r="AI72" s="110">
        <v>2.06</v>
      </c>
      <c r="AJ72" s="188">
        <v>28</v>
      </c>
      <c r="AK72" s="188">
        <v>7</v>
      </c>
      <c r="AL72" s="110">
        <v>5.904681568958245</v>
      </c>
      <c r="AM72" s="110">
        <v>1.4761703922395613</v>
      </c>
      <c r="AN72" s="181">
        <v>1325</v>
      </c>
      <c r="AO72" s="181">
        <v>1322</v>
      </c>
      <c r="AP72" s="109">
        <v>609</v>
      </c>
      <c r="AQ72" s="109">
        <v>152</v>
      </c>
      <c r="AR72" s="109">
        <v>275</v>
      </c>
      <c r="AS72" s="109">
        <v>171</v>
      </c>
      <c r="AT72" s="109">
        <v>86</v>
      </c>
      <c r="AU72" s="215">
        <v>11.497730711043873</v>
      </c>
      <c r="AV72" s="215">
        <v>6.505295007564296</v>
      </c>
      <c r="AW72" s="258">
        <v>4742</v>
      </c>
      <c r="AX72" s="82">
        <v>4860</v>
      </c>
      <c r="AY72" s="37"/>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row>
    <row r="73" spans="1:79" ht="12" customHeight="1">
      <c r="A73" s="10">
        <v>525</v>
      </c>
      <c r="B73" s="24" t="s">
        <v>74</v>
      </c>
      <c r="C73" s="187">
        <v>3876</v>
      </c>
      <c r="D73" s="215">
        <v>37.0660801377068</v>
      </c>
      <c r="E73" s="187">
        <v>4029</v>
      </c>
      <c r="F73" s="181">
        <v>1895</v>
      </c>
      <c r="G73" s="181">
        <v>2134</v>
      </c>
      <c r="H73" s="182">
        <v>14</v>
      </c>
      <c r="I73" s="194" t="s">
        <v>156</v>
      </c>
      <c r="J73" s="186">
        <v>713</v>
      </c>
      <c r="K73" s="186">
        <v>2152</v>
      </c>
      <c r="L73" s="186">
        <v>1164</v>
      </c>
      <c r="M73" s="248">
        <v>17.696698932737654</v>
      </c>
      <c r="N73" s="246">
        <v>53.41275750806652</v>
      </c>
      <c r="O73" s="246">
        <v>28.89054355919583</v>
      </c>
      <c r="P73" s="107">
        <v>287</v>
      </c>
      <c r="Q73" s="186">
        <v>237</v>
      </c>
      <c r="R73" s="186">
        <v>50</v>
      </c>
      <c r="S73" s="183">
        <v>541</v>
      </c>
      <c r="T73" s="186">
        <v>452</v>
      </c>
      <c r="U73" s="186">
        <v>89</v>
      </c>
      <c r="V73" s="107">
        <v>-254</v>
      </c>
      <c r="W73" s="215">
        <v>188.50174216027875</v>
      </c>
      <c r="X73" s="186">
        <v>3776</v>
      </c>
      <c r="Y73" s="215">
        <v>93.72052618515761</v>
      </c>
      <c r="Z73" s="186">
        <v>16</v>
      </c>
      <c r="AA73" s="184">
        <v>71</v>
      </c>
      <c r="AB73" s="184">
        <v>34</v>
      </c>
      <c r="AC73" s="184">
        <v>37</v>
      </c>
      <c r="AD73" s="184">
        <v>1</v>
      </c>
      <c r="AE73" s="97">
        <v>27</v>
      </c>
      <c r="AF73" s="97">
        <v>36</v>
      </c>
      <c r="AG73" s="110">
        <v>6.873727087576374</v>
      </c>
      <c r="AH73" s="110">
        <v>9.164969450101832</v>
      </c>
      <c r="AI73" s="110">
        <v>2.43</v>
      </c>
      <c r="AJ73" s="188">
        <v>11</v>
      </c>
      <c r="AK73" s="188">
        <v>5</v>
      </c>
      <c r="AL73" s="110">
        <v>2.80040733197556</v>
      </c>
      <c r="AM73" s="110">
        <v>1.2729124236252547</v>
      </c>
      <c r="AN73" s="181">
        <v>1138</v>
      </c>
      <c r="AO73" s="181">
        <v>1137</v>
      </c>
      <c r="AP73" s="109">
        <v>477</v>
      </c>
      <c r="AQ73" s="109">
        <v>188</v>
      </c>
      <c r="AR73" s="109">
        <v>248</v>
      </c>
      <c r="AS73" s="109">
        <v>151</v>
      </c>
      <c r="AT73" s="109">
        <v>128</v>
      </c>
      <c r="AU73" s="215">
        <v>16.534740545294635</v>
      </c>
      <c r="AV73" s="215">
        <v>11.25769569041337</v>
      </c>
      <c r="AW73" s="258">
        <v>3928</v>
      </c>
      <c r="AX73" s="82">
        <v>4029</v>
      </c>
      <c r="AY73" s="37"/>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row>
    <row r="74" spans="2:79" s="51" customFormat="1" ht="18" customHeight="1">
      <c r="B74" s="8" t="s">
        <v>75</v>
      </c>
      <c r="C74" s="180">
        <v>196576</v>
      </c>
      <c r="D74" s="215">
        <v>92.13780173423952</v>
      </c>
      <c r="E74" s="180">
        <v>200803</v>
      </c>
      <c r="F74" s="180">
        <v>96325</v>
      </c>
      <c r="G74" s="180">
        <v>104478</v>
      </c>
      <c r="H74" s="180">
        <v>805</v>
      </c>
      <c r="I74" s="180">
        <v>35411</v>
      </c>
      <c r="J74" s="180">
        <v>31190</v>
      </c>
      <c r="K74" s="180">
        <v>118314</v>
      </c>
      <c r="L74" s="180">
        <v>51256</v>
      </c>
      <c r="M74" s="248">
        <v>15.53263646459465</v>
      </c>
      <c r="N74" s="246">
        <v>58.92043445566052</v>
      </c>
      <c r="O74" s="246">
        <v>25.52551505704596</v>
      </c>
      <c r="P74" s="107" t="s">
        <v>142</v>
      </c>
      <c r="Q74" s="107" t="s">
        <v>142</v>
      </c>
      <c r="R74" s="107" t="s">
        <v>142</v>
      </c>
      <c r="S74" s="107" t="s">
        <v>142</v>
      </c>
      <c r="T74" s="107" t="s">
        <v>142</v>
      </c>
      <c r="U74" s="107" t="s">
        <v>142</v>
      </c>
      <c r="V74" s="107" t="s">
        <v>142</v>
      </c>
      <c r="W74" s="215" t="s">
        <v>142</v>
      </c>
      <c r="X74" s="180">
        <v>201177</v>
      </c>
      <c r="Y74" s="215">
        <v>100.20771069934248</v>
      </c>
      <c r="Z74" s="180">
        <v>1085</v>
      </c>
      <c r="AA74" s="107">
        <v>6282</v>
      </c>
      <c r="AB74" s="107">
        <v>3140</v>
      </c>
      <c r="AC74" s="107">
        <v>3142</v>
      </c>
      <c r="AD74" s="107">
        <v>58</v>
      </c>
      <c r="AE74" s="193">
        <v>1683</v>
      </c>
      <c r="AF74" s="193">
        <v>2148</v>
      </c>
      <c r="AG74" s="110">
        <v>8.478205018412265</v>
      </c>
      <c r="AH74" s="110">
        <v>10.820668080540429</v>
      </c>
      <c r="AI74" s="110">
        <v>1.84</v>
      </c>
      <c r="AJ74" s="193">
        <v>904</v>
      </c>
      <c r="AK74" s="193">
        <v>342</v>
      </c>
      <c r="AL74" s="110">
        <v>4.553949694976046</v>
      </c>
      <c r="AM74" s="110">
        <v>1.7228438005329734</v>
      </c>
      <c r="AN74" s="187">
        <v>62607</v>
      </c>
      <c r="AO74" s="187">
        <v>62377</v>
      </c>
      <c r="AP74" s="187">
        <v>31692</v>
      </c>
      <c r="AQ74" s="187">
        <v>11284</v>
      </c>
      <c r="AR74" s="187">
        <v>12156</v>
      </c>
      <c r="AS74" s="187">
        <v>6840</v>
      </c>
      <c r="AT74" s="187">
        <v>4701</v>
      </c>
      <c r="AU74" s="215">
        <v>18.090001122208506</v>
      </c>
      <c r="AV74" s="215">
        <v>7.53643169758084</v>
      </c>
      <c r="AW74" s="258">
        <v>198509</v>
      </c>
      <c r="AX74" s="260">
        <v>200803</v>
      </c>
      <c r="AY74" s="58"/>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row>
    <row r="75" spans="1:79" ht="11.25" customHeight="1">
      <c r="A75" s="10">
        <v>209</v>
      </c>
      <c r="B75" s="24" t="s">
        <v>76</v>
      </c>
      <c r="C75" s="187">
        <v>46651</v>
      </c>
      <c r="D75" s="215">
        <v>287.34832152756394</v>
      </c>
      <c r="E75" s="187">
        <v>47308</v>
      </c>
      <c r="F75" s="181">
        <v>22878</v>
      </c>
      <c r="G75" s="181">
        <v>24430</v>
      </c>
      <c r="H75" s="182">
        <v>226</v>
      </c>
      <c r="I75" s="109">
        <v>18306</v>
      </c>
      <c r="J75" s="186">
        <v>7637</v>
      </c>
      <c r="K75" s="186">
        <v>30002</v>
      </c>
      <c r="L75" s="186">
        <v>9628</v>
      </c>
      <c r="M75" s="248">
        <v>16.14314703644204</v>
      </c>
      <c r="N75" s="246">
        <v>63.418449310898794</v>
      </c>
      <c r="O75" s="246">
        <v>20.35173754967447</v>
      </c>
      <c r="P75" s="107">
        <v>9330</v>
      </c>
      <c r="Q75" s="186">
        <v>7832</v>
      </c>
      <c r="R75" s="186">
        <v>1498</v>
      </c>
      <c r="S75" s="183">
        <v>4247</v>
      </c>
      <c r="T75" s="186">
        <v>4046</v>
      </c>
      <c r="U75" s="186">
        <v>201</v>
      </c>
      <c r="V75" s="107">
        <v>5083</v>
      </c>
      <c r="W75" s="215">
        <v>45.51982851018221</v>
      </c>
      <c r="X75" s="186">
        <v>52476</v>
      </c>
      <c r="Y75" s="215">
        <v>111.02037362218884</v>
      </c>
      <c r="Z75" s="186">
        <v>355</v>
      </c>
      <c r="AA75" s="184">
        <v>1482</v>
      </c>
      <c r="AB75" s="184">
        <v>795</v>
      </c>
      <c r="AC75" s="184">
        <v>687</v>
      </c>
      <c r="AD75" s="184">
        <v>10</v>
      </c>
      <c r="AE75" s="97">
        <v>496</v>
      </c>
      <c r="AF75" s="97">
        <v>448</v>
      </c>
      <c r="AG75" s="110">
        <v>10.531232748736677</v>
      </c>
      <c r="AH75" s="110">
        <v>9.51208119240732</v>
      </c>
      <c r="AI75" s="110">
        <v>1.78</v>
      </c>
      <c r="AJ75" s="188">
        <v>268</v>
      </c>
      <c r="AK75" s="188">
        <v>108</v>
      </c>
      <c r="AL75" s="110">
        <v>5.690262856172237</v>
      </c>
      <c r="AM75" s="110">
        <v>2.2930910017410504</v>
      </c>
      <c r="AN75" s="181">
        <v>15527</v>
      </c>
      <c r="AO75" s="181">
        <v>15472</v>
      </c>
      <c r="AP75" s="109">
        <v>8466</v>
      </c>
      <c r="AQ75" s="109">
        <v>3146</v>
      </c>
      <c r="AR75" s="109">
        <v>2400</v>
      </c>
      <c r="AS75" s="109">
        <v>1254</v>
      </c>
      <c r="AT75" s="109">
        <v>924</v>
      </c>
      <c r="AU75" s="215">
        <v>20.333505687693897</v>
      </c>
      <c r="AV75" s="215">
        <v>5.972078593588418</v>
      </c>
      <c r="AW75" s="258">
        <v>47098</v>
      </c>
      <c r="AX75" s="82">
        <v>47308</v>
      </c>
      <c r="AY75" s="37"/>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row>
    <row r="76" spans="1:79" s="26" customFormat="1" ht="12" customHeight="1">
      <c r="A76" s="262">
        <v>222</v>
      </c>
      <c r="B76" s="263" t="s">
        <v>294</v>
      </c>
      <c r="C76" s="264">
        <v>29276</v>
      </c>
      <c r="D76" s="265">
        <v>69.24641657599697</v>
      </c>
      <c r="E76" s="264">
        <v>30110</v>
      </c>
      <c r="F76" s="264">
        <v>14414</v>
      </c>
      <c r="G76" s="264">
        <v>15696</v>
      </c>
      <c r="H76" s="264">
        <v>84</v>
      </c>
      <c r="I76" s="266" t="s">
        <v>142</v>
      </c>
      <c r="J76" s="264">
        <v>4455</v>
      </c>
      <c r="K76" s="264">
        <v>16871</v>
      </c>
      <c r="L76" s="264">
        <v>8784</v>
      </c>
      <c r="M76" s="267">
        <v>14.795748920624376</v>
      </c>
      <c r="N76" s="267">
        <v>56.031218864164735</v>
      </c>
      <c r="O76" s="267">
        <v>29.173032215210892</v>
      </c>
      <c r="P76" s="182" t="s">
        <v>142</v>
      </c>
      <c r="Q76" s="182" t="s">
        <v>142</v>
      </c>
      <c r="R76" s="182" t="s">
        <v>142</v>
      </c>
      <c r="S76" s="182" t="s">
        <v>142</v>
      </c>
      <c r="T76" s="182" t="s">
        <v>142</v>
      </c>
      <c r="U76" s="182" t="s">
        <v>142</v>
      </c>
      <c r="V76" s="182" t="s">
        <v>142</v>
      </c>
      <c r="W76" s="268" t="s">
        <v>142</v>
      </c>
      <c r="X76" s="264">
        <v>30021</v>
      </c>
      <c r="Y76" s="267">
        <v>99.7</v>
      </c>
      <c r="Z76" s="264">
        <v>1729</v>
      </c>
      <c r="AA76" s="190" t="s">
        <v>156</v>
      </c>
      <c r="AB76" s="190" t="s">
        <v>156</v>
      </c>
      <c r="AC76" s="190" t="s">
        <v>156</v>
      </c>
      <c r="AD76" s="264">
        <v>6</v>
      </c>
      <c r="AE76" s="264">
        <v>224</v>
      </c>
      <c r="AF76" s="264">
        <v>331</v>
      </c>
      <c r="AG76" s="265">
        <v>7.565011820330969</v>
      </c>
      <c r="AH76" s="265">
        <v>11.178655859506923</v>
      </c>
      <c r="AI76" s="190" t="s">
        <v>142</v>
      </c>
      <c r="AJ76" s="264">
        <v>113</v>
      </c>
      <c r="AK76" s="264">
        <v>52</v>
      </c>
      <c r="AL76" s="265">
        <v>3.8162782843633907</v>
      </c>
      <c r="AM76" s="265">
        <v>1.7561634582911179</v>
      </c>
      <c r="AN76" s="264">
        <v>9298</v>
      </c>
      <c r="AO76" s="264">
        <v>9275</v>
      </c>
      <c r="AP76" s="264">
        <v>4751</v>
      </c>
      <c r="AQ76" s="264">
        <v>1520</v>
      </c>
      <c r="AR76" s="264">
        <v>2137</v>
      </c>
      <c r="AS76" s="264">
        <v>1289</v>
      </c>
      <c r="AT76" s="264">
        <v>812</v>
      </c>
      <c r="AU76" s="267">
        <v>16.38814016172507</v>
      </c>
      <c r="AV76" s="267">
        <v>8.754716981132075</v>
      </c>
      <c r="AW76" s="221">
        <v>29610</v>
      </c>
      <c r="AX76" s="221">
        <v>30110</v>
      </c>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row>
    <row r="77" spans="1:79" s="175" customFormat="1" ht="12" customHeight="1">
      <c r="A77" s="168">
        <v>601</v>
      </c>
      <c r="B77" s="169" t="s">
        <v>348</v>
      </c>
      <c r="C77" s="196">
        <v>11681</v>
      </c>
      <c r="D77" s="269">
        <v>151.58318193615364</v>
      </c>
      <c r="E77" s="196">
        <v>12011</v>
      </c>
      <c r="F77" s="197">
        <v>5770</v>
      </c>
      <c r="G77" s="197">
        <v>6241</v>
      </c>
      <c r="H77" s="198">
        <v>35</v>
      </c>
      <c r="I77" s="195" t="s">
        <v>142</v>
      </c>
      <c r="J77" s="178">
        <v>1786</v>
      </c>
      <c r="K77" s="178">
        <v>6970</v>
      </c>
      <c r="L77" s="178">
        <v>3255</v>
      </c>
      <c r="M77" s="250">
        <v>14.869702772458579</v>
      </c>
      <c r="N77" s="251">
        <v>58.030139039214056</v>
      </c>
      <c r="O77" s="251">
        <v>27.100158188327367</v>
      </c>
      <c r="P77" s="178">
        <v>3919</v>
      </c>
      <c r="Q77" s="178">
        <v>3064</v>
      </c>
      <c r="R77" s="178">
        <v>855</v>
      </c>
      <c r="S77" s="199">
        <v>1952</v>
      </c>
      <c r="T77" s="178">
        <v>1797</v>
      </c>
      <c r="U77" s="178">
        <v>155</v>
      </c>
      <c r="V77" s="178">
        <v>1967</v>
      </c>
      <c r="W77" s="217">
        <v>49.80862464914519</v>
      </c>
      <c r="X77" s="178">
        <v>13963</v>
      </c>
      <c r="Y77" s="217">
        <v>116.25176921155607</v>
      </c>
      <c r="Z77" s="178">
        <v>47</v>
      </c>
      <c r="AA77" s="200">
        <v>395</v>
      </c>
      <c r="AB77" s="200">
        <v>188</v>
      </c>
      <c r="AC77" s="200">
        <v>207</v>
      </c>
      <c r="AD77" s="200">
        <v>3</v>
      </c>
      <c r="AE77" s="179">
        <v>96</v>
      </c>
      <c r="AF77" s="179">
        <v>132</v>
      </c>
      <c r="AG77" s="219">
        <v>8.125952260030472</v>
      </c>
      <c r="AH77" s="219">
        <v>11.1731843575419</v>
      </c>
      <c r="AI77" s="219">
        <v>1.89</v>
      </c>
      <c r="AJ77" s="201">
        <v>47</v>
      </c>
      <c r="AK77" s="201">
        <v>21</v>
      </c>
      <c r="AL77" s="219">
        <v>3.978330793973252</v>
      </c>
      <c r="AM77" s="219">
        <v>1.7775520568816658</v>
      </c>
      <c r="AN77" s="197">
        <v>3710</v>
      </c>
      <c r="AO77" s="197">
        <v>3693</v>
      </c>
      <c r="AP77" s="202">
        <v>1949</v>
      </c>
      <c r="AQ77" s="202">
        <v>631</v>
      </c>
      <c r="AR77" s="202">
        <v>780</v>
      </c>
      <c r="AS77" s="202">
        <v>478</v>
      </c>
      <c r="AT77" s="202">
        <v>273</v>
      </c>
      <c r="AU77" s="217">
        <v>17.086379637151367</v>
      </c>
      <c r="AV77" s="217">
        <v>7.392363931762795</v>
      </c>
      <c r="AW77" s="259">
        <v>11814</v>
      </c>
      <c r="AX77" s="261">
        <v>12011</v>
      </c>
      <c r="AY77" s="173"/>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row>
    <row r="78" spans="1:79" s="175" customFormat="1" ht="12" customHeight="1">
      <c r="A78" s="168">
        <v>602</v>
      </c>
      <c r="B78" s="169" t="s">
        <v>349</v>
      </c>
      <c r="C78" s="196">
        <v>8592</v>
      </c>
      <c r="D78" s="269">
        <v>76.82403433476395</v>
      </c>
      <c r="E78" s="196">
        <v>8728</v>
      </c>
      <c r="F78" s="197">
        <v>4163</v>
      </c>
      <c r="G78" s="197">
        <v>4565</v>
      </c>
      <c r="H78" s="198">
        <v>29</v>
      </c>
      <c r="I78" s="195" t="s">
        <v>142</v>
      </c>
      <c r="J78" s="178">
        <v>1342</v>
      </c>
      <c r="K78" s="178">
        <v>4873</v>
      </c>
      <c r="L78" s="178">
        <v>2513</v>
      </c>
      <c r="M78" s="250">
        <v>15.375802016498625</v>
      </c>
      <c r="N78" s="251">
        <v>55.83180568285976</v>
      </c>
      <c r="O78" s="251">
        <v>28.792392300641612</v>
      </c>
      <c r="P78" s="178">
        <v>1439</v>
      </c>
      <c r="Q78" s="178">
        <v>1435</v>
      </c>
      <c r="R78" s="178">
        <v>4</v>
      </c>
      <c r="S78" s="199">
        <v>2291</v>
      </c>
      <c r="T78" s="178">
        <v>1972</v>
      </c>
      <c r="U78" s="178">
        <v>319</v>
      </c>
      <c r="V78" s="178">
        <v>-852</v>
      </c>
      <c r="W78" s="217">
        <v>159.2077831827658</v>
      </c>
      <c r="X78" s="178">
        <v>7856</v>
      </c>
      <c r="Y78" s="217">
        <v>90.00916590284143</v>
      </c>
      <c r="Z78" s="178">
        <v>8</v>
      </c>
      <c r="AA78" s="200">
        <v>248</v>
      </c>
      <c r="AB78" s="200">
        <v>120</v>
      </c>
      <c r="AC78" s="200">
        <v>128</v>
      </c>
      <c r="AD78" s="200" t="s">
        <v>206</v>
      </c>
      <c r="AE78" s="179">
        <v>63</v>
      </c>
      <c r="AF78" s="179">
        <v>100</v>
      </c>
      <c r="AG78" s="219">
        <v>7.271468144044321</v>
      </c>
      <c r="AH78" s="219">
        <v>11.54201292705448</v>
      </c>
      <c r="AI78" s="219">
        <v>1.87</v>
      </c>
      <c r="AJ78" s="201">
        <v>42</v>
      </c>
      <c r="AK78" s="201">
        <v>19</v>
      </c>
      <c r="AL78" s="219">
        <v>4.84764542936288</v>
      </c>
      <c r="AM78" s="219">
        <v>2.1929824561403506</v>
      </c>
      <c r="AN78" s="197">
        <v>2647</v>
      </c>
      <c r="AO78" s="197">
        <v>2645</v>
      </c>
      <c r="AP78" s="202">
        <v>1294</v>
      </c>
      <c r="AQ78" s="202">
        <v>435</v>
      </c>
      <c r="AR78" s="202">
        <v>572</v>
      </c>
      <c r="AS78" s="202">
        <v>322</v>
      </c>
      <c r="AT78" s="202">
        <v>228</v>
      </c>
      <c r="AU78" s="217">
        <v>16.446124763705104</v>
      </c>
      <c r="AV78" s="217">
        <v>8.620037807183364</v>
      </c>
      <c r="AW78" s="259">
        <v>8664</v>
      </c>
      <c r="AX78" s="261">
        <v>8728</v>
      </c>
      <c r="AY78" s="173"/>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row>
    <row r="79" spans="1:79" s="175" customFormat="1" ht="12" customHeight="1">
      <c r="A79" s="168">
        <v>603</v>
      </c>
      <c r="B79" s="169" t="s">
        <v>350</v>
      </c>
      <c r="C79" s="196">
        <v>4557</v>
      </c>
      <c r="D79" s="269">
        <v>32.952491141803456</v>
      </c>
      <c r="E79" s="196">
        <v>4785</v>
      </c>
      <c r="F79" s="197">
        <v>2281</v>
      </c>
      <c r="G79" s="197">
        <v>2504</v>
      </c>
      <c r="H79" s="198">
        <v>13</v>
      </c>
      <c r="I79" s="195" t="s">
        <v>142</v>
      </c>
      <c r="J79" s="178">
        <v>651</v>
      </c>
      <c r="K79" s="178">
        <v>2471</v>
      </c>
      <c r="L79" s="178">
        <v>1663</v>
      </c>
      <c r="M79" s="250">
        <v>13.60501567398119</v>
      </c>
      <c r="N79" s="251">
        <v>51.64054336468129</v>
      </c>
      <c r="O79" s="251">
        <v>34.754440961337515</v>
      </c>
      <c r="P79" s="178">
        <v>315</v>
      </c>
      <c r="Q79" s="178">
        <v>296</v>
      </c>
      <c r="R79" s="178">
        <v>19</v>
      </c>
      <c r="S79" s="199">
        <v>707</v>
      </c>
      <c r="T79" s="178">
        <v>594</v>
      </c>
      <c r="U79" s="178">
        <v>113</v>
      </c>
      <c r="V79" s="178">
        <v>-392</v>
      </c>
      <c r="W79" s="217">
        <v>224.44444444444446</v>
      </c>
      <c r="X79" s="178">
        <v>4392</v>
      </c>
      <c r="Y79" s="217">
        <v>91.78683385579937</v>
      </c>
      <c r="Z79" s="178">
        <v>10</v>
      </c>
      <c r="AA79" s="200">
        <v>91</v>
      </c>
      <c r="AB79" s="200">
        <v>50</v>
      </c>
      <c r="AC79" s="200">
        <v>41</v>
      </c>
      <c r="AD79" s="200">
        <v>1</v>
      </c>
      <c r="AE79" s="179">
        <v>34</v>
      </c>
      <c r="AF79" s="179">
        <v>54</v>
      </c>
      <c r="AG79" s="219">
        <v>7.324429125376993</v>
      </c>
      <c r="AH79" s="219">
        <v>11.632916846186989</v>
      </c>
      <c r="AI79" s="219">
        <v>1.92</v>
      </c>
      <c r="AJ79" s="201">
        <v>14</v>
      </c>
      <c r="AK79" s="201">
        <v>5</v>
      </c>
      <c r="AL79" s="219">
        <v>3.015941404566997</v>
      </c>
      <c r="AM79" s="219">
        <v>1.0771219302024988</v>
      </c>
      <c r="AN79" s="197">
        <v>1546</v>
      </c>
      <c r="AO79" s="197">
        <v>1542</v>
      </c>
      <c r="AP79" s="202">
        <v>798</v>
      </c>
      <c r="AQ79" s="202">
        <v>277</v>
      </c>
      <c r="AR79" s="202">
        <v>442</v>
      </c>
      <c r="AS79" s="202">
        <v>285</v>
      </c>
      <c r="AT79" s="202">
        <v>193</v>
      </c>
      <c r="AU79" s="217">
        <v>17.963683527885863</v>
      </c>
      <c r="AV79" s="217">
        <v>12.51621271076524</v>
      </c>
      <c r="AW79" s="259">
        <v>4642</v>
      </c>
      <c r="AX79" s="261">
        <v>4785</v>
      </c>
      <c r="AY79" s="173"/>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row>
    <row r="80" spans="1:79" s="175" customFormat="1" ht="12" customHeight="1">
      <c r="A80" s="168">
        <v>604</v>
      </c>
      <c r="B80" s="169" t="s">
        <v>351</v>
      </c>
      <c r="C80" s="196">
        <v>4446</v>
      </c>
      <c r="D80" s="269">
        <v>46.511141332775395</v>
      </c>
      <c r="E80" s="196">
        <v>4586</v>
      </c>
      <c r="F80" s="197">
        <v>2200</v>
      </c>
      <c r="G80" s="197">
        <v>2386</v>
      </c>
      <c r="H80" s="198">
        <v>7</v>
      </c>
      <c r="I80" s="195" t="s">
        <v>142</v>
      </c>
      <c r="J80" s="178">
        <v>676</v>
      </c>
      <c r="K80" s="178">
        <v>2557</v>
      </c>
      <c r="L80" s="178">
        <v>1353</v>
      </c>
      <c r="M80" s="250">
        <v>14.74051460968164</v>
      </c>
      <c r="N80" s="251">
        <v>55.75665067597034</v>
      </c>
      <c r="O80" s="251">
        <v>29.502834714348015</v>
      </c>
      <c r="P80" s="178">
        <v>286</v>
      </c>
      <c r="Q80" s="178">
        <v>286</v>
      </c>
      <c r="R80" s="200" t="s">
        <v>206</v>
      </c>
      <c r="S80" s="199">
        <v>1058</v>
      </c>
      <c r="T80" s="178">
        <v>840</v>
      </c>
      <c r="U80" s="178">
        <v>218</v>
      </c>
      <c r="V80" s="178">
        <v>-772</v>
      </c>
      <c r="W80" s="217">
        <v>369.9300699300699</v>
      </c>
      <c r="X80" s="178">
        <v>3810</v>
      </c>
      <c r="Y80" s="217">
        <v>83.07893589184474</v>
      </c>
      <c r="Z80" s="178">
        <v>7</v>
      </c>
      <c r="AA80" s="200">
        <v>93</v>
      </c>
      <c r="AB80" s="200">
        <v>47</v>
      </c>
      <c r="AC80" s="200">
        <v>46</v>
      </c>
      <c r="AD80" s="200">
        <v>2</v>
      </c>
      <c r="AE80" s="179">
        <v>31</v>
      </c>
      <c r="AF80" s="179">
        <v>45</v>
      </c>
      <c r="AG80" s="219">
        <v>6.904231625835189</v>
      </c>
      <c r="AH80" s="219">
        <v>10.02227171492205</v>
      </c>
      <c r="AI80" s="219">
        <v>1.67</v>
      </c>
      <c r="AJ80" s="201">
        <v>10</v>
      </c>
      <c r="AK80" s="201">
        <v>7</v>
      </c>
      <c r="AL80" s="219">
        <v>2.2271714922048997</v>
      </c>
      <c r="AM80" s="219">
        <v>1.55902004454343</v>
      </c>
      <c r="AN80" s="197">
        <v>1395</v>
      </c>
      <c r="AO80" s="197">
        <v>1395</v>
      </c>
      <c r="AP80" s="202">
        <v>710</v>
      </c>
      <c r="AQ80" s="202">
        <v>177</v>
      </c>
      <c r="AR80" s="202">
        <v>343</v>
      </c>
      <c r="AS80" s="202">
        <v>204</v>
      </c>
      <c r="AT80" s="202">
        <v>118</v>
      </c>
      <c r="AU80" s="217">
        <v>12.688172043010754</v>
      </c>
      <c r="AV80" s="217">
        <v>8.45878136200717</v>
      </c>
      <c r="AW80" s="259">
        <v>4490</v>
      </c>
      <c r="AX80" s="261">
        <v>4586</v>
      </c>
      <c r="AY80" s="173"/>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row>
    <row r="81" spans="1:79" ht="12" customHeight="1">
      <c r="A81" s="10">
        <v>541</v>
      </c>
      <c r="B81" s="24" t="s">
        <v>77</v>
      </c>
      <c r="C81" s="187">
        <v>4169</v>
      </c>
      <c r="D81" s="215">
        <v>133.66463610131453</v>
      </c>
      <c r="E81" s="187">
        <v>4345</v>
      </c>
      <c r="F81" s="181">
        <v>1991</v>
      </c>
      <c r="G81" s="181">
        <v>2354</v>
      </c>
      <c r="H81" s="182">
        <v>20</v>
      </c>
      <c r="I81" s="194" t="s">
        <v>156</v>
      </c>
      <c r="J81" s="186">
        <v>601</v>
      </c>
      <c r="K81" s="186">
        <v>2605</v>
      </c>
      <c r="L81" s="186">
        <v>1139</v>
      </c>
      <c r="M81" s="248">
        <v>13.83199079401611</v>
      </c>
      <c r="N81" s="246">
        <v>59.95397008055235</v>
      </c>
      <c r="O81" s="246">
        <v>26.214039125431533</v>
      </c>
      <c r="P81" s="107">
        <v>1085</v>
      </c>
      <c r="Q81" s="186">
        <v>1081</v>
      </c>
      <c r="R81" s="186">
        <v>4</v>
      </c>
      <c r="S81" s="183">
        <v>745</v>
      </c>
      <c r="T81" s="186">
        <v>583</v>
      </c>
      <c r="U81" s="186">
        <v>162</v>
      </c>
      <c r="V81" s="107">
        <v>340</v>
      </c>
      <c r="W81" s="215">
        <v>68.66359447004609</v>
      </c>
      <c r="X81" s="186">
        <v>4679</v>
      </c>
      <c r="Y81" s="215">
        <v>107.68699654775604</v>
      </c>
      <c r="Z81" s="186">
        <v>19</v>
      </c>
      <c r="AA81" s="184">
        <v>135</v>
      </c>
      <c r="AB81" s="184">
        <v>61</v>
      </c>
      <c r="AC81" s="184">
        <v>74</v>
      </c>
      <c r="AD81" s="184" t="s">
        <v>206</v>
      </c>
      <c r="AE81" s="97">
        <v>27</v>
      </c>
      <c r="AF81" s="97">
        <v>48</v>
      </c>
      <c r="AG81" s="110">
        <v>6.369426751592357</v>
      </c>
      <c r="AH81" s="110">
        <v>11.32342533616419</v>
      </c>
      <c r="AI81" s="110">
        <v>1.41</v>
      </c>
      <c r="AJ81" s="188">
        <v>19</v>
      </c>
      <c r="AK81" s="188">
        <v>11</v>
      </c>
      <c r="AL81" s="110">
        <v>4.482189195564992</v>
      </c>
      <c r="AM81" s="110">
        <v>2.594951639537627</v>
      </c>
      <c r="AN81" s="181">
        <v>1577</v>
      </c>
      <c r="AO81" s="181">
        <v>1573</v>
      </c>
      <c r="AP81" s="109">
        <v>710</v>
      </c>
      <c r="AQ81" s="109">
        <v>458</v>
      </c>
      <c r="AR81" s="109">
        <v>303</v>
      </c>
      <c r="AS81" s="109">
        <v>165</v>
      </c>
      <c r="AT81" s="109">
        <v>172</v>
      </c>
      <c r="AU81" s="215">
        <v>29.1163382072473</v>
      </c>
      <c r="AV81" s="215">
        <v>10.934520025429116</v>
      </c>
      <c r="AW81" s="258">
        <v>4239</v>
      </c>
      <c r="AX81" s="82">
        <v>4345</v>
      </c>
      <c r="AY81" s="37"/>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row>
    <row r="82" spans="1:79" ht="12" customHeight="1">
      <c r="A82" s="10">
        <v>542</v>
      </c>
      <c r="B82" s="24" t="s">
        <v>78</v>
      </c>
      <c r="C82" s="187">
        <v>5685</v>
      </c>
      <c r="D82" s="215">
        <v>55.306936472419494</v>
      </c>
      <c r="E82" s="187">
        <v>5751</v>
      </c>
      <c r="F82" s="181">
        <v>2738</v>
      </c>
      <c r="G82" s="181">
        <v>3013</v>
      </c>
      <c r="H82" s="182">
        <v>3</v>
      </c>
      <c r="I82" s="194" t="s">
        <v>156</v>
      </c>
      <c r="J82" s="186">
        <v>910</v>
      </c>
      <c r="K82" s="186">
        <v>3238</v>
      </c>
      <c r="L82" s="186">
        <v>1603</v>
      </c>
      <c r="M82" s="248">
        <v>15.823335072161363</v>
      </c>
      <c r="N82" s="246">
        <v>56.30325160841593</v>
      </c>
      <c r="O82" s="246">
        <v>27.873413319422706</v>
      </c>
      <c r="P82" s="107">
        <v>282</v>
      </c>
      <c r="Q82" s="186">
        <v>282</v>
      </c>
      <c r="R82" s="184" t="s">
        <v>206</v>
      </c>
      <c r="S82" s="183">
        <v>1482</v>
      </c>
      <c r="T82" s="186">
        <v>1241</v>
      </c>
      <c r="U82" s="186">
        <v>241</v>
      </c>
      <c r="V82" s="107">
        <v>-1200</v>
      </c>
      <c r="W82" s="215">
        <v>525.531914893617</v>
      </c>
      <c r="X82" s="186">
        <v>4547</v>
      </c>
      <c r="Y82" s="215">
        <v>79.06451051990958</v>
      </c>
      <c r="Z82" s="186">
        <v>11</v>
      </c>
      <c r="AA82" s="184">
        <v>118</v>
      </c>
      <c r="AB82" s="184">
        <v>57</v>
      </c>
      <c r="AC82" s="184">
        <v>61</v>
      </c>
      <c r="AD82" s="184">
        <v>1</v>
      </c>
      <c r="AE82" s="97">
        <v>42</v>
      </c>
      <c r="AF82" s="97">
        <v>73</v>
      </c>
      <c r="AG82" s="110">
        <v>7.396970764353646</v>
      </c>
      <c r="AH82" s="110">
        <v>12.856639661852764</v>
      </c>
      <c r="AI82" s="110">
        <v>1.31</v>
      </c>
      <c r="AJ82" s="188">
        <v>13</v>
      </c>
      <c r="AK82" s="188">
        <v>3</v>
      </c>
      <c r="AL82" s="110">
        <v>2.2895385699189856</v>
      </c>
      <c r="AM82" s="110">
        <v>0.528355054596689</v>
      </c>
      <c r="AN82" s="181">
        <v>1627</v>
      </c>
      <c r="AO82" s="181">
        <v>1625</v>
      </c>
      <c r="AP82" s="109">
        <v>791</v>
      </c>
      <c r="AQ82" s="109">
        <v>205</v>
      </c>
      <c r="AR82" s="109">
        <v>373</v>
      </c>
      <c r="AS82" s="109">
        <v>208</v>
      </c>
      <c r="AT82" s="109">
        <v>120</v>
      </c>
      <c r="AU82" s="215">
        <v>12.615384615384615</v>
      </c>
      <c r="AV82" s="215">
        <v>7.384615384615385</v>
      </c>
      <c r="AW82" s="258">
        <v>5678</v>
      </c>
      <c r="AX82" s="82">
        <v>5751</v>
      </c>
      <c r="AY82" s="37"/>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row>
    <row r="83" spans="1:79" ht="12" customHeight="1">
      <c r="A83" s="10">
        <v>543</v>
      </c>
      <c r="B83" s="24" t="s">
        <v>79</v>
      </c>
      <c r="C83" s="187">
        <v>13519</v>
      </c>
      <c r="D83" s="215">
        <v>98.4919131575113</v>
      </c>
      <c r="E83" s="187">
        <v>13998</v>
      </c>
      <c r="F83" s="181">
        <v>6715</v>
      </c>
      <c r="G83" s="181">
        <v>7283</v>
      </c>
      <c r="H83" s="182">
        <v>38</v>
      </c>
      <c r="I83" s="109">
        <v>6871</v>
      </c>
      <c r="J83" s="186">
        <v>2427</v>
      </c>
      <c r="K83" s="186">
        <v>8393</v>
      </c>
      <c r="L83" s="186">
        <v>3178</v>
      </c>
      <c r="M83" s="248">
        <v>17.338191170167168</v>
      </c>
      <c r="N83" s="246">
        <v>59.95856550935847</v>
      </c>
      <c r="O83" s="246">
        <v>22.703243320474353</v>
      </c>
      <c r="P83" s="107">
        <v>865</v>
      </c>
      <c r="Q83" s="186">
        <v>773</v>
      </c>
      <c r="R83" s="186">
        <v>92</v>
      </c>
      <c r="S83" s="183">
        <v>1505</v>
      </c>
      <c r="T83" s="186">
        <v>1329</v>
      </c>
      <c r="U83" s="186">
        <v>176</v>
      </c>
      <c r="V83" s="107">
        <v>-640</v>
      </c>
      <c r="W83" s="215">
        <v>173.9884393063584</v>
      </c>
      <c r="X83" s="186">
        <v>13332</v>
      </c>
      <c r="Y83" s="215">
        <v>95.24217745392198</v>
      </c>
      <c r="Z83" s="186">
        <v>55</v>
      </c>
      <c r="AA83" s="184">
        <v>257</v>
      </c>
      <c r="AB83" s="184">
        <v>132</v>
      </c>
      <c r="AC83" s="184">
        <v>125</v>
      </c>
      <c r="AD83" s="184">
        <v>3</v>
      </c>
      <c r="AE83" s="97">
        <v>114</v>
      </c>
      <c r="AF83" s="97">
        <v>150</v>
      </c>
      <c r="AG83" s="110">
        <v>8.307826847398339</v>
      </c>
      <c r="AH83" s="110">
        <v>10.931351114997813</v>
      </c>
      <c r="AI83" s="110">
        <v>1.86</v>
      </c>
      <c r="AJ83" s="188">
        <v>61</v>
      </c>
      <c r="AK83" s="188">
        <v>12</v>
      </c>
      <c r="AL83" s="110">
        <v>4.445416120099111</v>
      </c>
      <c r="AM83" s="110">
        <v>0.8745080891998251</v>
      </c>
      <c r="AN83" s="181">
        <v>3984</v>
      </c>
      <c r="AO83" s="181">
        <v>3935</v>
      </c>
      <c r="AP83" s="109">
        <v>1886</v>
      </c>
      <c r="AQ83" s="109">
        <v>538</v>
      </c>
      <c r="AR83" s="109">
        <v>651</v>
      </c>
      <c r="AS83" s="109">
        <v>335</v>
      </c>
      <c r="AT83" s="109">
        <v>238</v>
      </c>
      <c r="AU83" s="215">
        <v>13.672172808132146</v>
      </c>
      <c r="AV83" s="215">
        <v>6.048284625158831</v>
      </c>
      <c r="AW83" s="258">
        <v>13722</v>
      </c>
      <c r="AX83" s="82">
        <v>13998</v>
      </c>
      <c r="AY83" s="37"/>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row>
    <row r="84" spans="1:79" ht="12" customHeight="1">
      <c r="A84" s="10">
        <v>544</v>
      </c>
      <c r="B84" s="24" t="s">
        <v>80</v>
      </c>
      <c r="C84" s="187">
        <v>18082</v>
      </c>
      <c r="D84" s="215">
        <v>120.35410010649626</v>
      </c>
      <c r="E84" s="187">
        <v>18410</v>
      </c>
      <c r="F84" s="181">
        <v>8789</v>
      </c>
      <c r="G84" s="181">
        <v>9621</v>
      </c>
      <c r="H84" s="182">
        <v>74</v>
      </c>
      <c r="I84" s="109">
        <v>5140</v>
      </c>
      <c r="J84" s="186">
        <v>2771</v>
      </c>
      <c r="K84" s="186">
        <v>10899</v>
      </c>
      <c r="L84" s="186">
        <v>4739</v>
      </c>
      <c r="M84" s="248">
        <v>15.051602390005431</v>
      </c>
      <c r="N84" s="246">
        <v>59.20152091254754</v>
      </c>
      <c r="O84" s="246">
        <v>25.741444866920155</v>
      </c>
      <c r="P84" s="107">
        <v>2022</v>
      </c>
      <c r="Q84" s="186">
        <v>1846</v>
      </c>
      <c r="R84" s="186">
        <v>176</v>
      </c>
      <c r="S84" s="183">
        <v>3882</v>
      </c>
      <c r="T84" s="186">
        <v>3176</v>
      </c>
      <c r="U84" s="186">
        <v>706</v>
      </c>
      <c r="V84" s="107">
        <v>-1860</v>
      </c>
      <c r="W84" s="215">
        <v>191.98813056379822</v>
      </c>
      <c r="X84" s="186">
        <v>16542</v>
      </c>
      <c r="Y84" s="215">
        <v>89.85822152208159</v>
      </c>
      <c r="Z84" s="186">
        <v>121</v>
      </c>
      <c r="AA84" s="184">
        <v>505</v>
      </c>
      <c r="AB84" s="184">
        <v>228</v>
      </c>
      <c r="AC84" s="184">
        <v>277</v>
      </c>
      <c r="AD84" s="184">
        <v>3</v>
      </c>
      <c r="AE84" s="97">
        <v>144</v>
      </c>
      <c r="AF84" s="97">
        <v>178</v>
      </c>
      <c r="AG84" s="110">
        <v>7.920792079207921</v>
      </c>
      <c r="AH84" s="110">
        <v>9.79097909790979</v>
      </c>
      <c r="AI84" s="110">
        <v>1.92</v>
      </c>
      <c r="AJ84" s="188">
        <v>77</v>
      </c>
      <c r="AK84" s="188">
        <v>27</v>
      </c>
      <c r="AL84" s="110">
        <v>4.235423542354235</v>
      </c>
      <c r="AM84" s="110">
        <v>1.4851485148514851</v>
      </c>
      <c r="AN84" s="181">
        <v>5418</v>
      </c>
      <c r="AO84" s="181">
        <v>5391</v>
      </c>
      <c r="AP84" s="109">
        <v>2638</v>
      </c>
      <c r="AQ84" s="109">
        <v>816</v>
      </c>
      <c r="AR84" s="109">
        <v>1006</v>
      </c>
      <c r="AS84" s="109">
        <v>522</v>
      </c>
      <c r="AT84" s="109">
        <v>322</v>
      </c>
      <c r="AU84" s="215">
        <v>15.136338341680577</v>
      </c>
      <c r="AV84" s="215">
        <v>5.972917826006307</v>
      </c>
      <c r="AW84" s="258">
        <v>18180</v>
      </c>
      <c r="AX84" s="82">
        <v>18410</v>
      </c>
      <c r="AY84" s="37"/>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row>
    <row r="85" spans="1:79" ht="12" customHeight="1">
      <c r="A85" s="10">
        <v>561</v>
      </c>
      <c r="B85" s="24" t="s">
        <v>81</v>
      </c>
      <c r="C85" s="187">
        <v>11079</v>
      </c>
      <c r="D85" s="215">
        <v>124.3015819589364</v>
      </c>
      <c r="E85" s="187">
        <v>11207</v>
      </c>
      <c r="F85" s="181">
        <v>5476</v>
      </c>
      <c r="G85" s="181">
        <v>5731</v>
      </c>
      <c r="H85" s="182">
        <v>24</v>
      </c>
      <c r="I85" s="194" t="s">
        <v>156</v>
      </c>
      <c r="J85" s="186">
        <v>1748</v>
      </c>
      <c r="K85" s="186">
        <v>6725</v>
      </c>
      <c r="L85" s="186">
        <v>2734</v>
      </c>
      <c r="M85" s="248">
        <v>15.597394485589364</v>
      </c>
      <c r="N85" s="246">
        <v>60.007138395645576</v>
      </c>
      <c r="O85" s="246">
        <v>24.39546711876506</v>
      </c>
      <c r="P85" s="107">
        <v>2395</v>
      </c>
      <c r="Q85" s="186">
        <v>2089</v>
      </c>
      <c r="R85" s="186">
        <v>306</v>
      </c>
      <c r="S85" s="183">
        <v>2044</v>
      </c>
      <c r="T85" s="186">
        <v>1876</v>
      </c>
      <c r="U85" s="186">
        <v>168</v>
      </c>
      <c r="V85" s="107">
        <v>351</v>
      </c>
      <c r="W85" s="215">
        <v>85.34446764091858</v>
      </c>
      <c r="X85" s="186">
        <v>11569</v>
      </c>
      <c r="Y85" s="215">
        <v>103.23012402962435</v>
      </c>
      <c r="Z85" s="186">
        <v>39</v>
      </c>
      <c r="AA85" s="184">
        <v>332</v>
      </c>
      <c r="AB85" s="184">
        <v>164</v>
      </c>
      <c r="AC85" s="184">
        <v>168</v>
      </c>
      <c r="AD85" s="184">
        <v>2</v>
      </c>
      <c r="AE85" s="97">
        <v>77</v>
      </c>
      <c r="AF85" s="97">
        <v>123</v>
      </c>
      <c r="AG85" s="110">
        <v>6.889147356177865</v>
      </c>
      <c r="AH85" s="110">
        <v>11.004741880647758</v>
      </c>
      <c r="AI85" s="110">
        <v>2.47</v>
      </c>
      <c r="AJ85" s="188">
        <v>45</v>
      </c>
      <c r="AK85" s="188">
        <v>25</v>
      </c>
      <c r="AL85" s="110">
        <v>4.026125078285765</v>
      </c>
      <c r="AM85" s="110">
        <v>2.236736154603203</v>
      </c>
      <c r="AN85" s="181">
        <v>3341</v>
      </c>
      <c r="AO85" s="181">
        <v>3335</v>
      </c>
      <c r="AP85" s="109">
        <v>1656</v>
      </c>
      <c r="AQ85" s="109">
        <v>567</v>
      </c>
      <c r="AR85" s="109">
        <v>566</v>
      </c>
      <c r="AS85" s="109">
        <v>303</v>
      </c>
      <c r="AT85" s="109">
        <v>236</v>
      </c>
      <c r="AU85" s="215">
        <v>17.001499250374813</v>
      </c>
      <c r="AV85" s="215">
        <v>7.076461769115443</v>
      </c>
      <c r="AW85" s="258">
        <v>11177</v>
      </c>
      <c r="AX85" s="82">
        <v>11207</v>
      </c>
      <c r="AY85" s="37"/>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row>
    <row r="86" spans="1:79" ht="12" customHeight="1">
      <c r="A86" s="10">
        <v>562</v>
      </c>
      <c r="B86" s="24" t="s">
        <v>82</v>
      </c>
      <c r="C86" s="187">
        <v>5522</v>
      </c>
      <c r="D86" s="215">
        <v>34.09483823166214</v>
      </c>
      <c r="E86" s="187">
        <v>5731</v>
      </c>
      <c r="F86" s="181">
        <v>2765</v>
      </c>
      <c r="G86" s="181">
        <v>2966</v>
      </c>
      <c r="H86" s="182">
        <v>22</v>
      </c>
      <c r="I86" s="194" t="s">
        <v>156</v>
      </c>
      <c r="J86" s="186">
        <v>841</v>
      </c>
      <c r="K86" s="186">
        <v>3020</v>
      </c>
      <c r="L86" s="186">
        <v>1870</v>
      </c>
      <c r="M86" s="248">
        <v>14.674576862676671</v>
      </c>
      <c r="N86" s="246">
        <v>52.69586459605653</v>
      </c>
      <c r="O86" s="246">
        <v>32.629558541266796</v>
      </c>
      <c r="P86" s="107">
        <v>285</v>
      </c>
      <c r="Q86" s="186">
        <v>285</v>
      </c>
      <c r="R86" s="184" t="s">
        <v>206</v>
      </c>
      <c r="S86" s="183">
        <v>1159</v>
      </c>
      <c r="T86" s="186">
        <v>984</v>
      </c>
      <c r="U86" s="186">
        <v>175</v>
      </c>
      <c r="V86" s="107">
        <v>-874</v>
      </c>
      <c r="W86" s="215">
        <v>406.66666666666663</v>
      </c>
      <c r="X86" s="186">
        <v>4852</v>
      </c>
      <c r="Y86" s="215">
        <v>84.66236258942594</v>
      </c>
      <c r="Z86" s="186">
        <v>32</v>
      </c>
      <c r="AA86" s="184">
        <v>125</v>
      </c>
      <c r="AB86" s="184">
        <v>60</v>
      </c>
      <c r="AC86" s="184">
        <v>65</v>
      </c>
      <c r="AD86" s="184">
        <v>7</v>
      </c>
      <c r="AE86" s="97">
        <v>32</v>
      </c>
      <c r="AF86" s="97">
        <v>74</v>
      </c>
      <c r="AG86" s="110">
        <v>5.689900426742533</v>
      </c>
      <c r="AH86" s="110">
        <v>13.157894736842104</v>
      </c>
      <c r="AI86" s="110">
        <v>1.88</v>
      </c>
      <c r="AJ86" s="188">
        <v>15</v>
      </c>
      <c r="AK86" s="188">
        <v>4</v>
      </c>
      <c r="AL86" s="110">
        <v>2.6671408250355615</v>
      </c>
      <c r="AM86" s="110">
        <v>0.7112375533428166</v>
      </c>
      <c r="AN86" s="181">
        <v>1691</v>
      </c>
      <c r="AO86" s="181">
        <v>1690</v>
      </c>
      <c r="AP86" s="109">
        <v>777</v>
      </c>
      <c r="AQ86" s="109">
        <v>227</v>
      </c>
      <c r="AR86" s="109">
        <v>422</v>
      </c>
      <c r="AS86" s="109">
        <v>268</v>
      </c>
      <c r="AT86" s="109">
        <v>145</v>
      </c>
      <c r="AU86" s="215">
        <v>13.431952662721894</v>
      </c>
      <c r="AV86" s="215">
        <v>8.579881656804734</v>
      </c>
      <c r="AW86" s="258">
        <v>5624</v>
      </c>
      <c r="AX86" s="82">
        <v>5731</v>
      </c>
      <c r="AY86" s="37"/>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row>
    <row r="87" spans="1:79" ht="12" customHeight="1">
      <c r="A87" s="10">
        <v>581</v>
      </c>
      <c r="B87" s="24" t="s">
        <v>83</v>
      </c>
      <c r="C87" s="187">
        <v>6370</v>
      </c>
      <c r="D87" s="215">
        <v>38.452251599661956</v>
      </c>
      <c r="E87" s="187">
        <v>6633</v>
      </c>
      <c r="F87" s="181">
        <v>3185</v>
      </c>
      <c r="G87" s="181">
        <v>3448</v>
      </c>
      <c r="H87" s="182">
        <v>7</v>
      </c>
      <c r="I87" s="194" t="s">
        <v>156</v>
      </c>
      <c r="J87" s="186">
        <v>959</v>
      </c>
      <c r="K87" s="186">
        <v>3564</v>
      </c>
      <c r="L87" s="186">
        <v>2109</v>
      </c>
      <c r="M87" s="248">
        <v>14.458012965475653</v>
      </c>
      <c r="N87" s="246">
        <v>53.73134328358209</v>
      </c>
      <c r="O87" s="246">
        <v>31.79556761646314</v>
      </c>
      <c r="P87" s="107">
        <v>726</v>
      </c>
      <c r="Q87" s="186">
        <v>579</v>
      </c>
      <c r="R87" s="186">
        <v>147</v>
      </c>
      <c r="S87" s="183">
        <v>872</v>
      </c>
      <c r="T87" s="186">
        <v>833</v>
      </c>
      <c r="U87" s="186">
        <v>39</v>
      </c>
      <c r="V87" s="107">
        <v>-146</v>
      </c>
      <c r="W87" s="215">
        <v>120.11019283746556</v>
      </c>
      <c r="X87" s="186">
        <v>6484</v>
      </c>
      <c r="Y87" s="215">
        <v>97.76839565741857</v>
      </c>
      <c r="Z87" s="186">
        <v>13</v>
      </c>
      <c r="AA87" s="184">
        <v>125</v>
      </c>
      <c r="AB87" s="184">
        <v>62</v>
      </c>
      <c r="AC87" s="184">
        <v>63</v>
      </c>
      <c r="AD87" s="184">
        <v>2</v>
      </c>
      <c r="AE87" s="97">
        <v>41</v>
      </c>
      <c r="AF87" s="97">
        <v>79</v>
      </c>
      <c r="AG87" s="110">
        <v>6.331068560840025</v>
      </c>
      <c r="AH87" s="110">
        <v>12.198888202594194</v>
      </c>
      <c r="AI87" s="110">
        <v>1.71</v>
      </c>
      <c r="AJ87" s="188">
        <v>22</v>
      </c>
      <c r="AK87" s="188">
        <v>7</v>
      </c>
      <c r="AL87" s="110">
        <v>3.3971587399629404</v>
      </c>
      <c r="AM87" s="110">
        <v>1.0809141445336627</v>
      </c>
      <c r="AN87" s="181">
        <v>2062</v>
      </c>
      <c r="AO87" s="181">
        <v>2025</v>
      </c>
      <c r="AP87" s="109">
        <v>954</v>
      </c>
      <c r="AQ87" s="109">
        <v>322</v>
      </c>
      <c r="AR87" s="109">
        <v>540</v>
      </c>
      <c r="AS87" s="109">
        <v>308</v>
      </c>
      <c r="AT87" s="109">
        <v>232</v>
      </c>
      <c r="AU87" s="215">
        <v>15.901234567901234</v>
      </c>
      <c r="AV87" s="215">
        <v>11.456790123456791</v>
      </c>
      <c r="AW87" s="258">
        <v>6476</v>
      </c>
      <c r="AX87" s="82">
        <v>6633</v>
      </c>
      <c r="AY87" s="37"/>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row>
    <row r="88" spans="1:79" ht="12" customHeight="1">
      <c r="A88" s="10">
        <v>582</v>
      </c>
      <c r="B88" s="24" t="s">
        <v>84</v>
      </c>
      <c r="C88" s="187">
        <v>10835</v>
      </c>
      <c r="D88" s="215">
        <v>105.21460477762672</v>
      </c>
      <c r="E88" s="187">
        <v>11222</v>
      </c>
      <c r="F88" s="181">
        <v>5336</v>
      </c>
      <c r="G88" s="181">
        <v>5886</v>
      </c>
      <c r="H88" s="182">
        <v>29</v>
      </c>
      <c r="I88" s="109">
        <v>5094</v>
      </c>
      <c r="J88" s="186">
        <v>1774</v>
      </c>
      <c r="K88" s="186">
        <v>6558</v>
      </c>
      <c r="L88" s="186">
        <v>2890</v>
      </c>
      <c r="M88" s="248">
        <v>15.808233826412405</v>
      </c>
      <c r="N88" s="246">
        <v>58.43878096595972</v>
      </c>
      <c r="O88" s="246">
        <v>25.752985207627876</v>
      </c>
      <c r="P88" s="107">
        <v>1107</v>
      </c>
      <c r="Q88" s="186">
        <v>961</v>
      </c>
      <c r="R88" s="186">
        <v>146</v>
      </c>
      <c r="S88" s="183">
        <v>1299</v>
      </c>
      <c r="T88" s="186">
        <v>1124</v>
      </c>
      <c r="U88" s="186">
        <v>175</v>
      </c>
      <c r="V88" s="107">
        <v>-192</v>
      </c>
      <c r="W88" s="215">
        <v>117.34417344173443</v>
      </c>
      <c r="X88" s="186">
        <v>11014</v>
      </c>
      <c r="Y88" s="215">
        <v>98.14649795045447</v>
      </c>
      <c r="Z88" s="186">
        <v>33</v>
      </c>
      <c r="AA88" s="184">
        <v>300</v>
      </c>
      <c r="AB88" s="184">
        <v>144</v>
      </c>
      <c r="AC88" s="184">
        <v>156</v>
      </c>
      <c r="AD88" s="184">
        <v>11</v>
      </c>
      <c r="AE88" s="97">
        <v>89</v>
      </c>
      <c r="AF88" s="97">
        <v>149</v>
      </c>
      <c r="AG88" s="110">
        <v>8.11969710792811</v>
      </c>
      <c r="AH88" s="110">
        <v>13.593650214396495</v>
      </c>
      <c r="AI88" s="110">
        <v>1.93</v>
      </c>
      <c r="AJ88" s="188">
        <v>56</v>
      </c>
      <c r="AK88" s="188">
        <v>14</v>
      </c>
      <c r="AL88" s="110">
        <v>5.109022899370495</v>
      </c>
      <c r="AM88" s="110">
        <v>1.2772557248426237</v>
      </c>
      <c r="AN88" s="181">
        <v>3390</v>
      </c>
      <c r="AO88" s="181">
        <v>3387</v>
      </c>
      <c r="AP88" s="109">
        <v>1652</v>
      </c>
      <c r="AQ88" s="109">
        <v>588</v>
      </c>
      <c r="AR88" s="109">
        <v>667</v>
      </c>
      <c r="AS88" s="109">
        <v>359</v>
      </c>
      <c r="AT88" s="109">
        <v>297</v>
      </c>
      <c r="AU88" s="215">
        <v>17.360496014171833</v>
      </c>
      <c r="AV88" s="215">
        <v>8.768821966341896</v>
      </c>
      <c r="AW88" s="258">
        <v>10961</v>
      </c>
      <c r="AX88" s="82">
        <v>11222</v>
      </c>
      <c r="AY88" s="37"/>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row>
    <row r="89" spans="1:79" ht="12" customHeight="1">
      <c r="A89" s="10">
        <v>583</v>
      </c>
      <c r="B89" s="24" t="s">
        <v>85</v>
      </c>
      <c r="C89" s="187">
        <v>2523</v>
      </c>
      <c r="D89" s="215">
        <v>38.13482466747279</v>
      </c>
      <c r="E89" s="187">
        <v>2640</v>
      </c>
      <c r="F89" s="181">
        <v>1245</v>
      </c>
      <c r="G89" s="181">
        <v>1395</v>
      </c>
      <c r="H89" s="182">
        <v>3</v>
      </c>
      <c r="I89" s="194" t="s">
        <v>156</v>
      </c>
      <c r="J89" s="186">
        <v>315</v>
      </c>
      <c r="K89" s="186">
        <v>1342</v>
      </c>
      <c r="L89" s="186">
        <v>983</v>
      </c>
      <c r="M89" s="248">
        <v>11.931818181818182</v>
      </c>
      <c r="N89" s="246">
        <v>50.83333333333333</v>
      </c>
      <c r="O89" s="246">
        <v>37.234848484848484</v>
      </c>
      <c r="P89" s="107">
        <v>190</v>
      </c>
      <c r="Q89" s="186">
        <v>189</v>
      </c>
      <c r="R89" s="184">
        <v>1</v>
      </c>
      <c r="S89" s="183">
        <v>448</v>
      </c>
      <c r="T89" s="186">
        <v>355</v>
      </c>
      <c r="U89" s="186">
        <v>93</v>
      </c>
      <c r="V89" s="107">
        <v>-258</v>
      </c>
      <c r="W89" s="215">
        <v>235.7894736842105</v>
      </c>
      <c r="X89" s="186">
        <v>2380</v>
      </c>
      <c r="Y89" s="215">
        <v>90.15151515151516</v>
      </c>
      <c r="Z89" s="186">
        <v>3</v>
      </c>
      <c r="AA89" s="184">
        <v>52</v>
      </c>
      <c r="AB89" s="184">
        <v>19</v>
      </c>
      <c r="AC89" s="184">
        <v>33</v>
      </c>
      <c r="AD89" s="184" t="s">
        <v>206</v>
      </c>
      <c r="AE89" s="97">
        <v>10</v>
      </c>
      <c r="AF89" s="97">
        <v>37</v>
      </c>
      <c r="AG89" s="110">
        <v>3.907776475185619</v>
      </c>
      <c r="AH89" s="110">
        <v>14.458772958186792</v>
      </c>
      <c r="AI89" s="110">
        <v>1.44</v>
      </c>
      <c r="AJ89" s="188">
        <v>8</v>
      </c>
      <c r="AK89" s="188">
        <v>3</v>
      </c>
      <c r="AL89" s="110">
        <v>3.126221180148496</v>
      </c>
      <c r="AM89" s="110">
        <v>1.1723329425556857</v>
      </c>
      <c r="AN89" s="181">
        <v>832</v>
      </c>
      <c r="AO89" s="181">
        <v>831</v>
      </c>
      <c r="AP89" s="109">
        <v>414</v>
      </c>
      <c r="AQ89" s="109">
        <v>137</v>
      </c>
      <c r="AR89" s="109">
        <v>255</v>
      </c>
      <c r="AS89" s="109">
        <v>154</v>
      </c>
      <c r="AT89" s="109">
        <v>107</v>
      </c>
      <c r="AU89" s="215">
        <v>16.48616125150421</v>
      </c>
      <c r="AV89" s="215">
        <v>12.876052948255115</v>
      </c>
      <c r="AW89" s="258">
        <v>2559</v>
      </c>
      <c r="AX89" s="82">
        <v>2640</v>
      </c>
      <c r="AY89" s="37"/>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row>
    <row r="90" spans="1:79" ht="12" customHeight="1">
      <c r="A90" s="10">
        <v>584</v>
      </c>
      <c r="B90" s="24" t="s">
        <v>86</v>
      </c>
      <c r="C90" s="187">
        <v>7087</v>
      </c>
      <c r="D90" s="215">
        <v>51.347630778148094</v>
      </c>
      <c r="E90" s="187">
        <v>7379</v>
      </c>
      <c r="F90" s="181">
        <v>3449</v>
      </c>
      <c r="G90" s="181">
        <v>3930</v>
      </c>
      <c r="H90" s="182">
        <v>14</v>
      </c>
      <c r="I90" s="194" t="s">
        <v>156</v>
      </c>
      <c r="J90" s="186">
        <v>1132</v>
      </c>
      <c r="K90" s="186">
        <v>4104</v>
      </c>
      <c r="L90" s="186">
        <v>2143</v>
      </c>
      <c r="M90" s="248">
        <v>15.34083209106925</v>
      </c>
      <c r="N90" s="246">
        <v>55.617292316031985</v>
      </c>
      <c r="O90" s="246">
        <v>29.04187559289877</v>
      </c>
      <c r="P90" s="107">
        <v>741</v>
      </c>
      <c r="Q90" s="186">
        <v>703</v>
      </c>
      <c r="R90" s="186">
        <v>38</v>
      </c>
      <c r="S90" s="183">
        <v>1085</v>
      </c>
      <c r="T90" s="186">
        <v>903</v>
      </c>
      <c r="U90" s="186">
        <v>182</v>
      </c>
      <c r="V90" s="107">
        <v>-344</v>
      </c>
      <c r="W90" s="215">
        <v>146.42375168690958</v>
      </c>
      <c r="X90" s="186">
        <v>7025</v>
      </c>
      <c r="Y90" s="215">
        <v>95.2026019785879</v>
      </c>
      <c r="Z90" s="186">
        <v>20</v>
      </c>
      <c r="AA90" s="184">
        <v>172</v>
      </c>
      <c r="AB90" s="184">
        <v>88</v>
      </c>
      <c r="AC90" s="184">
        <v>84</v>
      </c>
      <c r="AD90" s="184" t="s">
        <v>206</v>
      </c>
      <c r="AE90" s="97">
        <v>59</v>
      </c>
      <c r="AF90" s="97">
        <v>84</v>
      </c>
      <c r="AG90" s="110">
        <v>8.188757807078417</v>
      </c>
      <c r="AH90" s="110">
        <v>11.658570437196392</v>
      </c>
      <c r="AI90" s="110">
        <v>1.87</v>
      </c>
      <c r="AJ90" s="188">
        <v>26</v>
      </c>
      <c r="AK90" s="188">
        <v>4</v>
      </c>
      <c r="AL90" s="110">
        <v>3.608605135322693</v>
      </c>
      <c r="AM90" s="110">
        <v>0.5551700208188758</v>
      </c>
      <c r="AN90" s="181">
        <v>2175</v>
      </c>
      <c r="AO90" s="181">
        <v>2172</v>
      </c>
      <c r="AP90" s="109">
        <v>921</v>
      </c>
      <c r="AQ90" s="109">
        <v>405</v>
      </c>
      <c r="AR90" s="109">
        <v>460</v>
      </c>
      <c r="AS90" s="109">
        <v>263</v>
      </c>
      <c r="AT90" s="109">
        <v>191</v>
      </c>
      <c r="AU90" s="215">
        <v>18.646408839779006</v>
      </c>
      <c r="AV90" s="215">
        <v>8.793738489871087</v>
      </c>
      <c r="AW90" s="258">
        <v>7205</v>
      </c>
      <c r="AX90" s="82">
        <v>7379</v>
      </c>
      <c r="AY90" s="37"/>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row>
    <row r="91" spans="1:79" ht="12" customHeight="1">
      <c r="A91" s="10">
        <v>621</v>
      </c>
      <c r="B91" s="24" t="s">
        <v>87</v>
      </c>
      <c r="C91" s="187">
        <v>4872</v>
      </c>
      <c r="D91" s="215">
        <v>43.496116418176946</v>
      </c>
      <c r="E91" s="187">
        <v>5077</v>
      </c>
      <c r="F91" s="181">
        <v>2454</v>
      </c>
      <c r="G91" s="181">
        <v>2623</v>
      </c>
      <c r="H91" s="182">
        <v>36</v>
      </c>
      <c r="I91" s="194" t="s">
        <v>156</v>
      </c>
      <c r="J91" s="186">
        <v>673</v>
      </c>
      <c r="K91" s="186">
        <v>2966</v>
      </c>
      <c r="L91" s="186">
        <v>1438</v>
      </c>
      <c r="M91" s="248">
        <v>13.255859759700611</v>
      </c>
      <c r="N91" s="246">
        <v>58.42032696474296</v>
      </c>
      <c r="O91" s="246">
        <v>28.323813275556432</v>
      </c>
      <c r="P91" s="107">
        <v>1806</v>
      </c>
      <c r="Q91" s="186">
        <v>1372</v>
      </c>
      <c r="R91" s="186">
        <v>434</v>
      </c>
      <c r="S91" s="183">
        <v>696</v>
      </c>
      <c r="T91" s="186">
        <v>641</v>
      </c>
      <c r="U91" s="186">
        <v>55</v>
      </c>
      <c r="V91" s="107">
        <v>1110</v>
      </c>
      <c r="W91" s="215">
        <v>38.53820598006645</v>
      </c>
      <c r="X91" s="186">
        <v>6183</v>
      </c>
      <c r="Y91" s="215">
        <v>121.78451841638763</v>
      </c>
      <c r="Z91" s="186">
        <v>32</v>
      </c>
      <c r="AA91" s="184">
        <v>138</v>
      </c>
      <c r="AB91" s="184">
        <v>84</v>
      </c>
      <c r="AC91" s="184">
        <v>54</v>
      </c>
      <c r="AD91" s="184">
        <v>2</v>
      </c>
      <c r="AE91" s="97">
        <v>33</v>
      </c>
      <c r="AF91" s="97">
        <v>72</v>
      </c>
      <c r="AG91" s="110">
        <v>6.677458518818292</v>
      </c>
      <c r="AH91" s="110">
        <v>14.569000404694455</v>
      </c>
      <c r="AI91" s="110">
        <v>1.7</v>
      </c>
      <c r="AJ91" s="188">
        <v>15</v>
      </c>
      <c r="AK91" s="188">
        <v>6</v>
      </c>
      <c r="AL91" s="110">
        <v>3.0352084176446783</v>
      </c>
      <c r="AM91" s="110">
        <v>1.2140833670578712</v>
      </c>
      <c r="AN91" s="181">
        <v>1818</v>
      </c>
      <c r="AO91" s="181">
        <v>1814</v>
      </c>
      <c r="AP91" s="109">
        <v>933</v>
      </c>
      <c r="AQ91" s="109">
        <v>481</v>
      </c>
      <c r="AR91" s="109">
        <v>415</v>
      </c>
      <c r="AS91" s="109">
        <v>251</v>
      </c>
      <c r="AT91" s="109">
        <v>216</v>
      </c>
      <c r="AU91" s="215">
        <v>26.51598676957001</v>
      </c>
      <c r="AV91" s="215">
        <v>11.907386990077178</v>
      </c>
      <c r="AW91" s="258">
        <v>4942</v>
      </c>
      <c r="AX91" s="82">
        <v>5077</v>
      </c>
      <c r="AY91" s="37"/>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row>
    <row r="92" spans="1:79" ht="12" customHeight="1">
      <c r="A92" s="10">
        <v>622</v>
      </c>
      <c r="B92" s="24" t="s">
        <v>88</v>
      </c>
      <c r="C92" s="187">
        <v>17129</v>
      </c>
      <c r="D92" s="215">
        <v>153.47191111907534</v>
      </c>
      <c r="E92" s="187">
        <v>17051</v>
      </c>
      <c r="F92" s="181">
        <v>8294</v>
      </c>
      <c r="G92" s="181">
        <v>8757</v>
      </c>
      <c r="H92" s="182">
        <v>109</v>
      </c>
      <c r="I92" s="194" t="s">
        <v>156</v>
      </c>
      <c r="J92" s="186">
        <v>2789</v>
      </c>
      <c r="K92" s="186">
        <v>10282</v>
      </c>
      <c r="L92" s="186">
        <v>3980</v>
      </c>
      <c r="M92" s="248">
        <v>16.356811917189606</v>
      </c>
      <c r="N92" s="246">
        <v>60.3014485953903</v>
      </c>
      <c r="O92" s="246">
        <v>23.341739487420092</v>
      </c>
      <c r="P92" s="107">
        <v>4136</v>
      </c>
      <c r="Q92" s="186">
        <v>3864</v>
      </c>
      <c r="R92" s="186">
        <v>272</v>
      </c>
      <c r="S92" s="183">
        <v>3005</v>
      </c>
      <c r="T92" s="186">
        <v>2518</v>
      </c>
      <c r="U92" s="186">
        <v>487</v>
      </c>
      <c r="V92" s="107">
        <v>1131</v>
      </c>
      <c r="W92" s="215">
        <v>72.65473887814314</v>
      </c>
      <c r="X92" s="186">
        <v>18171</v>
      </c>
      <c r="Y92" s="215">
        <v>106.56852970500263</v>
      </c>
      <c r="Z92" s="186">
        <v>131</v>
      </c>
      <c r="AA92" s="184">
        <v>667</v>
      </c>
      <c r="AB92" s="184">
        <v>328</v>
      </c>
      <c r="AC92" s="184">
        <v>339</v>
      </c>
      <c r="AD92" s="184">
        <v>5</v>
      </c>
      <c r="AE92" s="97">
        <v>188</v>
      </c>
      <c r="AF92" s="97">
        <v>145</v>
      </c>
      <c r="AG92" s="110">
        <v>10.936591041303084</v>
      </c>
      <c r="AH92" s="110">
        <v>8.435136707388015</v>
      </c>
      <c r="AI92" s="110">
        <v>2.01</v>
      </c>
      <c r="AJ92" s="188">
        <v>111</v>
      </c>
      <c r="AK92" s="188">
        <v>46</v>
      </c>
      <c r="AL92" s="110">
        <v>6.457242582897033</v>
      </c>
      <c r="AM92" s="110">
        <v>2.6759744037230946</v>
      </c>
      <c r="AN92" s="181">
        <v>5556</v>
      </c>
      <c r="AO92" s="181">
        <v>5550</v>
      </c>
      <c r="AP92" s="109">
        <v>2956</v>
      </c>
      <c r="AQ92" s="109">
        <v>1097</v>
      </c>
      <c r="AR92" s="109">
        <v>998</v>
      </c>
      <c r="AS92" s="109">
        <v>573</v>
      </c>
      <c r="AT92" s="109">
        <v>375</v>
      </c>
      <c r="AU92" s="215">
        <v>19.765765765765767</v>
      </c>
      <c r="AV92" s="215">
        <v>6.756756756756757</v>
      </c>
      <c r="AW92" s="258">
        <v>17190</v>
      </c>
      <c r="AX92" s="82">
        <v>17051</v>
      </c>
      <c r="AY92" s="37"/>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row>
    <row r="93" spans="1:79" ht="12" customHeight="1">
      <c r="A93" s="10">
        <v>623</v>
      </c>
      <c r="B93" s="24" t="s">
        <v>89</v>
      </c>
      <c r="C93" s="187">
        <v>6325</v>
      </c>
      <c r="D93" s="215">
        <v>128.66151342554923</v>
      </c>
      <c r="E93" s="187">
        <v>6392</v>
      </c>
      <c r="F93" s="181">
        <v>3028</v>
      </c>
      <c r="G93" s="181">
        <v>3364</v>
      </c>
      <c r="H93" s="182">
        <v>42</v>
      </c>
      <c r="I93" s="194" t="s">
        <v>156</v>
      </c>
      <c r="J93" s="186">
        <v>1039</v>
      </c>
      <c r="K93" s="186">
        <v>3586</v>
      </c>
      <c r="L93" s="186">
        <v>1767</v>
      </c>
      <c r="M93" s="248">
        <v>16.254693366708388</v>
      </c>
      <c r="N93" s="246">
        <v>56.10137672090113</v>
      </c>
      <c r="O93" s="246">
        <v>27.643929912390487</v>
      </c>
      <c r="P93" s="107">
        <v>695</v>
      </c>
      <c r="Q93" s="186">
        <v>695</v>
      </c>
      <c r="R93" s="186" t="s">
        <v>206</v>
      </c>
      <c r="S93" s="183">
        <v>1679</v>
      </c>
      <c r="T93" s="186">
        <v>1460</v>
      </c>
      <c r="U93" s="186">
        <v>219</v>
      </c>
      <c r="V93" s="107">
        <v>-984</v>
      </c>
      <c r="W93" s="215">
        <v>241.58273381294967</v>
      </c>
      <c r="X93" s="186">
        <v>5396</v>
      </c>
      <c r="Y93" s="215">
        <v>84.4180225281602</v>
      </c>
      <c r="Z93" s="186">
        <v>39</v>
      </c>
      <c r="AA93" s="184">
        <v>220</v>
      </c>
      <c r="AB93" s="184">
        <v>108</v>
      </c>
      <c r="AC93" s="184">
        <v>112</v>
      </c>
      <c r="AD93" s="184" t="s">
        <v>206</v>
      </c>
      <c r="AE93" s="97">
        <v>50</v>
      </c>
      <c r="AF93" s="97">
        <v>74</v>
      </c>
      <c r="AG93" s="110">
        <v>7.850525985241011</v>
      </c>
      <c r="AH93" s="110">
        <v>11.618778458156696</v>
      </c>
      <c r="AI93" s="110">
        <v>1.46</v>
      </c>
      <c r="AJ93" s="188">
        <v>24</v>
      </c>
      <c r="AK93" s="188">
        <v>11</v>
      </c>
      <c r="AL93" s="110">
        <v>3.7682524729156857</v>
      </c>
      <c r="AM93" s="110">
        <v>1.7271157167530224</v>
      </c>
      <c r="AN93" s="181">
        <v>2041</v>
      </c>
      <c r="AO93" s="181">
        <v>2037</v>
      </c>
      <c r="AP93" s="109">
        <v>1037</v>
      </c>
      <c r="AQ93" s="109">
        <v>394</v>
      </c>
      <c r="AR93" s="109">
        <v>443</v>
      </c>
      <c r="AS93" s="109">
        <v>273</v>
      </c>
      <c r="AT93" s="109">
        <v>155</v>
      </c>
      <c r="AU93" s="215">
        <v>19.342169857633777</v>
      </c>
      <c r="AV93" s="215">
        <v>7.609229258713794</v>
      </c>
      <c r="AW93" s="258">
        <v>6369</v>
      </c>
      <c r="AX93" s="82">
        <v>6392</v>
      </c>
      <c r="AY93" s="37"/>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row>
    <row r="94" spans="1:79" ht="12" customHeight="1">
      <c r="A94" s="10">
        <v>624</v>
      </c>
      <c r="B94" s="24" t="s">
        <v>90</v>
      </c>
      <c r="C94" s="187">
        <v>7452</v>
      </c>
      <c r="D94" s="215">
        <v>57.23502304147466</v>
      </c>
      <c r="E94" s="187">
        <v>7549</v>
      </c>
      <c r="F94" s="181">
        <v>3568</v>
      </c>
      <c r="G94" s="181">
        <v>3981</v>
      </c>
      <c r="H94" s="182">
        <v>74</v>
      </c>
      <c r="I94" s="194" t="s">
        <v>156</v>
      </c>
      <c r="J94" s="186">
        <v>1119</v>
      </c>
      <c r="K94" s="186">
        <v>4159</v>
      </c>
      <c r="L94" s="186">
        <v>2271</v>
      </c>
      <c r="M94" s="248">
        <v>14.82315538481918</v>
      </c>
      <c r="N94" s="246">
        <v>55.09338985296066</v>
      </c>
      <c r="O94" s="246">
        <v>30.083454762220164</v>
      </c>
      <c r="P94" s="107">
        <v>738</v>
      </c>
      <c r="Q94" s="186">
        <v>736</v>
      </c>
      <c r="R94" s="186">
        <v>2</v>
      </c>
      <c r="S94" s="183">
        <v>1771</v>
      </c>
      <c r="T94" s="186">
        <v>1500</v>
      </c>
      <c r="U94" s="186">
        <v>271</v>
      </c>
      <c r="V94" s="107">
        <v>-1033</v>
      </c>
      <c r="W94" s="215">
        <v>239.97289972899728</v>
      </c>
      <c r="X94" s="186">
        <v>6506</v>
      </c>
      <c r="Y94" s="215">
        <v>86.18360047688437</v>
      </c>
      <c r="Z94" s="186">
        <v>110</v>
      </c>
      <c r="AA94" s="184">
        <v>230</v>
      </c>
      <c r="AB94" s="184">
        <v>121</v>
      </c>
      <c r="AC94" s="184">
        <v>109</v>
      </c>
      <c r="AD94" s="184">
        <v>1</v>
      </c>
      <c r="AE94" s="97">
        <v>57</v>
      </c>
      <c r="AF94" s="97">
        <v>83</v>
      </c>
      <c r="AG94" s="110">
        <v>7.62133975130365</v>
      </c>
      <c r="AH94" s="110">
        <v>11.097740339617596</v>
      </c>
      <c r="AI94" s="110">
        <v>1.78</v>
      </c>
      <c r="AJ94" s="188">
        <v>31</v>
      </c>
      <c r="AK94" s="188">
        <v>9</v>
      </c>
      <c r="AL94" s="110">
        <v>4.144939162989704</v>
      </c>
      <c r="AM94" s="110">
        <v>1.203369434416366</v>
      </c>
      <c r="AN94" s="181">
        <v>2270</v>
      </c>
      <c r="AO94" s="181">
        <v>2265</v>
      </c>
      <c r="AP94" s="109">
        <v>1150</v>
      </c>
      <c r="AQ94" s="109">
        <v>383</v>
      </c>
      <c r="AR94" s="109">
        <v>520</v>
      </c>
      <c r="AS94" s="109">
        <v>315</v>
      </c>
      <c r="AT94" s="109">
        <v>159</v>
      </c>
      <c r="AU94" s="215">
        <v>16.909492273730685</v>
      </c>
      <c r="AV94" s="215">
        <v>7.0198675496688745</v>
      </c>
      <c r="AW94" s="258">
        <v>7479</v>
      </c>
      <c r="AX94" s="82">
        <v>7549</v>
      </c>
      <c r="AY94" s="37"/>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row>
    <row r="95" spans="2:79" s="51" customFormat="1" ht="18" customHeight="1">
      <c r="B95" s="52" t="s">
        <v>91</v>
      </c>
      <c r="C95" s="109">
        <v>117977</v>
      </c>
      <c r="D95" s="215">
        <v>135.46716577294492</v>
      </c>
      <c r="E95" s="109">
        <v>119187</v>
      </c>
      <c r="F95" s="109">
        <v>56734</v>
      </c>
      <c r="G95" s="109">
        <v>62453</v>
      </c>
      <c r="H95" s="109">
        <v>703</v>
      </c>
      <c r="I95" s="109">
        <v>5910</v>
      </c>
      <c r="J95" s="109">
        <v>18962</v>
      </c>
      <c r="K95" s="109">
        <v>70896</v>
      </c>
      <c r="L95" s="109">
        <v>29304</v>
      </c>
      <c r="M95" s="248">
        <v>15.90945321217918</v>
      </c>
      <c r="N95" s="246">
        <v>59.48299730675325</v>
      </c>
      <c r="O95" s="246">
        <v>24.586574039115003</v>
      </c>
      <c r="P95" s="107" t="s">
        <v>142</v>
      </c>
      <c r="Q95" s="107" t="s">
        <v>142</v>
      </c>
      <c r="R95" s="107" t="s">
        <v>142</v>
      </c>
      <c r="S95" s="107" t="s">
        <v>142</v>
      </c>
      <c r="T95" s="107" t="s">
        <v>142</v>
      </c>
      <c r="U95" s="107" t="s">
        <v>142</v>
      </c>
      <c r="V95" s="107" t="s">
        <v>142</v>
      </c>
      <c r="W95" s="215" t="s">
        <v>142</v>
      </c>
      <c r="X95" s="109">
        <v>113423</v>
      </c>
      <c r="Y95" s="215">
        <v>95.18386734025948</v>
      </c>
      <c r="Z95" s="109">
        <v>1147</v>
      </c>
      <c r="AA95" s="107">
        <v>3534</v>
      </c>
      <c r="AB95" s="107">
        <v>1748</v>
      </c>
      <c r="AC95" s="107">
        <v>1786</v>
      </c>
      <c r="AD95" s="107">
        <v>47</v>
      </c>
      <c r="AE95" s="193">
        <v>1039</v>
      </c>
      <c r="AF95" s="193">
        <v>1274</v>
      </c>
      <c r="AG95" s="110">
        <v>8.761056723415379</v>
      </c>
      <c r="AH95" s="110">
        <v>10.742623932272563</v>
      </c>
      <c r="AI95" s="110">
        <v>1.77</v>
      </c>
      <c r="AJ95" s="193">
        <v>510</v>
      </c>
      <c r="AK95" s="193">
        <v>206</v>
      </c>
      <c r="AL95" s="110">
        <v>4.3004224532645265</v>
      </c>
      <c r="AM95" s="110">
        <v>1.7370333830833187</v>
      </c>
      <c r="AN95" s="187">
        <v>36354</v>
      </c>
      <c r="AO95" s="187">
        <v>36209</v>
      </c>
      <c r="AP95" s="187">
        <v>18708</v>
      </c>
      <c r="AQ95" s="187">
        <v>6185</v>
      </c>
      <c r="AR95" s="187">
        <v>6617</v>
      </c>
      <c r="AS95" s="187">
        <v>3980</v>
      </c>
      <c r="AT95" s="187">
        <v>2757</v>
      </c>
      <c r="AU95" s="215">
        <v>17.081388605042946</v>
      </c>
      <c r="AV95" s="215">
        <v>7.614129083929409</v>
      </c>
      <c r="AW95" s="258">
        <v>118593</v>
      </c>
      <c r="AX95" s="260">
        <v>119187</v>
      </c>
      <c r="AY95" s="58"/>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row>
    <row r="96" spans="1:79" ht="12" customHeight="1">
      <c r="A96" s="10">
        <v>221</v>
      </c>
      <c r="B96" s="24" t="s">
        <v>92</v>
      </c>
      <c r="C96" s="187">
        <v>46224</v>
      </c>
      <c r="D96" s="215">
        <v>122.41201239373957</v>
      </c>
      <c r="E96" s="187">
        <v>46325</v>
      </c>
      <c r="F96" s="181">
        <v>21968</v>
      </c>
      <c r="G96" s="181">
        <v>24357</v>
      </c>
      <c r="H96" s="182">
        <v>286</v>
      </c>
      <c r="I96" s="109">
        <v>5910</v>
      </c>
      <c r="J96" s="186">
        <v>7266</v>
      </c>
      <c r="K96" s="186">
        <v>27734</v>
      </c>
      <c r="L96" s="186">
        <v>11325</v>
      </c>
      <c r="M96" s="248">
        <v>15.684835402050728</v>
      </c>
      <c r="N96" s="246">
        <v>59.868321640582835</v>
      </c>
      <c r="O96" s="246">
        <v>24.44684295736643</v>
      </c>
      <c r="P96" s="107">
        <v>4243</v>
      </c>
      <c r="Q96" s="107">
        <v>3554</v>
      </c>
      <c r="R96" s="107">
        <v>689</v>
      </c>
      <c r="S96" s="107">
        <v>7060</v>
      </c>
      <c r="T96" s="107">
        <v>6194</v>
      </c>
      <c r="U96" s="107">
        <v>866</v>
      </c>
      <c r="V96" s="107">
        <v>-2817</v>
      </c>
      <c r="W96" s="215">
        <v>166.39170398303088</v>
      </c>
      <c r="X96" s="186">
        <v>43486</v>
      </c>
      <c r="Y96" s="215">
        <v>93.87155963302753</v>
      </c>
      <c r="Z96" s="186">
        <v>510</v>
      </c>
      <c r="AA96" s="184">
        <v>1363</v>
      </c>
      <c r="AB96" s="184">
        <v>687</v>
      </c>
      <c r="AC96" s="184">
        <v>676</v>
      </c>
      <c r="AD96" s="184">
        <v>12</v>
      </c>
      <c r="AE96" s="97">
        <v>381</v>
      </c>
      <c r="AF96" s="97">
        <v>484</v>
      </c>
      <c r="AG96" s="110">
        <v>8.207669108143042</v>
      </c>
      <c r="AH96" s="110">
        <v>10.42654028436019</v>
      </c>
      <c r="AI96" s="110">
        <v>1.59</v>
      </c>
      <c r="AJ96" s="188">
        <v>214</v>
      </c>
      <c r="AK96" s="188">
        <v>81</v>
      </c>
      <c r="AL96" s="110">
        <v>4.610081861266695</v>
      </c>
      <c r="AM96" s="110">
        <v>1.7449375269280483</v>
      </c>
      <c r="AN96" s="181">
        <v>14585</v>
      </c>
      <c r="AO96" s="181">
        <v>14498</v>
      </c>
      <c r="AP96" s="109">
        <v>7869</v>
      </c>
      <c r="AQ96" s="109">
        <v>2567</v>
      </c>
      <c r="AR96" s="109">
        <v>2727</v>
      </c>
      <c r="AS96" s="109">
        <v>1632</v>
      </c>
      <c r="AT96" s="109">
        <v>1204</v>
      </c>
      <c r="AU96" s="215">
        <v>17.70589046765071</v>
      </c>
      <c r="AV96" s="215">
        <v>8.304593737067181</v>
      </c>
      <c r="AW96" s="258">
        <v>46420</v>
      </c>
      <c r="AX96" s="82">
        <v>46325</v>
      </c>
      <c r="AY96" s="37"/>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row>
    <row r="97" spans="1:79" ht="12" customHeight="1">
      <c r="A97" s="10">
        <v>641</v>
      </c>
      <c r="B97" s="24" t="s">
        <v>93</v>
      </c>
      <c r="C97" s="187">
        <v>10105</v>
      </c>
      <c r="D97" s="215">
        <v>312.5579956696567</v>
      </c>
      <c r="E97" s="187">
        <v>9947</v>
      </c>
      <c r="F97" s="181">
        <v>4807</v>
      </c>
      <c r="G97" s="181">
        <v>5140</v>
      </c>
      <c r="H97" s="182">
        <v>89</v>
      </c>
      <c r="I97" s="194" t="s">
        <v>156</v>
      </c>
      <c r="J97" s="186">
        <v>1737</v>
      </c>
      <c r="K97" s="186">
        <v>6402</v>
      </c>
      <c r="L97" s="186">
        <v>1807</v>
      </c>
      <c r="M97" s="248">
        <v>17.462551523072285</v>
      </c>
      <c r="N97" s="246">
        <v>64.36111390368956</v>
      </c>
      <c r="O97" s="246">
        <v>18.16628129084146</v>
      </c>
      <c r="P97" s="107">
        <v>5174</v>
      </c>
      <c r="Q97" s="186">
        <v>4066</v>
      </c>
      <c r="R97" s="186">
        <v>1108</v>
      </c>
      <c r="S97" s="183">
        <v>2262</v>
      </c>
      <c r="T97" s="186">
        <v>2056</v>
      </c>
      <c r="U97" s="186">
        <v>206</v>
      </c>
      <c r="V97" s="107">
        <v>2912</v>
      </c>
      <c r="W97" s="215">
        <v>43.71859296482412</v>
      </c>
      <c r="X97" s="186">
        <v>12863</v>
      </c>
      <c r="Y97" s="215">
        <v>129.32837321536297</v>
      </c>
      <c r="Z97" s="186">
        <v>133</v>
      </c>
      <c r="AA97" s="184">
        <v>497</v>
      </c>
      <c r="AB97" s="184">
        <v>251</v>
      </c>
      <c r="AC97" s="184">
        <v>246</v>
      </c>
      <c r="AD97" s="184">
        <v>8</v>
      </c>
      <c r="AE97" s="97">
        <v>130</v>
      </c>
      <c r="AF97" s="97">
        <v>73</v>
      </c>
      <c r="AG97" s="110">
        <v>12.936610608020699</v>
      </c>
      <c r="AH97" s="110">
        <v>7.264404418350085</v>
      </c>
      <c r="AI97" s="110">
        <v>1.83</v>
      </c>
      <c r="AJ97" s="188">
        <v>66</v>
      </c>
      <c r="AK97" s="188">
        <v>31</v>
      </c>
      <c r="AL97" s="110">
        <v>6.567817693302817</v>
      </c>
      <c r="AM97" s="110">
        <v>3.0848840680664744</v>
      </c>
      <c r="AN97" s="181">
        <v>3482</v>
      </c>
      <c r="AO97" s="181">
        <v>3474</v>
      </c>
      <c r="AP97" s="109">
        <v>1963</v>
      </c>
      <c r="AQ97" s="109">
        <v>874</v>
      </c>
      <c r="AR97" s="109">
        <v>505</v>
      </c>
      <c r="AS97" s="109">
        <v>318</v>
      </c>
      <c r="AT97" s="109">
        <v>204</v>
      </c>
      <c r="AU97" s="215">
        <v>25.15831894070236</v>
      </c>
      <c r="AV97" s="215">
        <v>5.872193436960276</v>
      </c>
      <c r="AW97" s="258">
        <v>10049</v>
      </c>
      <c r="AX97" s="82">
        <v>9947</v>
      </c>
      <c r="AY97" s="37"/>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row>
    <row r="98" spans="1:79" ht="12" customHeight="1">
      <c r="A98" s="10">
        <v>642</v>
      </c>
      <c r="B98" s="24" t="s">
        <v>94</v>
      </c>
      <c r="C98" s="187">
        <v>19052</v>
      </c>
      <c r="D98" s="215">
        <v>172.97984383511894</v>
      </c>
      <c r="E98" s="187">
        <v>19299</v>
      </c>
      <c r="F98" s="181">
        <v>9147</v>
      </c>
      <c r="G98" s="181">
        <v>10152</v>
      </c>
      <c r="H98" s="182">
        <v>111</v>
      </c>
      <c r="I98" s="194" t="s">
        <v>156</v>
      </c>
      <c r="J98" s="186">
        <v>3164</v>
      </c>
      <c r="K98" s="186">
        <v>11407</v>
      </c>
      <c r="L98" s="186">
        <v>4707</v>
      </c>
      <c r="M98" s="248">
        <v>16.39463184620965</v>
      </c>
      <c r="N98" s="246">
        <v>59.10668946577543</v>
      </c>
      <c r="O98" s="246">
        <v>24.38986475983212</v>
      </c>
      <c r="P98" s="107">
        <v>3491</v>
      </c>
      <c r="Q98" s="186">
        <v>3468</v>
      </c>
      <c r="R98" s="186">
        <v>23</v>
      </c>
      <c r="S98" s="183">
        <v>3962</v>
      </c>
      <c r="T98" s="186">
        <v>3206</v>
      </c>
      <c r="U98" s="186">
        <v>756</v>
      </c>
      <c r="V98" s="107">
        <v>-471</v>
      </c>
      <c r="W98" s="215">
        <v>113.49183615010026</v>
      </c>
      <c r="X98" s="186">
        <v>18801</v>
      </c>
      <c r="Y98" s="215">
        <v>97.52567693744165</v>
      </c>
      <c r="Z98" s="186">
        <v>186</v>
      </c>
      <c r="AA98" s="184">
        <v>528</v>
      </c>
      <c r="AB98" s="184">
        <v>258</v>
      </c>
      <c r="AC98" s="184">
        <v>270</v>
      </c>
      <c r="AD98" s="184">
        <v>7</v>
      </c>
      <c r="AE98" s="97">
        <v>196</v>
      </c>
      <c r="AF98" s="97">
        <v>191</v>
      </c>
      <c r="AG98" s="110">
        <v>10.226976258805113</v>
      </c>
      <c r="AH98" s="110">
        <v>9.966084007304984</v>
      </c>
      <c r="AI98" s="110">
        <v>2.22</v>
      </c>
      <c r="AJ98" s="188">
        <v>85</v>
      </c>
      <c r="AK98" s="188">
        <v>34</v>
      </c>
      <c r="AL98" s="110">
        <v>4.435168275502218</v>
      </c>
      <c r="AM98" s="110">
        <v>1.774067310200887</v>
      </c>
      <c r="AN98" s="181">
        <v>5499</v>
      </c>
      <c r="AO98" s="181">
        <v>5475</v>
      </c>
      <c r="AP98" s="109">
        <v>2677</v>
      </c>
      <c r="AQ98" s="109">
        <v>829</v>
      </c>
      <c r="AR98" s="109">
        <v>867</v>
      </c>
      <c r="AS98" s="109">
        <v>513</v>
      </c>
      <c r="AT98" s="109">
        <v>352</v>
      </c>
      <c r="AU98" s="215">
        <v>15.141552511415526</v>
      </c>
      <c r="AV98" s="215">
        <v>6.429223744292237</v>
      </c>
      <c r="AW98" s="258">
        <v>19165</v>
      </c>
      <c r="AX98" s="82">
        <v>19299</v>
      </c>
      <c r="AY98" s="37"/>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row>
    <row r="99" spans="1:79" ht="12" customHeight="1">
      <c r="A99" s="10">
        <v>643</v>
      </c>
      <c r="B99" s="24" t="s">
        <v>95</v>
      </c>
      <c r="C99" s="187">
        <v>7161</v>
      </c>
      <c r="D99" s="215">
        <v>71.71039455237333</v>
      </c>
      <c r="E99" s="187">
        <v>7401</v>
      </c>
      <c r="F99" s="181">
        <v>3535</v>
      </c>
      <c r="G99" s="181">
        <v>3866</v>
      </c>
      <c r="H99" s="182">
        <v>35</v>
      </c>
      <c r="I99" s="194" t="s">
        <v>156</v>
      </c>
      <c r="J99" s="186">
        <v>1176</v>
      </c>
      <c r="K99" s="186">
        <v>4184</v>
      </c>
      <c r="L99" s="186">
        <v>2041</v>
      </c>
      <c r="M99" s="248">
        <v>15.889744629104175</v>
      </c>
      <c r="N99" s="246">
        <v>56.53290095932982</v>
      </c>
      <c r="O99" s="246">
        <v>27.577354411566002</v>
      </c>
      <c r="P99" s="107">
        <v>725</v>
      </c>
      <c r="Q99" s="186">
        <v>621</v>
      </c>
      <c r="R99" s="186">
        <v>104</v>
      </c>
      <c r="S99" s="183">
        <v>1680</v>
      </c>
      <c r="T99" s="186">
        <v>1490</v>
      </c>
      <c r="U99" s="186">
        <v>190</v>
      </c>
      <c r="V99" s="107">
        <v>-955</v>
      </c>
      <c r="W99" s="215">
        <v>231.7241379310345</v>
      </c>
      <c r="X99" s="186">
        <v>6443</v>
      </c>
      <c r="Y99" s="215">
        <v>87.0558032698284</v>
      </c>
      <c r="Z99" s="186">
        <v>50</v>
      </c>
      <c r="AA99" s="184">
        <v>180</v>
      </c>
      <c r="AB99" s="184">
        <v>85</v>
      </c>
      <c r="AC99" s="184">
        <v>95</v>
      </c>
      <c r="AD99" s="184">
        <v>3</v>
      </c>
      <c r="AE99" s="97">
        <v>59</v>
      </c>
      <c r="AF99" s="97">
        <v>89</v>
      </c>
      <c r="AG99" s="110">
        <v>8.137931034482758</v>
      </c>
      <c r="AH99" s="110">
        <v>12.275862068965518</v>
      </c>
      <c r="AI99" s="110">
        <v>1.78</v>
      </c>
      <c r="AJ99" s="188">
        <v>21</v>
      </c>
      <c r="AK99" s="188">
        <v>12</v>
      </c>
      <c r="AL99" s="110">
        <v>2.896551724137931</v>
      </c>
      <c r="AM99" s="110">
        <v>1.6551724137931034</v>
      </c>
      <c r="AN99" s="181">
        <v>2171</v>
      </c>
      <c r="AO99" s="181">
        <v>2170</v>
      </c>
      <c r="AP99" s="109">
        <v>1030</v>
      </c>
      <c r="AQ99" s="109">
        <v>308</v>
      </c>
      <c r="AR99" s="109">
        <v>451</v>
      </c>
      <c r="AS99" s="109">
        <v>265</v>
      </c>
      <c r="AT99" s="109">
        <v>181</v>
      </c>
      <c r="AU99" s="215">
        <v>14.193548387096774</v>
      </c>
      <c r="AV99" s="215">
        <v>8.341013824884792</v>
      </c>
      <c r="AW99" s="258">
        <v>7250</v>
      </c>
      <c r="AX99" s="82">
        <v>7401</v>
      </c>
      <c r="AY99" s="37"/>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row>
    <row r="100" spans="1:79" ht="12" customHeight="1">
      <c r="A100" s="10">
        <v>644</v>
      </c>
      <c r="B100" s="24" t="s">
        <v>96</v>
      </c>
      <c r="C100" s="187">
        <v>12099</v>
      </c>
      <c r="D100" s="215">
        <v>159.95505023796932</v>
      </c>
      <c r="E100" s="187">
        <v>12390</v>
      </c>
      <c r="F100" s="181">
        <v>5922</v>
      </c>
      <c r="G100" s="181">
        <v>6468</v>
      </c>
      <c r="H100" s="182">
        <v>74</v>
      </c>
      <c r="I100" s="194" t="s">
        <v>156</v>
      </c>
      <c r="J100" s="186">
        <v>1876</v>
      </c>
      <c r="K100" s="186">
        <v>7130</v>
      </c>
      <c r="L100" s="186">
        <v>3384</v>
      </c>
      <c r="M100" s="248">
        <v>15.141242937853109</v>
      </c>
      <c r="N100" s="246">
        <v>57.546408393866024</v>
      </c>
      <c r="O100" s="246">
        <v>27.312348668280872</v>
      </c>
      <c r="P100" s="107">
        <v>2058</v>
      </c>
      <c r="Q100" s="186">
        <v>1679</v>
      </c>
      <c r="R100" s="186">
        <v>379</v>
      </c>
      <c r="S100" s="183">
        <v>2950</v>
      </c>
      <c r="T100" s="186">
        <v>2529</v>
      </c>
      <c r="U100" s="186">
        <v>421</v>
      </c>
      <c r="V100" s="107">
        <v>-892</v>
      </c>
      <c r="W100" s="215">
        <v>143.3430515063168</v>
      </c>
      <c r="X100" s="186">
        <v>11501</v>
      </c>
      <c r="Y100" s="215">
        <v>92.82485875706215</v>
      </c>
      <c r="Z100" s="186">
        <v>88</v>
      </c>
      <c r="AA100" s="184">
        <v>333</v>
      </c>
      <c r="AB100" s="184">
        <v>161</v>
      </c>
      <c r="AC100" s="184">
        <v>172</v>
      </c>
      <c r="AD100" s="184">
        <v>2</v>
      </c>
      <c r="AE100" s="97">
        <v>90</v>
      </c>
      <c r="AF100" s="97">
        <v>130</v>
      </c>
      <c r="AG100" s="110">
        <v>7.397057614859866</v>
      </c>
      <c r="AH100" s="110">
        <v>10.684638777019808</v>
      </c>
      <c r="AI100" s="110">
        <v>1.69</v>
      </c>
      <c r="AJ100" s="188">
        <v>40</v>
      </c>
      <c r="AK100" s="188">
        <v>19</v>
      </c>
      <c r="AL100" s="110">
        <v>3.287581162159941</v>
      </c>
      <c r="AM100" s="110">
        <v>1.561601052025972</v>
      </c>
      <c r="AN100" s="181">
        <v>3639</v>
      </c>
      <c r="AO100" s="181">
        <v>3628</v>
      </c>
      <c r="AP100" s="109">
        <v>1752</v>
      </c>
      <c r="AQ100" s="109">
        <v>567</v>
      </c>
      <c r="AR100" s="109">
        <v>738</v>
      </c>
      <c r="AS100" s="109">
        <v>457</v>
      </c>
      <c r="AT100" s="109">
        <v>318</v>
      </c>
      <c r="AU100" s="215">
        <v>15.628445424476295</v>
      </c>
      <c r="AV100" s="215">
        <v>8.7651598676957</v>
      </c>
      <c r="AW100" s="258">
        <v>12167</v>
      </c>
      <c r="AX100" s="82">
        <v>12390</v>
      </c>
      <c r="AY100" s="37"/>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row>
    <row r="101" spans="1:79" ht="12" customHeight="1">
      <c r="A101" s="10">
        <v>645</v>
      </c>
      <c r="B101" s="24" t="s">
        <v>97</v>
      </c>
      <c r="C101" s="187">
        <v>13268</v>
      </c>
      <c r="D101" s="215">
        <v>135.16707416462918</v>
      </c>
      <c r="E101" s="187">
        <v>13653</v>
      </c>
      <c r="F101" s="181">
        <v>6514</v>
      </c>
      <c r="G101" s="181">
        <v>7139</v>
      </c>
      <c r="H101" s="182">
        <v>61</v>
      </c>
      <c r="I101" s="194" t="s">
        <v>156</v>
      </c>
      <c r="J101" s="186">
        <v>2105</v>
      </c>
      <c r="K101" s="186">
        <v>8080</v>
      </c>
      <c r="L101" s="186">
        <v>3468</v>
      </c>
      <c r="M101" s="248">
        <v>15.417856881271517</v>
      </c>
      <c r="N101" s="246">
        <v>59.181132351864065</v>
      </c>
      <c r="O101" s="246">
        <v>25.401010766864424</v>
      </c>
      <c r="P101" s="107">
        <v>1405</v>
      </c>
      <c r="Q101" s="186">
        <v>1404</v>
      </c>
      <c r="R101" s="186">
        <v>1</v>
      </c>
      <c r="S101" s="183">
        <v>3201</v>
      </c>
      <c r="T101" s="186">
        <v>2609</v>
      </c>
      <c r="U101" s="186">
        <v>592</v>
      </c>
      <c r="V101" s="107">
        <v>-1796</v>
      </c>
      <c r="W101" s="215">
        <v>227.82918149466192</v>
      </c>
      <c r="X101" s="186">
        <v>11857</v>
      </c>
      <c r="Y101" s="215">
        <v>86.8453819673332</v>
      </c>
      <c r="Z101" s="186">
        <v>108</v>
      </c>
      <c r="AA101" s="184">
        <v>323</v>
      </c>
      <c r="AB101" s="184">
        <v>173</v>
      </c>
      <c r="AC101" s="184">
        <v>150</v>
      </c>
      <c r="AD101" s="184">
        <v>12</v>
      </c>
      <c r="AE101" s="97">
        <v>108</v>
      </c>
      <c r="AF101" s="97">
        <v>182</v>
      </c>
      <c r="AG101" s="110">
        <v>8.063311930715246</v>
      </c>
      <c r="AH101" s="110">
        <v>13.588173809168286</v>
      </c>
      <c r="AI101" s="110">
        <v>1.73</v>
      </c>
      <c r="AJ101" s="188">
        <v>42</v>
      </c>
      <c r="AK101" s="188">
        <v>21</v>
      </c>
      <c r="AL101" s="110">
        <v>3.1357324175003733</v>
      </c>
      <c r="AM101" s="110">
        <v>1.5678662087501867</v>
      </c>
      <c r="AN101" s="181">
        <v>3908</v>
      </c>
      <c r="AO101" s="181">
        <v>3902</v>
      </c>
      <c r="AP101" s="109">
        <v>1846</v>
      </c>
      <c r="AQ101" s="109">
        <v>596</v>
      </c>
      <c r="AR101" s="109">
        <v>732</v>
      </c>
      <c r="AS101" s="109">
        <v>421</v>
      </c>
      <c r="AT101" s="109">
        <v>282</v>
      </c>
      <c r="AU101" s="215">
        <v>15.274218349564325</v>
      </c>
      <c r="AV101" s="215">
        <v>7.227063044592516</v>
      </c>
      <c r="AW101" s="258">
        <v>13394</v>
      </c>
      <c r="AX101" s="82">
        <v>13653</v>
      </c>
      <c r="AY101" s="37"/>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row>
    <row r="102" spans="1:79" ht="12" customHeight="1">
      <c r="A102" s="10">
        <v>646</v>
      </c>
      <c r="B102" s="24" t="s">
        <v>98</v>
      </c>
      <c r="C102" s="187">
        <v>10068</v>
      </c>
      <c r="D102" s="215">
        <v>130.49902786779</v>
      </c>
      <c r="E102" s="187">
        <v>10172</v>
      </c>
      <c r="F102" s="181">
        <v>4841</v>
      </c>
      <c r="G102" s="181">
        <v>5331</v>
      </c>
      <c r="H102" s="182">
        <v>47</v>
      </c>
      <c r="I102" s="194" t="s">
        <v>156</v>
      </c>
      <c r="J102" s="186">
        <v>1638</v>
      </c>
      <c r="K102" s="186">
        <v>5959</v>
      </c>
      <c r="L102" s="186">
        <v>2572</v>
      </c>
      <c r="M102" s="248">
        <v>16.103027919779787</v>
      </c>
      <c r="N102" s="246">
        <v>58.582383012190334</v>
      </c>
      <c r="O102" s="246">
        <v>25.285096342902087</v>
      </c>
      <c r="P102" s="107">
        <v>1072</v>
      </c>
      <c r="Q102" s="186">
        <v>1070</v>
      </c>
      <c r="R102" s="184">
        <v>2</v>
      </c>
      <c r="S102" s="183">
        <v>2763</v>
      </c>
      <c r="T102" s="186">
        <v>2363</v>
      </c>
      <c r="U102" s="186">
        <v>400</v>
      </c>
      <c r="V102" s="107">
        <v>-1691</v>
      </c>
      <c r="W102" s="215">
        <v>257.7425373134328</v>
      </c>
      <c r="X102" s="186">
        <v>8472</v>
      </c>
      <c r="Y102" s="215">
        <v>83.3120267479595</v>
      </c>
      <c r="Z102" s="186">
        <v>72</v>
      </c>
      <c r="AA102" s="184">
        <v>310</v>
      </c>
      <c r="AB102" s="184">
        <v>133</v>
      </c>
      <c r="AC102" s="184">
        <v>177</v>
      </c>
      <c r="AD102" s="184">
        <v>3</v>
      </c>
      <c r="AE102" s="97">
        <v>75</v>
      </c>
      <c r="AF102" s="97">
        <v>125</v>
      </c>
      <c r="AG102" s="110">
        <v>7.390618841150966</v>
      </c>
      <c r="AH102" s="110">
        <v>12.317698068584944</v>
      </c>
      <c r="AI102" s="110">
        <v>1.83</v>
      </c>
      <c r="AJ102" s="188">
        <v>42</v>
      </c>
      <c r="AK102" s="188">
        <v>8</v>
      </c>
      <c r="AL102" s="110">
        <v>4.138746551044541</v>
      </c>
      <c r="AM102" s="110">
        <v>0.7883326763894363</v>
      </c>
      <c r="AN102" s="181">
        <v>3070</v>
      </c>
      <c r="AO102" s="181">
        <v>3062</v>
      </c>
      <c r="AP102" s="109">
        <v>1571</v>
      </c>
      <c r="AQ102" s="109">
        <v>444</v>
      </c>
      <c r="AR102" s="109">
        <v>597</v>
      </c>
      <c r="AS102" s="109">
        <v>374</v>
      </c>
      <c r="AT102" s="109">
        <v>216</v>
      </c>
      <c r="AU102" s="215">
        <v>14.500326583932072</v>
      </c>
      <c r="AV102" s="215">
        <v>7.0542129327237095</v>
      </c>
      <c r="AW102" s="258">
        <v>10148</v>
      </c>
      <c r="AX102" s="82">
        <v>10172</v>
      </c>
      <c r="AY102" s="37"/>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row>
    <row r="103" spans="2:79" s="51" customFormat="1" ht="18" customHeight="1">
      <c r="B103" s="9" t="s">
        <v>99</v>
      </c>
      <c r="C103" s="109">
        <v>155496</v>
      </c>
      <c r="D103" s="215">
        <v>260.9956695424486</v>
      </c>
      <c r="E103" s="109">
        <v>159111</v>
      </c>
      <c r="F103" s="109">
        <v>76202</v>
      </c>
      <c r="G103" s="109">
        <v>82909</v>
      </c>
      <c r="H103" s="109">
        <v>415</v>
      </c>
      <c r="I103" s="109">
        <v>14317</v>
      </c>
      <c r="J103" s="109">
        <v>23156</v>
      </c>
      <c r="K103" s="109">
        <v>96341</v>
      </c>
      <c r="L103" s="109">
        <v>39614</v>
      </c>
      <c r="M103" s="248">
        <v>14.553362118269636</v>
      </c>
      <c r="N103" s="246">
        <v>60.54955345639208</v>
      </c>
      <c r="O103" s="246">
        <v>24.897084425338285</v>
      </c>
      <c r="P103" s="107" t="s">
        <v>142</v>
      </c>
      <c r="Q103" s="107" t="s">
        <v>142</v>
      </c>
      <c r="R103" s="107" t="s">
        <v>142</v>
      </c>
      <c r="S103" s="107" t="s">
        <v>142</v>
      </c>
      <c r="T103" s="107" t="s">
        <v>142</v>
      </c>
      <c r="U103" s="107" t="s">
        <v>142</v>
      </c>
      <c r="V103" s="107" t="s">
        <v>142</v>
      </c>
      <c r="W103" s="215" t="s">
        <v>142</v>
      </c>
      <c r="X103" s="109">
        <v>157987</v>
      </c>
      <c r="Y103" s="215">
        <v>99.29357492568082</v>
      </c>
      <c r="Z103" s="109">
        <v>582</v>
      </c>
      <c r="AA103" s="107">
        <v>4630</v>
      </c>
      <c r="AB103" s="107">
        <v>2327</v>
      </c>
      <c r="AC103" s="107">
        <v>2303</v>
      </c>
      <c r="AD103" s="107">
        <v>88</v>
      </c>
      <c r="AE103" s="193">
        <v>1282</v>
      </c>
      <c r="AF103" s="193">
        <v>1820</v>
      </c>
      <c r="AG103" s="110">
        <v>8.173883104545366</v>
      </c>
      <c r="AH103" s="110">
        <v>11.604108619557387</v>
      </c>
      <c r="AI103" s="110">
        <v>1.52</v>
      </c>
      <c r="AJ103" s="193">
        <v>694</v>
      </c>
      <c r="AK103" s="193">
        <v>294</v>
      </c>
      <c r="AL103" s="110">
        <v>4.424863396688366</v>
      </c>
      <c r="AM103" s="110">
        <v>1.874509853928501</v>
      </c>
      <c r="AN103" s="187">
        <v>53644</v>
      </c>
      <c r="AO103" s="187">
        <v>53562</v>
      </c>
      <c r="AP103" s="187">
        <v>29379</v>
      </c>
      <c r="AQ103" s="187">
        <v>11520</v>
      </c>
      <c r="AR103" s="187">
        <v>10278</v>
      </c>
      <c r="AS103" s="187">
        <v>5972</v>
      </c>
      <c r="AT103" s="187">
        <v>5111</v>
      </c>
      <c r="AU103" s="215">
        <v>21.50778537022516</v>
      </c>
      <c r="AV103" s="215">
        <v>9.542212762779583</v>
      </c>
      <c r="AW103" s="258">
        <v>156841</v>
      </c>
      <c r="AX103" s="260">
        <v>159111</v>
      </c>
      <c r="AY103" s="58"/>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row>
    <row r="104" spans="1:79" ht="12" customHeight="1">
      <c r="A104" s="10">
        <v>205</v>
      </c>
      <c r="B104" s="24" t="s">
        <v>100</v>
      </c>
      <c r="C104" s="187">
        <v>40117</v>
      </c>
      <c r="D104" s="215">
        <v>322.8732394366197</v>
      </c>
      <c r="E104" s="187">
        <v>41158</v>
      </c>
      <c r="F104" s="181">
        <v>19619</v>
      </c>
      <c r="G104" s="181">
        <v>21539</v>
      </c>
      <c r="H104" s="182">
        <v>131</v>
      </c>
      <c r="I104" s="109">
        <v>14317</v>
      </c>
      <c r="J104" s="186">
        <v>5893</v>
      </c>
      <c r="K104" s="186">
        <v>25867</v>
      </c>
      <c r="L104" s="186">
        <v>9398</v>
      </c>
      <c r="M104" s="248">
        <v>14.317994071626416</v>
      </c>
      <c r="N104" s="246">
        <v>62.848048981971914</v>
      </c>
      <c r="O104" s="246">
        <v>22.83395694640167</v>
      </c>
      <c r="P104" s="107">
        <v>7868</v>
      </c>
      <c r="Q104" s="186">
        <v>6578</v>
      </c>
      <c r="R104" s="186">
        <v>1290</v>
      </c>
      <c r="S104" s="183">
        <v>3913</v>
      </c>
      <c r="T104" s="186">
        <v>3616</v>
      </c>
      <c r="U104" s="186">
        <v>297</v>
      </c>
      <c r="V104" s="107">
        <v>3955</v>
      </c>
      <c r="W104" s="215">
        <v>49.73309608540925</v>
      </c>
      <c r="X104" s="186">
        <v>45098</v>
      </c>
      <c r="Y104" s="215">
        <v>109.57286554254337</v>
      </c>
      <c r="Z104" s="186">
        <v>201</v>
      </c>
      <c r="AA104" s="184">
        <v>1316</v>
      </c>
      <c r="AB104" s="184">
        <v>698</v>
      </c>
      <c r="AC104" s="184">
        <v>618</v>
      </c>
      <c r="AD104" s="184">
        <v>33</v>
      </c>
      <c r="AE104" s="97">
        <v>340</v>
      </c>
      <c r="AF104" s="97">
        <v>450</v>
      </c>
      <c r="AG104" s="110">
        <v>8.389675763707249</v>
      </c>
      <c r="AH104" s="110">
        <v>11.103982628436066</v>
      </c>
      <c r="AI104" s="110">
        <v>1.63</v>
      </c>
      <c r="AJ104" s="188">
        <v>197</v>
      </c>
      <c r="AK104" s="188">
        <v>93</v>
      </c>
      <c r="AL104" s="110">
        <v>4.8610768395597885</v>
      </c>
      <c r="AM104" s="110">
        <v>2.2948230765434534</v>
      </c>
      <c r="AN104" s="181">
        <v>15414</v>
      </c>
      <c r="AO104" s="181">
        <v>15400</v>
      </c>
      <c r="AP104" s="109">
        <v>8808</v>
      </c>
      <c r="AQ104" s="109">
        <v>4099</v>
      </c>
      <c r="AR104" s="109">
        <v>2761</v>
      </c>
      <c r="AS104" s="109">
        <v>1661</v>
      </c>
      <c r="AT104" s="109">
        <v>1553</v>
      </c>
      <c r="AU104" s="215">
        <v>26.616883116883116</v>
      </c>
      <c r="AV104" s="215">
        <v>10.084415584415584</v>
      </c>
      <c r="AW104" s="258">
        <v>40526</v>
      </c>
      <c r="AX104" s="82">
        <v>41158</v>
      </c>
      <c r="AY104" s="37"/>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row>
    <row r="105" spans="1:79" ht="12" customHeight="1">
      <c r="A105" s="10">
        <v>681</v>
      </c>
      <c r="B105" s="24" t="s">
        <v>101</v>
      </c>
      <c r="C105" s="187">
        <v>16395</v>
      </c>
      <c r="D105" s="215">
        <v>296.90329590728</v>
      </c>
      <c r="E105" s="187">
        <v>16801</v>
      </c>
      <c r="F105" s="181">
        <v>8067</v>
      </c>
      <c r="G105" s="181">
        <v>8734</v>
      </c>
      <c r="H105" s="182">
        <v>28</v>
      </c>
      <c r="I105" s="194" t="s">
        <v>156</v>
      </c>
      <c r="J105" s="186">
        <v>2513</v>
      </c>
      <c r="K105" s="186">
        <v>10153</v>
      </c>
      <c r="L105" s="186">
        <v>4135</v>
      </c>
      <c r="M105" s="248">
        <v>14.957443009344681</v>
      </c>
      <c r="N105" s="246">
        <v>60.43092673055175</v>
      </c>
      <c r="O105" s="246">
        <v>24.611630260103563</v>
      </c>
      <c r="P105" s="107">
        <v>3617</v>
      </c>
      <c r="Q105" s="186">
        <v>3128</v>
      </c>
      <c r="R105" s="186">
        <v>489</v>
      </c>
      <c r="S105" s="183">
        <v>2783</v>
      </c>
      <c r="T105" s="186">
        <v>2378</v>
      </c>
      <c r="U105" s="186">
        <v>405</v>
      </c>
      <c r="V105" s="107">
        <v>834</v>
      </c>
      <c r="W105" s="215">
        <v>76.94221730716063</v>
      </c>
      <c r="X105" s="186">
        <v>17608</v>
      </c>
      <c r="Y105" s="215">
        <v>104.80328551871911</v>
      </c>
      <c r="Z105" s="186">
        <v>60</v>
      </c>
      <c r="AA105" s="184">
        <v>538</v>
      </c>
      <c r="AB105" s="184">
        <v>271</v>
      </c>
      <c r="AC105" s="184">
        <v>267</v>
      </c>
      <c r="AD105" s="184">
        <v>1</v>
      </c>
      <c r="AE105" s="97">
        <v>145</v>
      </c>
      <c r="AF105" s="97">
        <v>163</v>
      </c>
      <c r="AG105" s="110">
        <v>8.751810719459199</v>
      </c>
      <c r="AH105" s="110">
        <v>9.838242394978272</v>
      </c>
      <c r="AI105" s="110">
        <v>1.52</v>
      </c>
      <c r="AJ105" s="188">
        <v>84</v>
      </c>
      <c r="AK105" s="188">
        <v>28</v>
      </c>
      <c r="AL105" s="110">
        <v>5.0700144857556735</v>
      </c>
      <c r="AM105" s="110">
        <v>1.6900048285852245</v>
      </c>
      <c r="AN105" s="181">
        <v>5897</v>
      </c>
      <c r="AO105" s="181">
        <v>5885</v>
      </c>
      <c r="AP105" s="109">
        <v>3257</v>
      </c>
      <c r="AQ105" s="109">
        <v>1401</v>
      </c>
      <c r="AR105" s="109">
        <v>1092</v>
      </c>
      <c r="AS105" s="109">
        <v>641</v>
      </c>
      <c r="AT105" s="109">
        <v>587</v>
      </c>
      <c r="AU105" s="215">
        <v>23.806287170773153</v>
      </c>
      <c r="AV105" s="215">
        <v>9.974511469838571</v>
      </c>
      <c r="AW105" s="258">
        <v>16568</v>
      </c>
      <c r="AX105" s="82">
        <v>16801</v>
      </c>
      <c r="AY105" s="37"/>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row>
    <row r="106" spans="1:79" ht="12" customHeight="1">
      <c r="A106" s="10">
        <v>682</v>
      </c>
      <c r="B106" s="24" t="s">
        <v>102</v>
      </c>
      <c r="C106" s="187">
        <v>6586</v>
      </c>
      <c r="D106" s="215">
        <v>498.939393939394</v>
      </c>
      <c r="E106" s="187">
        <v>6834</v>
      </c>
      <c r="F106" s="181">
        <v>3283</v>
      </c>
      <c r="G106" s="181">
        <v>3551</v>
      </c>
      <c r="H106" s="182">
        <v>33</v>
      </c>
      <c r="I106" s="194" t="s">
        <v>156</v>
      </c>
      <c r="J106" s="186">
        <v>788</v>
      </c>
      <c r="K106" s="186">
        <v>4279</v>
      </c>
      <c r="L106" s="186">
        <v>1767</v>
      </c>
      <c r="M106" s="248">
        <v>11.530582382206614</v>
      </c>
      <c r="N106" s="246">
        <v>62.613403570383376</v>
      </c>
      <c r="O106" s="246">
        <v>25.85601404741001</v>
      </c>
      <c r="P106" s="107">
        <v>992</v>
      </c>
      <c r="Q106" s="186">
        <v>980</v>
      </c>
      <c r="R106" s="186">
        <v>12</v>
      </c>
      <c r="S106" s="183">
        <v>1461</v>
      </c>
      <c r="T106" s="186">
        <v>1152</v>
      </c>
      <c r="U106" s="186">
        <v>309</v>
      </c>
      <c r="V106" s="107">
        <v>-469</v>
      </c>
      <c r="W106" s="215">
        <v>147.27822580645162</v>
      </c>
      <c r="X106" s="186">
        <v>6360</v>
      </c>
      <c r="Y106" s="215">
        <v>93.06409130816505</v>
      </c>
      <c r="Z106" s="186">
        <v>36</v>
      </c>
      <c r="AA106" s="184">
        <v>147</v>
      </c>
      <c r="AB106" s="184">
        <v>74</v>
      </c>
      <c r="AC106" s="184">
        <v>73</v>
      </c>
      <c r="AD106" s="184" t="s">
        <v>206</v>
      </c>
      <c r="AE106" s="96">
        <v>43</v>
      </c>
      <c r="AF106" s="96">
        <v>69</v>
      </c>
      <c r="AG106" s="110">
        <v>6.4856711915535445</v>
      </c>
      <c r="AH106" s="110">
        <v>10.407239819004525</v>
      </c>
      <c r="AI106" s="110">
        <v>1.42</v>
      </c>
      <c r="AJ106" s="203">
        <v>20</v>
      </c>
      <c r="AK106" s="203">
        <v>12</v>
      </c>
      <c r="AL106" s="110">
        <v>3.0165912518853695</v>
      </c>
      <c r="AM106" s="110">
        <v>1.8099547511312217</v>
      </c>
      <c r="AN106" s="181">
        <v>2490</v>
      </c>
      <c r="AO106" s="181">
        <v>2485</v>
      </c>
      <c r="AP106" s="109">
        <v>1557</v>
      </c>
      <c r="AQ106" s="109">
        <v>545</v>
      </c>
      <c r="AR106" s="109">
        <v>635</v>
      </c>
      <c r="AS106" s="109">
        <v>330</v>
      </c>
      <c r="AT106" s="109">
        <v>266</v>
      </c>
      <c r="AU106" s="215">
        <v>21.93158953722334</v>
      </c>
      <c r="AV106" s="215">
        <v>10.704225352112676</v>
      </c>
      <c r="AW106" s="258">
        <v>6630</v>
      </c>
      <c r="AX106" s="82">
        <v>6834</v>
      </c>
      <c r="AY106" s="37"/>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row>
    <row r="107" spans="1:79" ht="12" customHeight="1">
      <c r="A107" s="10">
        <v>683</v>
      </c>
      <c r="B107" s="24" t="s">
        <v>103</v>
      </c>
      <c r="C107" s="187">
        <v>9917</v>
      </c>
      <c r="D107" s="215">
        <v>194.18445271196396</v>
      </c>
      <c r="E107" s="187">
        <v>10218</v>
      </c>
      <c r="F107" s="181">
        <v>4849</v>
      </c>
      <c r="G107" s="181">
        <v>5369</v>
      </c>
      <c r="H107" s="182">
        <v>16</v>
      </c>
      <c r="I107" s="194" t="s">
        <v>156</v>
      </c>
      <c r="J107" s="186">
        <v>1331</v>
      </c>
      <c r="K107" s="186">
        <v>5818</v>
      </c>
      <c r="L107" s="186">
        <v>3069</v>
      </c>
      <c r="M107" s="248">
        <v>13.026032491681347</v>
      </c>
      <c r="N107" s="246">
        <v>56.93873556468977</v>
      </c>
      <c r="O107" s="246">
        <v>30.035231943628894</v>
      </c>
      <c r="P107" s="107">
        <v>968</v>
      </c>
      <c r="Q107" s="186">
        <v>714</v>
      </c>
      <c r="R107" s="186">
        <v>254</v>
      </c>
      <c r="S107" s="183">
        <v>1722</v>
      </c>
      <c r="T107" s="186">
        <v>1356</v>
      </c>
      <c r="U107" s="186">
        <v>366</v>
      </c>
      <c r="V107" s="107">
        <v>-754</v>
      </c>
      <c r="W107" s="215">
        <v>177.89256198347107</v>
      </c>
      <c r="X107" s="186">
        <v>9457</v>
      </c>
      <c r="Y107" s="215">
        <v>92.55235858289294</v>
      </c>
      <c r="Z107" s="186">
        <v>22</v>
      </c>
      <c r="AA107" s="184">
        <v>216</v>
      </c>
      <c r="AB107" s="184">
        <v>101</v>
      </c>
      <c r="AC107" s="184">
        <v>115</v>
      </c>
      <c r="AD107" s="184">
        <v>6</v>
      </c>
      <c r="AE107" s="96">
        <v>69</v>
      </c>
      <c r="AF107" s="96">
        <v>132</v>
      </c>
      <c r="AG107" s="110">
        <v>6.877304893850294</v>
      </c>
      <c r="AH107" s="110">
        <v>13.156583275191867</v>
      </c>
      <c r="AI107" s="110">
        <v>1.54</v>
      </c>
      <c r="AJ107" s="203">
        <v>36</v>
      </c>
      <c r="AK107" s="203">
        <v>9</v>
      </c>
      <c r="AL107" s="110">
        <v>3.588159075052327</v>
      </c>
      <c r="AM107" s="110">
        <v>0.8970397687630818</v>
      </c>
      <c r="AN107" s="181">
        <v>3205</v>
      </c>
      <c r="AO107" s="181">
        <v>3197</v>
      </c>
      <c r="AP107" s="109">
        <v>1743</v>
      </c>
      <c r="AQ107" s="109">
        <v>558</v>
      </c>
      <c r="AR107" s="109">
        <v>782</v>
      </c>
      <c r="AS107" s="109">
        <v>312</v>
      </c>
      <c r="AT107" s="109">
        <v>347</v>
      </c>
      <c r="AU107" s="215">
        <v>17.453862996559273</v>
      </c>
      <c r="AV107" s="215">
        <v>10.853925555208008</v>
      </c>
      <c r="AW107" s="258">
        <v>10033</v>
      </c>
      <c r="AX107" s="82">
        <v>10218</v>
      </c>
      <c r="AY107" s="37"/>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row>
    <row r="108" spans="1:79" ht="12" customHeight="1">
      <c r="A108" s="10">
        <v>684</v>
      </c>
      <c r="B108" s="24" t="s">
        <v>247</v>
      </c>
      <c r="C108" s="187">
        <v>8931</v>
      </c>
      <c r="D108" s="215">
        <v>221.94333996023855</v>
      </c>
      <c r="E108" s="187">
        <v>9233</v>
      </c>
      <c r="F108" s="181">
        <v>4385</v>
      </c>
      <c r="G108" s="181">
        <v>4848</v>
      </c>
      <c r="H108" s="182">
        <v>16</v>
      </c>
      <c r="I108" s="194" t="s">
        <v>156</v>
      </c>
      <c r="J108" s="186">
        <v>1320</v>
      </c>
      <c r="K108" s="186">
        <v>5137</v>
      </c>
      <c r="L108" s="186">
        <v>2776</v>
      </c>
      <c r="M108" s="248">
        <v>14.296545001624608</v>
      </c>
      <c r="N108" s="246">
        <v>55.63738763132243</v>
      </c>
      <c r="O108" s="246">
        <v>30.066067367052963</v>
      </c>
      <c r="P108" s="107">
        <v>894</v>
      </c>
      <c r="Q108" s="186">
        <v>833</v>
      </c>
      <c r="R108" s="186">
        <v>61</v>
      </c>
      <c r="S108" s="183">
        <v>1889</v>
      </c>
      <c r="T108" s="186">
        <v>1554</v>
      </c>
      <c r="U108" s="186">
        <v>335</v>
      </c>
      <c r="V108" s="107">
        <v>-995</v>
      </c>
      <c r="W108" s="215">
        <v>211.29753914988814</v>
      </c>
      <c r="X108" s="186">
        <v>8240</v>
      </c>
      <c r="Y108" s="215">
        <v>89.24509910105058</v>
      </c>
      <c r="Z108" s="186">
        <v>27</v>
      </c>
      <c r="AA108" s="184">
        <v>225</v>
      </c>
      <c r="AB108" s="184">
        <v>117</v>
      </c>
      <c r="AC108" s="184">
        <v>108</v>
      </c>
      <c r="AD108" s="184">
        <v>1</v>
      </c>
      <c r="AE108" s="96">
        <v>64</v>
      </c>
      <c r="AF108" s="96">
        <v>122</v>
      </c>
      <c r="AG108" s="110">
        <v>7.061679355621759</v>
      </c>
      <c r="AH108" s="110">
        <v>13.461326271653977</v>
      </c>
      <c r="AI108" s="110">
        <v>1.42</v>
      </c>
      <c r="AJ108" s="203">
        <v>27</v>
      </c>
      <c r="AK108" s="203">
        <v>11</v>
      </c>
      <c r="AL108" s="110">
        <v>2.9791459781529297</v>
      </c>
      <c r="AM108" s="110">
        <v>1.2137261392474898</v>
      </c>
      <c r="AN108" s="181">
        <v>2985</v>
      </c>
      <c r="AO108" s="181">
        <v>2983</v>
      </c>
      <c r="AP108" s="109">
        <v>1507</v>
      </c>
      <c r="AQ108" s="109">
        <v>555</v>
      </c>
      <c r="AR108" s="109">
        <v>678</v>
      </c>
      <c r="AS108" s="109">
        <v>597</v>
      </c>
      <c r="AT108" s="109">
        <v>364</v>
      </c>
      <c r="AU108" s="215">
        <v>18.6054307743882</v>
      </c>
      <c r="AV108" s="215">
        <v>12.202480724103252</v>
      </c>
      <c r="AW108" s="258">
        <v>9063</v>
      </c>
      <c r="AX108" s="82">
        <v>9233</v>
      </c>
      <c r="AY108" s="37"/>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row>
    <row r="109" spans="1:79" ht="12" customHeight="1">
      <c r="A109" s="10">
        <v>685</v>
      </c>
      <c r="B109" s="24" t="s">
        <v>104</v>
      </c>
      <c r="C109" s="187">
        <v>11143</v>
      </c>
      <c r="D109" s="215">
        <v>191.42758976120942</v>
      </c>
      <c r="E109" s="187">
        <v>11090</v>
      </c>
      <c r="F109" s="181">
        <v>5298</v>
      </c>
      <c r="G109" s="181">
        <v>5792</v>
      </c>
      <c r="H109" s="182">
        <v>23</v>
      </c>
      <c r="I109" s="194" t="s">
        <v>156</v>
      </c>
      <c r="J109" s="186">
        <v>1739</v>
      </c>
      <c r="K109" s="186">
        <v>6360</v>
      </c>
      <c r="L109" s="186">
        <v>2991</v>
      </c>
      <c r="M109" s="248">
        <v>15.680793507664562</v>
      </c>
      <c r="N109" s="246">
        <v>57.34896302975654</v>
      </c>
      <c r="O109" s="246">
        <v>26.970243462578903</v>
      </c>
      <c r="P109" s="107">
        <v>984</v>
      </c>
      <c r="Q109" s="186">
        <v>957</v>
      </c>
      <c r="R109" s="186">
        <v>27</v>
      </c>
      <c r="S109" s="183">
        <v>2427</v>
      </c>
      <c r="T109" s="186">
        <v>2036</v>
      </c>
      <c r="U109" s="186">
        <v>391</v>
      </c>
      <c r="V109" s="107">
        <v>-1443</v>
      </c>
      <c r="W109" s="215">
        <v>246.64634146341461</v>
      </c>
      <c r="X109" s="186">
        <v>9642</v>
      </c>
      <c r="Y109" s="215">
        <v>86.94319206492335</v>
      </c>
      <c r="Z109" s="186">
        <v>37</v>
      </c>
      <c r="AA109" s="184">
        <v>357</v>
      </c>
      <c r="AB109" s="184">
        <v>175</v>
      </c>
      <c r="AC109" s="184">
        <v>182</v>
      </c>
      <c r="AD109" s="184">
        <v>6</v>
      </c>
      <c r="AE109" s="96">
        <v>106</v>
      </c>
      <c r="AF109" s="96">
        <v>122</v>
      </c>
      <c r="AG109" s="110">
        <v>9.533231405701951</v>
      </c>
      <c r="AH109" s="110">
        <v>10.972209731090926</v>
      </c>
      <c r="AI109" s="110">
        <v>1.43</v>
      </c>
      <c r="AJ109" s="203">
        <v>61</v>
      </c>
      <c r="AK109" s="203">
        <v>25</v>
      </c>
      <c r="AL109" s="110">
        <v>5.486104865545463</v>
      </c>
      <c r="AM109" s="110">
        <v>2.2484036334202715</v>
      </c>
      <c r="AN109" s="181">
        <v>3428</v>
      </c>
      <c r="AO109" s="181">
        <v>3421</v>
      </c>
      <c r="AP109" s="109">
        <v>1809</v>
      </c>
      <c r="AQ109" s="109">
        <v>553</v>
      </c>
      <c r="AR109" s="109">
        <v>697</v>
      </c>
      <c r="AS109" s="109">
        <v>418</v>
      </c>
      <c r="AT109" s="109">
        <v>319</v>
      </c>
      <c r="AU109" s="215">
        <v>16.164864074831918</v>
      </c>
      <c r="AV109" s="215">
        <v>9.32475884244373</v>
      </c>
      <c r="AW109" s="258">
        <v>11119</v>
      </c>
      <c r="AX109" s="82">
        <v>11090</v>
      </c>
      <c r="AY109" s="37"/>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row>
    <row r="110" spans="1:79" ht="12" customHeight="1">
      <c r="A110" s="10">
        <v>686</v>
      </c>
      <c r="B110" s="24" t="s">
        <v>105</v>
      </c>
      <c r="C110" s="187">
        <v>8769</v>
      </c>
      <c r="D110" s="215">
        <v>359.09090909090907</v>
      </c>
      <c r="E110" s="187">
        <v>8798</v>
      </c>
      <c r="F110" s="181">
        <v>4182</v>
      </c>
      <c r="G110" s="181">
        <v>4616</v>
      </c>
      <c r="H110" s="182">
        <v>54</v>
      </c>
      <c r="I110" s="194" t="s">
        <v>156</v>
      </c>
      <c r="J110" s="186">
        <v>1323</v>
      </c>
      <c r="K110" s="186">
        <v>5294</v>
      </c>
      <c r="L110" s="186">
        <v>2181</v>
      </c>
      <c r="M110" s="248">
        <v>15.037508524664696</v>
      </c>
      <c r="N110" s="246">
        <v>60.17276653784951</v>
      </c>
      <c r="O110" s="246">
        <v>24.78972493748579</v>
      </c>
      <c r="P110" s="107">
        <v>1314</v>
      </c>
      <c r="Q110" s="186">
        <v>1258</v>
      </c>
      <c r="R110" s="186">
        <v>56</v>
      </c>
      <c r="S110" s="183">
        <v>1780</v>
      </c>
      <c r="T110" s="186">
        <v>1418</v>
      </c>
      <c r="U110" s="186">
        <v>362</v>
      </c>
      <c r="V110" s="107">
        <v>-466</v>
      </c>
      <c r="W110" s="215">
        <v>135.46423135464232</v>
      </c>
      <c r="X110" s="186">
        <v>8319</v>
      </c>
      <c r="Y110" s="215">
        <v>94.55558081382132</v>
      </c>
      <c r="Z110" s="186">
        <v>50</v>
      </c>
      <c r="AA110" s="184">
        <v>364</v>
      </c>
      <c r="AB110" s="184">
        <v>188</v>
      </c>
      <c r="AC110" s="184">
        <v>176</v>
      </c>
      <c r="AD110" s="184">
        <v>2</v>
      </c>
      <c r="AE110" s="96">
        <v>82</v>
      </c>
      <c r="AF110" s="96">
        <v>108</v>
      </c>
      <c r="AG110" s="110">
        <v>9.383224625243164</v>
      </c>
      <c r="AH110" s="110">
        <v>12.358393408856848</v>
      </c>
      <c r="AI110" s="110">
        <v>1.38</v>
      </c>
      <c r="AJ110" s="203">
        <v>42</v>
      </c>
      <c r="AK110" s="203">
        <v>14</v>
      </c>
      <c r="AL110" s="110">
        <v>4.806041881222108</v>
      </c>
      <c r="AM110" s="110">
        <v>1.6020139604073693</v>
      </c>
      <c r="AN110" s="181">
        <v>3085</v>
      </c>
      <c r="AO110" s="181">
        <v>3082</v>
      </c>
      <c r="AP110" s="109">
        <v>1797</v>
      </c>
      <c r="AQ110" s="109">
        <v>729</v>
      </c>
      <c r="AR110" s="109">
        <v>609</v>
      </c>
      <c r="AS110" s="109">
        <v>366</v>
      </c>
      <c r="AT110" s="109">
        <v>333</v>
      </c>
      <c r="AU110" s="215">
        <v>23.653471771576896</v>
      </c>
      <c r="AV110" s="215">
        <v>10.804672290720312</v>
      </c>
      <c r="AW110" s="258">
        <v>8739</v>
      </c>
      <c r="AX110" s="82">
        <v>8798</v>
      </c>
      <c r="AY110" s="37"/>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row>
    <row r="111" spans="1:79" ht="12" customHeight="1">
      <c r="A111" s="10">
        <v>701</v>
      </c>
      <c r="B111" s="24" t="s">
        <v>106</v>
      </c>
      <c r="C111" s="187">
        <v>6202</v>
      </c>
      <c r="D111" s="215">
        <v>222.373610613123</v>
      </c>
      <c r="E111" s="187">
        <v>6154</v>
      </c>
      <c r="F111" s="181">
        <v>3002</v>
      </c>
      <c r="G111" s="181">
        <v>3152</v>
      </c>
      <c r="H111" s="182">
        <v>8</v>
      </c>
      <c r="I111" s="194" t="s">
        <v>156</v>
      </c>
      <c r="J111" s="186">
        <v>1066</v>
      </c>
      <c r="K111" s="186">
        <v>3799</v>
      </c>
      <c r="L111" s="186">
        <v>1289</v>
      </c>
      <c r="M111" s="248">
        <v>17.32206694832629</v>
      </c>
      <c r="N111" s="246">
        <v>61.73220669483263</v>
      </c>
      <c r="O111" s="246">
        <v>20.945726356841078</v>
      </c>
      <c r="P111" s="107">
        <v>1759</v>
      </c>
      <c r="Q111" s="186">
        <v>1678</v>
      </c>
      <c r="R111" s="186">
        <v>81</v>
      </c>
      <c r="S111" s="183">
        <v>1800</v>
      </c>
      <c r="T111" s="186">
        <v>1579</v>
      </c>
      <c r="U111" s="186">
        <v>221</v>
      </c>
      <c r="V111" s="107">
        <v>-41</v>
      </c>
      <c r="W111" s="215">
        <v>102.33086981239342</v>
      </c>
      <c r="X111" s="186">
        <v>6189</v>
      </c>
      <c r="Y111" s="215">
        <v>100.56873578160545</v>
      </c>
      <c r="Z111" s="186">
        <v>18</v>
      </c>
      <c r="AA111" s="184">
        <v>285</v>
      </c>
      <c r="AB111" s="184">
        <v>148</v>
      </c>
      <c r="AC111" s="184">
        <v>137</v>
      </c>
      <c r="AD111" s="184">
        <v>11</v>
      </c>
      <c r="AE111" s="96">
        <v>63</v>
      </c>
      <c r="AF111" s="96">
        <v>48</v>
      </c>
      <c r="AG111" s="110">
        <v>10.169491525423728</v>
      </c>
      <c r="AH111" s="110">
        <v>7.74818401937046</v>
      </c>
      <c r="AI111" s="110">
        <v>1.56</v>
      </c>
      <c r="AJ111" s="203">
        <v>31</v>
      </c>
      <c r="AK111" s="203">
        <v>13</v>
      </c>
      <c r="AL111" s="110">
        <v>5.004035512510089</v>
      </c>
      <c r="AM111" s="110">
        <v>2.0984665052461664</v>
      </c>
      <c r="AN111" s="181">
        <v>1962</v>
      </c>
      <c r="AO111" s="181">
        <v>1958</v>
      </c>
      <c r="AP111" s="109">
        <v>1048</v>
      </c>
      <c r="AQ111" s="109">
        <v>411</v>
      </c>
      <c r="AR111" s="109">
        <v>274</v>
      </c>
      <c r="AS111" s="109">
        <v>161</v>
      </c>
      <c r="AT111" s="109">
        <v>117</v>
      </c>
      <c r="AU111" s="215">
        <v>20.990806945863124</v>
      </c>
      <c r="AV111" s="215">
        <v>5.975485188968335</v>
      </c>
      <c r="AW111" s="258">
        <v>6195</v>
      </c>
      <c r="AX111" s="82">
        <v>6154</v>
      </c>
      <c r="AY111" s="37"/>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row>
    <row r="112" spans="1:79" ht="12" customHeight="1">
      <c r="A112" s="10">
        <v>702</v>
      </c>
      <c r="B112" s="24" t="s">
        <v>107</v>
      </c>
      <c r="C112" s="187">
        <v>12004</v>
      </c>
      <c r="D112" s="215">
        <v>214.39542775495624</v>
      </c>
      <c r="E112" s="187">
        <v>12519</v>
      </c>
      <c r="F112" s="181">
        <v>6048</v>
      </c>
      <c r="G112" s="181">
        <v>6471</v>
      </c>
      <c r="H112" s="182">
        <v>48</v>
      </c>
      <c r="I112" s="194" t="s">
        <v>156</v>
      </c>
      <c r="J112" s="186">
        <v>1793</v>
      </c>
      <c r="K112" s="186">
        <v>7716</v>
      </c>
      <c r="L112" s="186">
        <v>3010</v>
      </c>
      <c r="M112" s="248">
        <v>14.322230210080678</v>
      </c>
      <c r="N112" s="246">
        <v>61.63431583992332</v>
      </c>
      <c r="O112" s="246">
        <v>24.043453949996003</v>
      </c>
      <c r="P112" s="107">
        <v>1325</v>
      </c>
      <c r="Q112" s="186">
        <v>1286</v>
      </c>
      <c r="R112" s="186">
        <v>39</v>
      </c>
      <c r="S112" s="183">
        <v>2510</v>
      </c>
      <c r="T112" s="186">
        <v>1920</v>
      </c>
      <c r="U112" s="186">
        <v>590</v>
      </c>
      <c r="V112" s="107">
        <v>-1185</v>
      </c>
      <c r="W112" s="215">
        <v>189.43396226415095</v>
      </c>
      <c r="X112" s="186">
        <v>11336</v>
      </c>
      <c r="Y112" s="215">
        <v>90.55036344755972</v>
      </c>
      <c r="Z112" s="186">
        <v>60</v>
      </c>
      <c r="AA112" s="184">
        <v>244</v>
      </c>
      <c r="AB112" s="184">
        <v>112</v>
      </c>
      <c r="AC112" s="184">
        <v>132</v>
      </c>
      <c r="AD112" s="184">
        <v>5</v>
      </c>
      <c r="AE112" s="96">
        <v>76</v>
      </c>
      <c r="AF112" s="96">
        <v>153</v>
      </c>
      <c r="AG112" s="110">
        <v>6.231040419775354</v>
      </c>
      <c r="AH112" s="110">
        <v>12.544068213495121</v>
      </c>
      <c r="AI112" s="110">
        <v>1.25</v>
      </c>
      <c r="AJ112" s="203">
        <v>51</v>
      </c>
      <c r="AK112" s="203">
        <v>18</v>
      </c>
      <c r="AL112" s="110">
        <v>4.181356071165041</v>
      </c>
      <c r="AM112" s="110">
        <v>1.4757727309994262</v>
      </c>
      <c r="AN112" s="181">
        <v>3740</v>
      </c>
      <c r="AO112" s="181">
        <v>3738</v>
      </c>
      <c r="AP112" s="109">
        <v>1873</v>
      </c>
      <c r="AQ112" s="109">
        <v>585</v>
      </c>
      <c r="AR112" s="109">
        <v>667</v>
      </c>
      <c r="AS112" s="109">
        <v>365</v>
      </c>
      <c r="AT112" s="109">
        <v>294</v>
      </c>
      <c r="AU112" s="215">
        <v>15.65008025682183</v>
      </c>
      <c r="AV112" s="215">
        <v>7.865168539325842</v>
      </c>
      <c r="AW112" s="258">
        <v>12197</v>
      </c>
      <c r="AX112" s="82">
        <v>12519</v>
      </c>
      <c r="AY112" s="37"/>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row>
    <row r="113" spans="1:79" ht="12" customHeight="1">
      <c r="A113" s="10">
        <v>703</v>
      </c>
      <c r="B113" s="24" t="s">
        <v>108</v>
      </c>
      <c r="C113" s="187">
        <v>16511</v>
      </c>
      <c r="D113" s="215">
        <v>282.96486718080547</v>
      </c>
      <c r="E113" s="187">
        <v>16602</v>
      </c>
      <c r="F113" s="181">
        <v>7968</v>
      </c>
      <c r="G113" s="181">
        <v>8634</v>
      </c>
      <c r="H113" s="182">
        <v>29</v>
      </c>
      <c r="I113" s="194" t="s">
        <v>156</v>
      </c>
      <c r="J113" s="186">
        <v>2563</v>
      </c>
      <c r="K113" s="186">
        <v>10109</v>
      </c>
      <c r="L113" s="186">
        <v>3930</v>
      </c>
      <c r="M113" s="248">
        <v>15.437899048307433</v>
      </c>
      <c r="N113" s="246">
        <v>60.89025418624262</v>
      </c>
      <c r="O113" s="246">
        <v>23.671846765449946</v>
      </c>
      <c r="P113" s="107">
        <v>4028</v>
      </c>
      <c r="Q113" s="186">
        <v>3105</v>
      </c>
      <c r="R113" s="186">
        <v>923</v>
      </c>
      <c r="S113" s="183">
        <v>3044</v>
      </c>
      <c r="T113" s="186">
        <v>2787</v>
      </c>
      <c r="U113" s="186">
        <v>257</v>
      </c>
      <c r="V113" s="107">
        <v>984</v>
      </c>
      <c r="W113" s="215">
        <v>75.57100297914597</v>
      </c>
      <c r="X113" s="186">
        <v>17564</v>
      </c>
      <c r="Y113" s="215">
        <v>105.79448259245873</v>
      </c>
      <c r="Z113" s="186">
        <v>34</v>
      </c>
      <c r="AA113" s="184">
        <v>474</v>
      </c>
      <c r="AB113" s="184">
        <v>216</v>
      </c>
      <c r="AC113" s="184">
        <v>258</v>
      </c>
      <c r="AD113" s="184">
        <v>8</v>
      </c>
      <c r="AE113" s="96">
        <v>149</v>
      </c>
      <c r="AF113" s="96">
        <v>165</v>
      </c>
      <c r="AG113" s="110">
        <v>8.976985178937221</v>
      </c>
      <c r="AH113" s="110">
        <v>9.940956741776118</v>
      </c>
      <c r="AI113" s="110">
        <v>1.51</v>
      </c>
      <c r="AJ113" s="203">
        <v>74</v>
      </c>
      <c r="AK113" s="203">
        <v>35</v>
      </c>
      <c r="AL113" s="110">
        <v>4.458368478129895</v>
      </c>
      <c r="AM113" s="110">
        <v>2.108687793710086</v>
      </c>
      <c r="AN113" s="181">
        <v>4895</v>
      </c>
      <c r="AO113" s="181">
        <v>4889</v>
      </c>
      <c r="AP113" s="109">
        <v>2354</v>
      </c>
      <c r="AQ113" s="109">
        <v>808</v>
      </c>
      <c r="AR113" s="109">
        <v>703</v>
      </c>
      <c r="AS113" s="109">
        <v>369</v>
      </c>
      <c r="AT113" s="109">
        <v>284</v>
      </c>
      <c r="AU113" s="215">
        <v>16.526897115974638</v>
      </c>
      <c r="AV113" s="215">
        <v>5.808958887298016</v>
      </c>
      <c r="AW113" s="258">
        <v>16598</v>
      </c>
      <c r="AX113" s="82">
        <v>16602</v>
      </c>
      <c r="AY113" s="37"/>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row>
    <row r="114" spans="1:79" ht="12" customHeight="1">
      <c r="A114" s="10">
        <v>704</v>
      </c>
      <c r="B114" s="24" t="s">
        <v>109</v>
      </c>
      <c r="C114" s="187">
        <v>18921</v>
      </c>
      <c r="D114" s="215">
        <v>217.6328502415459</v>
      </c>
      <c r="E114" s="187">
        <v>19704</v>
      </c>
      <c r="F114" s="181">
        <v>9501</v>
      </c>
      <c r="G114" s="181">
        <v>10203</v>
      </c>
      <c r="H114" s="182">
        <v>29</v>
      </c>
      <c r="I114" s="194" t="s">
        <v>156</v>
      </c>
      <c r="J114" s="186">
        <v>2827</v>
      </c>
      <c r="K114" s="186">
        <v>11809</v>
      </c>
      <c r="L114" s="186">
        <v>5068</v>
      </c>
      <c r="M114" s="252">
        <v>14.347340641494114</v>
      </c>
      <c r="N114" s="246">
        <v>59.931993503857086</v>
      </c>
      <c r="O114" s="246">
        <v>25.7206658546488</v>
      </c>
      <c r="P114" s="107">
        <v>1873</v>
      </c>
      <c r="Q114" s="186">
        <v>1871</v>
      </c>
      <c r="R114" s="186">
        <v>2</v>
      </c>
      <c r="S114" s="183">
        <v>3399</v>
      </c>
      <c r="T114" s="186">
        <v>2707</v>
      </c>
      <c r="U114" s="186">
        <v>692</v>
      </c>
      <c r="V114" s="107">
        <v>-1526</v>
      </c>
      <c r="W114" s="215">
        <v>181.4735718099306</v>
      </c>
      <c r="X114" s="186">
        <v>18174</v>
      </c>
      <c r="Y114" s="215">
        <v>92.23507917174177</v>
      </c>
      <c r="Z114" s="186">
        <v>37</v>
      </c>
      <c r="AA114" s="184">
        <v>464</v>
      </c>
      <c r="AB114" s="184">
        <v>227</v>
      </c>
      <c r="AC114" s="184">
        <v>237</v>
      </c>
      <c r="AD114" s="184">
        <v>15</v>
      </c>
      <c r="AE114" s="96">
        <v>145</v>
      </c>
      <c r="AF114" s="96">
        <v>288</v>
      </c>
      <c r="AG114" s="110">
        <v>7.5627184060919</v>
      </c>
      <c r="AH114" s="110">
        <v>15.021123454858396</v>
      </c>
      <c r="AI114" s="110">
        <v>1.65</v>
      </c>
      <c r="AJ114" s="203">
        <v>71</v>
      </c>
      <c r="AK114" s="203">
        <v>36</v>
      </c>
      <c r="AL114" s="110">
        <v>3.703124185051896</v>
      </c>
      <c r="AM114" s="110">
        <v>1.8776404318572995</v>
      </c>
      <c r="AN114" s="181">
        <v>6543</v>
      </c>
      <c r="AO114" s="181">
        <v>6524</v>
      </c>
      <c r="AP114" s="109">
        <v>3626</v>
      </c>
      <c r="AQ114" s="109">
        <v>1276</v>
      </c>
      <c r="AR114" s="109">
        <v>1380</v>
      </c>
      <c r="AS114" s="109">
        <v>752</v>
      </c>
      <c r="AT114" s="109">
        <v>647</v>
      </c>
      <c r="AU114" s="215">
        <v>19.558553034947884</v>
      </c>
      <c r="AV114" s="215">
        <v>9.917228694052728</v>
      </c>
      <c r="AW114" s="258">
        <v>19173</v>
      </c>
      <c r="AX114" s="82">
        <v>19704</v>
      </c>
      <c r="AY114" s="37"/>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row>
    <row r="115" spans="1:79" s="47" customFormat="1" ht="12" customHeight="1">
      <c r="A115" s="12"/>
      <c r="B115" s="44"/>
      <c r="C115" s="57"/>
      <c r="D115" s="57"/>
      <c r="E115" s="85"/>
      <c r="F115" s="77"/>
      <c r="G115" s="77"/>
      <c r="H115" s="77"/>
      <c r="I115" s="77"/>
      <c r="J115" s="4"/>
      <c r="K115" s="4"/>
      <c r="L115" s="4"/>
      <c r="M115" s="34"/>
      <c r="N115" s="4"/>
      <c r="O115" s="4"/>
      <c r="P115" s="77"/>
      <c r="Q115" s="77"/>
      <c r="R115" s="77"/>
      <c r="S115" s="77"/>
      <c r="T115" s="77"/>
      <c r="U115" s="77"/>
      <c r="V115" s="77"/>
      <c r="W115" s="77"/>
      <c r="X115" s="77"/>
      <c r="Y115" s="77"/>
      <c r="Z115" s="77"/>
      <c r="AA115" s="77"/>
      <c r="AB115" s="77"/>
      <c r="AC115" s="77"/>
      <c r="AD115" s="77"/>
      <c r="AE115" s="77"/>
      <c r="AF115" s="98"/>
      <c r="AG115" s="77"/>
      <c r="AH115" s="77"/>
      <c r="AI115" s="77"/>
      <c r="AJ115" s="98"/>
      <c r="AK115" s="98"/>
      <c r="AL115" s="77"/>
      <c r="AM115" s="45"/>
      <c r="AN115" s="60"/>
      <c r="AO115" s="60"/>
      <c r="AP115" s="77"/>
      <c r="AQ115" s="77"/>
      <c r="AR115" s="77"/>
      <c r="AS115" s="77"/>
      <c r="AT115" s="77"/>
      <c r="AU115" s="77"/>
      <c r="AV115" s="77"/>
      <c r="AW115" s="85"/>
      <c r="AX115" s="85"/>
      <c r="AY115" s="37"/>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row>
    <row r="116" spans="2:50" ht="12" customHeight="1">
      <c r="B116" s="22" t="s">
        <v>9</v>
      </c>
      <c r="C116" s="22" t="s">
        <v>258</v>
      </c>
      <c r="E116" s="22"/>
      <c r="H116" s="93"/>
      <c r="L116" s="22" t="s">
        <v>123</v>
      </c>
      <c r="M116" s="86"/>
      <c r="O116" s="22"/>
      <c r="U116" s="22" t="s">
        <v>123</v>
      </c>
      <c r="AA116" s="102"/>
      <c r="AE116" s="95" t="s">
        <v>184</v>
      </c>
      <c r="AL116" s="104"/>
      <c r="AN116" s="22" t="s">
        <v>123</v>
      </c>
      <c r="AP116" s="104"/>
      <c r="AQ116" s="103" t="s">
        <v>179</v>
      </c>
      <c r="AW116" s="81"/>
      <c r="AX116" s="81"/>
    </row>
    <row r="117" spans="3:50" ht="12" customHeight="1">
      <c r="C117" s="22" t="s">
        <v>259</v>
      </c>
      <c r="H117" s="93"/>
      <c r="M117" s="86"/>
      <c r="O117" s="86"/>
      <c r="U117" s="2" t="s">
        <v>177</v>
      </c>
      <c r="AA117" s="2"/>
      <c r="AE117" s="95" t="s">
        <v>185</v>
      </c>
      <c r="AL117" s="22"/>
      <c r="AN117" s="103" t="s">
        <v>180</v>
      </c>
      <c r="AW117" s="81"/>
      <c r="AX117" s="81"/>
    </row>
    <row r="118" spans="3:50" ht="12" customHeight="1">
      <c r="C118" s="22" t="s">
        <v>357</v>
      </c>
      <c r="E118" s="81"/>
      <c r="H118" s="93"/>
      <c r="M118" s="86"/>
      <c r="O118" s="86"/>
      <c r="U118" s="2" t="s">
        <v>181</v>
      </c>
      <c r="AA118" s="2"/>
      <c r="AE118" s="95" t="s">
        <v>327</v>
      </c>
      <c r="AL118" s="22"/>
      <c r="AN118" s="82" t="s">
        <v>186</v>
      </c>
      <c r="AQ118" s="103"/>
      <c r="AW118" s="81"/>
      <c r="AX118" s="81"/>
    </row>
    <row r="119" spans="5:50" ht="12" customHeight="1">
      <c r="E119" s="81"/>
      <c r="H119" s="93"/>
      <c r="M119" s="86"/>
      <c r="O119" s="86"/>
      <c r="U119" s="2" t="s">
        <v>358</v>
      </c>
      <c r="AA119" s="2"/>
      <c r="AL119" s="22"/>
      <c r="AQ119" s="103"/>
      <c r="AW119" s="81"/>
      <c r="AX119" s="81"/>
    </row>
    <row r="120" spans="5:50" ht="12" customHeight="1">
      <c r="E120" s="81"/>
      <c r="H120" s="93"/>
      <c r="M120" s="86"/>
      <c r="O120" s="86"/>
      <c r="U120" s="2" t="s">
        <v>176</v>
      </c>
      <c r="AW120" s="81"/>
      <c r="AX120" s="81"/>
    </row>
    <row r="121" spans="2:51" s="66" customFormat="1" ht="21" customHeight="1">
      <c r="B121" s="66" t="s">
        <v>9</v>
      </c>
      <c r="E121" s="70" t="s">
        <v>138</v>
      </c>
      <c r="F121" s="70" t="s">
        <v>138</v>
      </c>
      <c r="G121" s="70" t="s">
        <v>138</v>
      </c>
      <c r="H121" s="70" t="s">
        <v>138</v>
      </c>
      <c r="I121" s="70" t="s">
        <v>138</v>
      </c>
      <c r="J121" s="70" t="s">
        <v>138</v>
      </c>
      <c r="K121" s="70" t="s">
        <v>138</v>
      </c>
      <c r="L121" s="70" t="s">
        <v>138</v>
      </c>
      <c r="M121" s="70" t="s">
        <v>137</v>
      </c>
      <c r="N121" s="70" t="s">
        <v>137</v>
      </c>
      <c r="O121" s="70" t="s">
        <v>137</v>
      </c>
      <c r="P121" s="70" t="s">
        <v>137</v>
      </c>
      <c r="Q121" s="70" t="s">
        <v>137</v>
      </c>
      <c r="R121" s="70" t="s">
        <v>137</v>
      </c>
      <c r="S121" s="70" t="s">
        <v>137</v>
      </c>
      <c r="T121" s="70" t="s">
        <v>137</v>
      </c>
      <c r="U121" s="70" t="s">
        <v>137</v>
      </c>
      <c r="V121" s="70" t="s">
        <v>137</v>
      </c>
      <c r="W121" s="70" t="s">
        <v>137</v>
      </c>
      <c r="X121" s="70" t="s">
        <v>137</v>
      </c>
      <c r="Y121" s="70" t="s">
        <v>137</v>
      </c>
      <c r="Z121" s="101" t="s">
        <v>150</v>
      </c>
      <c r="AA121" s="67" t="s">
        <v>144</v>
      </c>
      <c r="AB121" s="67" t="s">
        <v>144</v>
      </c>
      <c r="AC121" s="67" t="s">
        <v>144</v>
      </c>
      <c r="AD121" s="67" t="s">
        <v>144</v>
      </c>
      <c r="AE121" s="95"/>
      <c r="AF121" s="95"/>
      <c r="AG121" s="2"/>
      <c r="AH121" s="2"/>
      <c r="AI121" s="2"/>
      <c r="AJ121" s="95"/>
      <c r="AK121" s="95"/>
      <c r="AL121" s="2"/>
      <c r="AN121" s="70" t="s">
        <v>137</v>
      </c>
      <c r="AO121" s="70" t="s">
        <v>137</v>
      </c>
      <c r="AP121" s="70" t="s">
        <v>137</v>
      </c>
      <c r="AQ121" s="70" t="s">
        <v>137</v>
      </c>
      <c r="AR121" s="70" t="s">
        <v>137</v>
      </c>
      <c r="AS121" s="70" t="s">
        <v>137</v>
      </c>
      <c r="AT121" s="70" t="s">
        <v>137</v>
      </c>
      <c r="AU121" s="2"/>
      <c r="AV121" s="2"/>
      <c r="AW121" s="70" t="s">
        <v>353</v>
      </c>
      <c r="AX121" s="70" t="s">
        <v>355</v>
      </c>
      <c r="AY121" s="36"/>
    </row>
    <row r="122" spans="2:51" s="66" customFormat="1" ht="21" customHeight="1">
      <c r="B122" s="66" t="s">
        <v>110</v>
      </c>
      <c r="C122" s="66" t="s">
        <v>260</v>
      </c>
      <c r="D122" s="66" t="s">
        <v>260</v>
      </c>
      <c r="E122" s="70" t="s">
        <v>136</v>
      </c>
      <c r="F122" s="70" t="s">
        <v>136</v>
      </c>
      <c r="G122" s="70" t="s">
        <v>136</v>
      </c>
      <c r="H122" s="70" t="s">
        <v>136</v>
      </c>
      <c r="I122" s="70" t="s">
        <v>136</v>
      </c>
      <c r="J122" s="70" t="s">
        <v>136</v>
      </c>
      <c r="K122" s="70" t="s">
        <v>136</v>
      </c>
      <c r="L122" s="70" t="s">
        <v>136</v>
      </c>
      <c r="M122" s="70" t="s">
        <v>135</v>
      </c>
      <c r="N122" s="70" t="s">
        <v>135</v>
      </c>
      <c r="O122" s="70" t="s">
        <v>135</v>
      </c>
      <c r="P122" s="70" t="s">
        <v>135</v>
      </c>
      <c r="Q122" s="70" t="s">
        <v>135</v>
      </c>
      <c r="R122" s="70" t="s">
        <v>135</v>
      </c>
      <c r="S122" s="70" t="s">
        <v>135</v>
      </c>
      <c r="T122" s="70" t="s">
        <v>135</v>
      </c>
      <c r="U122" s="70" t="s">
        <v>135</v>
      </c>
      <c r="V122" s="70" t="s">
        <v>135</v>
      </c>
      <c r="W122" s="70" t="s">
        <v>135</v>
      </c>
      <c r="X122" s="70" t="s">
        <v>135</v>
      </c>
      <c r="Y122" s="70" t="s">
        <v>135</v>
      </c>
      <c r="Z122" s="101" t="s">
        <v>151</v>
      </c>
      <c r="AA122" s="70" t="s">
        <v>135</v>
      </c>
      <c r="AB122" s="70" t="s">
        <v>135</v>
      </c>
      <c r="AC122" s="70" t="s">
        <v>135</v>
      </c>
      <c r="AD122" s="70" t="s">
        <v>135</v>
      </c>
      <c r="AE122" s="113" t="s">
        <v>171</v>
      </c>
      <c r="AF122" s="113" t="s">
        <v>171</v>
      </c>
      <c r="AG122" s="113" t="s">
        <v>170</v>
      </c>
      <c r="AH122" s="113" t="s">
        <v>170</v>
      </c>
      <c r="AI122" s="113" t="s">
        <v>171</v>
      </c>
      <c r="AJ122" s="113" t="s">
        <v>171</v>
      </c>
      <c r="AK122" s="113" t="s">
        <v>171</v>
      </c>
      <c r="AL122" s="113" t="s">
        <v>170</v>
      </c>
      <c r="AM122" s="113" t="s">
        <v>170</v>
      </c>
      <c r="AN122" s="70" t="s">
        <v>135</v>
      </c>
      <c r="AO122" s="70" t="s">
        <v>135</v>
      </c>
      <c r="AP122" s="70" t="s">
        <v>135</v>
      </c>
      <c r="AQ122" s="70" t="s">
        <v>135</v>
      </c>
      <c r="AR122" s="70" t="s">
        <v>135</v>
      </c>
      <c r="AS122" s="70" t="s">
        <v>135</v>
      </c>
      <c r="AT122" s="70" t="s">
        <v>135</v>
      </c>
      <c r="AU122" s="2" t="s">
        <v>178</v>
      </c>
      <c r="AV122" s="2" t="s">
        <v>178</v>
      </c>
      <c r="AW122" s="70" t="s">
        <v>260</v>
      </c>
      <c r="AX122" s="70" t="s">
        <v>356</v>
      </c>
      <c r="AY122" s="36"/>
    </row>
    <row r="123" spans="5:50" ht="11.25" customHeight="1">
      <c r="E123" s="81"/>
      <c r="H123" s="93"/>
      <c r="M123" s="86"/>
      <c r="O123" s="86"/>
      <c r="AW123" s="81"/>
      <c r="AX123" s="81"/>
    </row>
    <row r="124" spans="5:50" ht="11.25">
      <c r="E124" s="81"/>
      <c r="H124" s="93"/>
      <c r="M124" s="86"/>
      <c r="O124" s="86"/>
      <c r="AW124" s="81"/>
      <c r="AX124" s="81"/>
    </row>
    <row r="125" spans="5:50" ht="11.25">
      <c r="E125" s="81"/>
      <c r="H125" s="93"/>
      <c r="M125" s="86"/>
      <c r="O125" s="86"/>
      <c r="AW125" s="81"/>
      <c r="AX125" s="81"/>
    </row>
    <row r="126" spans="5:50" ht="11.25">
      <c r="E126" s="81"/>
      <c r="H126" s="93"/>
      <c r="M126" s="86"/>
      <c r="O126" s="86"/>
      <c r="AW126" s="81"/>
      <c r="AX126" s="81"/>
    </row>
    <row r="127" spans="5:50" ht="11.25">
      <c r="E127" s="81"/>
      <c r="H127" s="93"/>
      <c r="M127" s="86"/>
      <c r="O127" s="86"/>
      <c r="AW127" s="81"/>
      <c r="AX127" s="81"/>
    </row>
    <row r="128" spans="5:50" ht="11.25">
      <c r="E128" s="81"/>
      <c r="H128" s="93"/>
      <c r="M128" s="86"/>
      <c r="O128" s="86"/>
      <c r="AW128" s="81"/>
      <c r="AX128" s="81"/>
    </row>
    <row r="129" spans="5:50" ht="11.25">
      <c r="E129" s="81"/>
      <c r="H129" s="93"/>
      <c r="M129" s="86"/>
      <c r="O129" s="86"/>
      <c r="AW129" s="81"/>
      <c r="AX129" s="81"/>
    </row>
    <row r="130" spans="5:50" ht="11.25">
      <c r="E130" s="81"/>
      <c r="H130" s="93"/>
      <c r="M130" s="86"/>
      <c r="O130" s="86"/>
      <c r="AW130" s="81"/>
      <c r="AX130" s="81"/>
    </row>
    <row r="131" spans="5:50" ht="11.25">
      <c r="E131" s="81"/>
      <c r="H131" s="93"/>
      <c r="M131" s="86"/>
      <c r="O131" s="86"/>
      <c r="AW131" s="81"/>
      <c r="AX131" s="81"/>
    </row>
    <row r="132" spans="5:50" ht="11.25">
      <c r="E132" s="81"/>
      <c r="H132" s="93"/>
      <c r="M132" s="86"/>
      <c r="O132" s="86"/>
      <c r="AW132" s="81"/>
      <c r="AX132" s="81"/>
    </row>
    <row r="133" spans="5:50" ht="11.25">
      <c r="E133" s="81"/>
      <c r="H133" s="93"/>
      <c r="M133" s="86"/>
      <c r="O133" s="86"/>
      <c r="AW133" s="81"/>
      <c r="AX133" s="81"/>
    </row>
    <row r="134" spans="5:50" ht="11.25">
      <c r="E134" s="81"/>
      <c r="H134" s="93"/>
      <c r="M134" s="86"/>
      <c r="O134" s="86"/>
      <c r="AW134" s="81"/>
      <c r="AX134" s="81"/>
    </row>
    <row r="135" spans="5:50" ht="11.25">
      <c r="E135" s="81"/>
      <c r="H135" s="93"/>
      <c r="M135" s="86"/>
      <c r="O135" s="86"/>
      <c r="AW135" s="81"/>
      <c r="AX135" s="81"/>
    </row>
    <row r="136" spans="5:50" ht="11.25">
      <c r="E136" s="81"/>
      <c r="H136" s="93"/>
      <c r="M136" s="86"/>
      <c r="O136" s="86"/>
      <c r="AW136" s="81"/>
      <c r="AX136" s="81"/>
    </row>
    <row r="137" spans="5:50" ht="11.25">
      <c r="E137" s="81"/>
      <c r="H137" s="93"/>
      <c r="M137" s="86"/>
      <c r="O137" s="86"/>
      <c r="AW137" s="81"/>
      <c r="AX137" s="81"/>
    </row>
    <row r="138" spans="5:50" ht="11.25">
      <c r="E138" s="81"/>
      <c r="H138" s="93"/>
      <c r="M138" s="86"/>
      <c r="O138" s="86"/>
      <c r="AW138" s="81"/>
      <c r="AX138" s="81"/>
    </row>
    <row r="139" spans="5:50" ht="11.25">
      <c r="E139" s="81"/>
      <c r="H139" s="93"/>
      <c r="M139" s="86"/>
      <c r="O139" s="86"/>
      <c r="AW139" s="81"/>
      <c r="AX139" s="81"/>
    </row>
    <row r="140" spans="5:50" ht="11.25">
      <c r="E140" s="81"/>
      <c r="H140" s="93"/>
      <c r="M140" s="86"/>
      <c r="O140" s="86"/>
      <c r="AW140" s="81"/>
      <c r="AX140" s="81"/>
    </row>
    <row r="141" spans="5:50" ht="11.25">
      <c r="E141" s="81"/>
      <c r="H141" s="93"/>
      <c r="M141" s="86"/>
      <c r="O141" s="86"/>
      <c r="AW141" s="81"/>
      <c r="AX141" s="81"/>
    </row>
    <row r="142" spans="5:50" ht="11.25">
      <c r="E142" s="81"/>
      <c r="H142" s="93"/>
      <c r="M142" s="86"/>
      <c r="O142" s="86"/>
      <c r="AW142" s="81"/>
      <c r="AX142" s="81"/>
    </row>
    <row r="143" spans="5:50" ht="11.25">
      <c r="E143" s="81"/>
      <c r="H143" s="93"/>
      <c r="M143" s="86"/>
      <c r="O143" s="86"/>
      <c r="AW143" s="81"/>
      <c r="AX143" s="81"/>
    </row>
    <row r="144" spans="5:50" ht="11.25">
      <c r="E144" s="81"/>
      <c r="H144" s="93"/>
      <c r="M144" s="86"/>
      <c r="O144" s="86"/>
      <c r="AW144" s="81"/>
      <c r="AX144" s="81"/>
    </row>
    <row r="145" spans="5:50" ht="11.25">
      <c r="E145" s="81"/>
      <c r="H145" s="93"/>
      <c r="M145" s="86"/>
      <c r="O145" s="86"/>
      <c r="AW145" s="81"/>
      <c r="AX145" s="81"/>
    </row>
    <row r="146" spans="5:50" ht="11.25">
      <c r="E146" s="81"/>
      <c r="H146" s="93"/>
      <c r="M146" s="86"/>
      <c r="O146" s="86"/>
      <c r="AW146" s="81"/>
      <c r="AX146" s="81"/>
    </row>
    <row r="147" spans="5:50" ht="11.25">
      <c r="E147" s="81"/>
      <c r="H147" s="93"/>
      <c r="M147" s="86"/>
      <c r="O147" s="86"/>
      <c r="AW147" s="81"/>
      <c r="AX147" s="81"/>
    </row>
    <row r="148" spans="5:50" ht="11.25">
      <c r="E148" s="81"/>
      <c r="H148" s="93"/>
      <c r="M148" s="86"/>
      <c r="O148" s="86"/>
      <c r="AW148" s="81"/>
      <c r="AX148" s="81"/>
    </row>
    <row r="149" spans="5:50" ht="11.25">
      <c r="E149" s="81"/>
      <c r="H149" s="93"/>
      <c r="M149" s="86"/>
      <c r="O149" s="86"/>
      <c r="AW149" s="81"/>
      <c r="AX149" s="81"/>
    </row>
    <row r="150" spans="5:50" ht="11.25">
      <c r="E150" s="81"/>
      <c r="H150" s="93"/>
      <c r="M150" s="86"/>
      <c r="O150" s="86"/>
      <c r="AW150" s="81"/>
      <c r="AX150" s="81"/>
    </row>
    <row r="151" spans="5:50" ht="11.25">
      <c r="E151" s="81"/>
      <c r="H151" s="93"/>
      <c r="M151" s="86"/>
      <c r="O151" s="86"/>
      <c r="AW151" s="81"/>
      <c r="AX151" s="81"/>
    </row>
    <row r="152" spans="5:50" ht="11.25">
      <c r="E152" s="81"/>
      <c r="H152" s="93"/>
      <c r="M152" s="86"/>
      <c r="O152" s="86"/>
      <c r="AW152" s="81"/>
      <c r="AX152" s="81"/>
    </row>
    <row r="153" spans="5:50" ht="11.25">
      <c r="E153" s="81"/>
      <c r="H153" s="93"/>
      <c r="M153" s="86"/>
      <c r="O153" s="86"/>
      <c r="AW153" s="81"/>
      <c r="AX153" s="81"/>
    </row>
    <row r="154" spans="5:50" ht="11.25">
      <c r="E154" s="81"/>
      <c r="H154" s="93"/>
      <c r="M154" s="86"/>
      <c r="O154" s="86"/>
      <c r="AW154" s="81"/>
      <c r="AX154" s="81"/>
    </row>
    <row r="155" spans="5:50" ht="11.25">
      <c r="E155" s="81"/>
      <c r="H155" s="93"/>
      <c r="M155" s="86"/>
      <c r="O155" s="86"/>
      <c r="AW155" s="81"/>
      <c r="AX155" s="81"/>
    </row>
    <row r="156" spans="5:50" ht="11.25">
      <c r="E156" s="81"/>
      <c r="H156" s="93"/>
      <c r="M156" s="86"/>
      <c r="O156" s="86"/>
      <c r="AW156" s="81"/>
      <c r="AX156" s="81"/>
    </row>
    <row r="157" spans="5:50" ht="11.25">
      <c r="E157" s="81"/>
      <c r="H157" s="93"/>
      <c r="M157" s="86"/>
      <c r="O157" s="86"/>
      <c r="AW157" s="81"/>
      <c r="AX157" s="81"/>
    </row>
    <row r="158" spans="5:50" ht="11.25">
      <c r="E158" s="81"/>
      <c r="H158" s="93"/>
      <c r="M158" s="86"/>
      <c r="O158" s="86"/>
      <c r="AW158" s="81"/>
      <c r="AX158" s="81"/>
    </row>
    <row r="159" spans="5:50" ht="11.25">
      <c r="E159" s="81"/>
      <c r="H159" s="93"/>
      <c r="M159" s="86"/>
      <c r="O159" s="86"/>
      <c r="AW159" s="81"/>
      <c r="AX159" s="81"/>
    </row>
    <row r="160" spans="5:50" ht="11.25">
      <c r="E160" s="81"/>
      <c r="H160" s="93"/>
      <c r="M160" s="86"/>
      <c r="O160" s="86"/>
      <c r="AW160" s="81"/>
      <c r="AX160" s="81"/>
    </row>
    <row r="161" spans="5:50" ht="11.25">
      <c r="E161" s="81"/>
      <c r="H161" s="93"/>
      <c r="M161" s="86"/>
      <c r="O161" s="86"/>
      <c r="AW161" s="81"/>
      <c r="AX161" s="81"/>
    </row>
    <row r="162" spans="5:50" ht="11.25">
      <c r="E162" s="81"/>
      <c r="H162" s="93"/>
      <c r="M162" s="86"/>
      <c r="O162" s="86"/>
      <c r="AW162" s="81"/>
      <c r="AX162" s="81"/>
    </row>
    <row r="163" spans="5:50" ht="11.25">
      <c r="E163" s="81"/>
      <c r="H163" s="93"/>
      <c r="M163" s="86"/>
      <c r="O163" s="86"/>
      <c r="AW163" s="81"/>
      <c r="AX163" s="81"/>
    </row>
    <row r="164" spans="5:50" ht="11.25">
      <c r="E164" s="81"/>
      <c r="H164" s="93"/>
      <c r="M164" s="86"/>
      <c r="O164" s="86"/>
      <c r="AW164" s="81"/>
      <c r="AX164" s="81"/>
    </row>
    <row r="165" spans="5:50" ht="11.25">
      <c r="E165" s="81"/>
      <c r="H165" s="93"/>
      <c r="M165" s="86"/>
      <c r="O165" s="86"/>
      <c r="AW165" s="81"/>
      <c r="AX165" s="81"/>
    </row>
    <row r="166" spans="5:50" ht="11.25">
      <c r="E166" s="81"/>
      <c r="H166" s="93"/>
      <c r="M166" s="86"/>
      <c r="O166" s="86"/>
      <c r="AW166" s="81"/>
      <c r="AX166" s="81"/>
    </row>
    <row r="167" spans="5:50" ht="11.25">
      <c r="E167" s="81"/>
      <c r="H167" s="93"/>
      <c r="M167" s="86"/>
      <c r="O167" s="86"/>
      <c r="AW167" s="81"/>
      <c r="AX167" s="81"/>
    </row>
    <row r="168" spans="5:50" ht="11.25">
      <c r="E168" s="81"/>
      <c r="H168" s="93"/>
      <c r="M168" s="86"/>
      <c r="O168" s="86"/>
      <c r="AW168" s="81"/>
      <c r="AX168" s="81"/>
    </row>
    <row r="169" spans="5:50" ht="11.25">
      <c r="E169" s="81"/>
      <c r="H169" s="93"/>
      <c r="M169" s="86"/>
      <c r="O169" s="86"/>
      <c r="AW169" s="81"/>
      <c r="AX169" s="81"/>
    </row>
    <row r="170" spans="5:50" ht="11.25">
      <c r="E170" s="81"/>
      <c r="H170" s="93"/>
      <c r="M170" s="86"/>
      <c r="O170" s="86"/>
      <c r="AW170" s="81"/>
      <c r="AX170" s="81"/>
    </row>
    <row r="171" spans="5:50" ht="11.25">
      <c r="E171" s="81"/>
      <c r="H171" s="93"/>
      <c r="M171" s="86"/>
      <c r="O171" s="86"/>
      <c r="AW171" s="81"/>
      <c r="AX171" s="81"/>
    </row>
    <row r="172" spans="5:50" ht="11.25">
      <c r="E172" s="81"/>
      <c r="H172" s="93"/>
      <c r="M172" s="86"/>
      <c r="O172" s="86"/>
      <c r="AW172" s="81"/>
      <c r="AX172" s="81"/>
    </row>
    <row r="173" spans="5:50" ht="11.25">
      <c r="E173" s="81"/>
      <c r="H173" s="93"/>
      <c r="M173" s="86"/>
      <c r="O173" s="86"/>
      <c r="AW173" s="81"/>
      <c r="AX173" s="81"/>
    </row>
    <row r="174" spans="5:50" ht="11.25">
      <c r="E174" s="81"/>
      <c r="H174" s="93"/>
      <c r="M174" s="86"/>
      <c r="O174" s="86"/>
      <c r="AW174" s="81"/>
      <c r="AX174" s="81"/>
    </row>
    <row r="175" spans="5:50" ht="11.25">
      <c r="E175" s="81"/>
      <c r="H175" s="93"/>
      <c r="M175" s="86"/>
      <c r="O175" s="86"/>
      <c r="AW175" s="81"/>
      <c r="AX175" s="81"/>
    </row>
    <row r="176" spans="5:50" ht="11.25">
      <c r="E176" s="81"/>
      <c r="H176" s="93"/>
      <c r="M176" s="86"/>
      <c r="O176" s="86"/>
      <c r="AW176" s="81"/>
      <c r="AX176" s="81"/>
    </row>
    <row r="177" spans="5:50" ht="11.25">
      <c r="E177" s="81"/>
      <c r="H177" s="93"/>
      <c r="M177" s="86"/>
      <c r="O177" s="86"/>
      <c r="AW177" s="81"/>
      <c r="AX177" s="81"/>
    </row>
    <row r="178" spans="5:50" ht="11.25">
      <c r="E178" s="81"/>
      <c r="H178" s="93"/>
      <c r="M178" s="86"/>
      <c r="O178" s="86"/>
      <c r="AW178" s="81"/>
      <c r="AX178" s="81"/>
    </row>
    <row r="179" spans="5:50" ht="11.25">
      <c r="E179" s="81"/>
      <c r="H179" s="93"/>
      <c r="M179" s="86"/>
      <c r="O179" s="86"/>
      <c r="AW179" s="81"/>
      <c r="AX179" s="81"/>
    </row>
    <row r="180" spans="5:50" ht="11.25">
      <c r="E180" s="81"/>
      <c r="H180" s="93"/>
      <c r="M180" s="86"/>
      <c r="O180" s="86"/>
      <c r="AW180" s="81"/>
      <c r="AX180" s="81"/>
    </row>
    <row r="181" spans="5:50" ht="11.25">
      <c r="E181" s="81"/>
      <c r="H181" s="93"/>
      <c r="M181" s="86"/>
      <c r="O181" s="86"/>
      <c r="AW181" s="81"/>
      <c r="AX181" s="81"/>
    </row>
    <row r="182" spans="5:50" ht="11.25">
      <c r="E182" s="81"/>
      <c r="H182" s="93"/>
      <c r="M182" s="86"/>
      <c r="O182" s="86"/>
      <c r="AW182" s="81"/>
      <c r="AX182" s="81"/>
    </row>
    <row r="183" spans="5:50" ht="11.25">
      <c r="E183" s="81"/>
      <c r="H183" s="93"/>
      <c r="M183" s="86"/>
      <c r="O183" s="86"/>
      <c r="AW183" s="81"/>
      <c r="AX183" s="81"/>
    </row>
    <row r="184" spans="5:50" ht="11.25">
      <c r="E184" s="81"/>
      <c r="H184" s="93"/>
      <c r="M184" s="86"/>
      <c r="O184" s="86"/>
      <c r="AW184" s="81"/>
      <c r="AX184" s="81"/>
    </row>
    <row r="185" spans="5:50" ht="11.25">
      <c r="E185" s="81"/>
      <c r="H185" s="93"/>
      <c r="M185" s="86"/>
      <c r="O185" s="86"/>
      <c r="AW185" s="81"/>
      <c r="AX185" s="81"/>
    </row>
    <row r="186" spans="5:50" ht="11.25">
      <c r="E186" s="81"/>
      <c r="H186" s="93"/>
      <c r="M186" s="86"/>
      <c r="O186" s="86"/>
      <c r="AW186" s="81"/>
      <c r="AX186" s="81"/>
    </row>
    <row r="187" spans="5:50" ht="11.25">
      <c r="E187" s="81"/>
      <c r="H187" s="93"/>
      <c r="M187" s="86"/>
      <c r="O187" s="86"/>
      <c r="AW187" s="81"/>
      <c r="AX187" s="81"/>
    </row>
    <row r="188" spans="5:50" ht="11.25">
      <c r="E188" s="81"/>
      <c r="H188" s="93"/>
      <c r="M188" s="86"/>
      <c r="O188" s="86"/>
      <c r="AW188" s="81"/>
      <c r="AX188" s="81"/>
    </row>
    <row r="189" spans="5:50" ht="11.25">
      <c r="E189" s="81"/>
      <c r="H189" s="93"/>
      <c r="M189" s="86"/>
      <c r="O189" s="86"/>
      <c r="AW189" s="81"/>
      <c r="AX189" s="81"/>
    </row>
    <row r="190" spans="5:50" ht="11.25">
      <c r="E190" s="81"/>
      <c r="H190" s="93"/>
      <c r="M190" s="86"/>
      <c r="O190" s="86"/>
      <c r="AW190" s="81"/>
      <c r="AX190" s="81"/>
    </row>
    <row r="191" spans="5:50" ht="11.25">
      <c r="E191" s="81"/>
      <c r="H191" s="93"/>
      <c r="M191" s="86"/>
      <c r="O191" s="86"/>
      <c r="AW191" s="81"/>
      <c r="AX191" s="81"/>
    </row>
    <row r="192" spans="5:50" ht="11.25">
      <c r="E192" s="81"/>
      <c r="H192" s="93"/>
      <c r="M192" s="86"/>
      <c r="O192" s="86"/>
      <c r="AW192" s="81"/>
      <c r="AX192" s="81"/>
    </row>
    <row r="193" spans="5:50" ht="11.25">
      <c r="E193" s="81"/>
      <c r="H193" s="93"/>
      <c r="M193" s="86"/>
      <c r="O193" s="86"/>
      <c r="AW193" s="81"/>
      <c r="AX193" s="81"/>
    </row>
    <row r="194" spans="5:50" ht="11.25">
      <c r="E194" s="81"/>
      <c r="H194" s="93"/>
      <c r="M194" s="86"/>
      <c r="O194" s="86"/>
      <c r="AW194" s="81"/>
      <c r="AX194" s="81"/>
    </row>
    <row r="195" spans="5:50" ht="11.25">
      <c r="E195" s="81"/>
      <c r="H195" s="93"/>
      <c r="M195" s="86"/>
      <c r="O195" s="86"/>
      <c r="AW195" s="81"/>
      <c r="AX195" s="81"/>
    </row>
    <row r="196" spans="5:50" ht="11.25">
      <c r="E196" s="81"/>
      <c r="H196" s="93"/>
      <c r="M196" s="86"/>
      <c r="O196" s="86"/>
      <c r="AW196" s="81"/>
      <c r="AX196" s="81"/>
    </row>
    <row r="197" spans="5:50" ht="11.25">
      <c r="E197" s="81"/>
      <c r="H197" s="93"/>
      <c r="M197" s="86"/>
      <c r="O197" s="86"/>
      <c r="AW197" s="81"/>
      <c r="AX197" s="81"/>
    </row>
    <row r="198" spans="5:50" ht="11.25">
      <c r="E198" s="81"/>
      <c r="H198" s="93"/>
      <c r="M198" s="86"/>
      <c r="O198" s="86"/>
      <c r="AW198" s="81"/>
      <c r="AX198" s="81"/>
    </row>
    <row r="199" spans="5:50" ht="11.25">
      <c r="E199" s="81"/>
      <c r="H199" s="93"/>
      <c r="M199" s="86"/>
      <c r="O199" s="86"/>
      <c r="AW199" s="81"/>
      <c r="AX199" s="81"/>
    </row>
    <row r="200" spans="5:50" ht="11.25">
      <c r="E200" s="81"/>
      <c r="H200" s="93"/>
      <c r="M200" s="86"/>
      <c r="O200" s="86"/>
      <c r="AW200" s="81"/>
      <c r="AX200" s="81"/>
    </row>
    <row r="201" spans="5:50" ht="11.25">
      <c r="E201" s="81"/>
      <c r="H201" s="93"/>
      <c r="M201" s="86"/>
      <c r="O201" s="86"/>
      <c r="AW201" s="81"/>
      <c r="AX201" s="81"/>
    </row>
    <row r="202" spans="5:50" ht="11.25">
      <c r="E202" s="81"/>
      <c r="H202" s="93"/>
      <c r="M202" s="86"/>
      <c r="O202" s="86"/>
      <c r="AW202" s="81"/>
      <c r="AX202" s="81"/>
    </row>
    <row r="203" spans="5:50" ht="11.25">
      <c r="E203" s="81"/>
      <c r="H203" s="93"/>
      <c r="M203" s="86"/>
      <c r="O203" s="86"/>
      <c r="AW203" s="81"/>
      <c r="AX203" s="81"/>
    </row>
    <row r="204" spans="5:50" ht="11.25">
      <c r="E204" s="81"/>
      <c r="H204" s="93"/>
      <c r="M204" s="86"/>
      <c r="O204" s="86"/>
      <c r="AW204" s="81"/>
      <c r="AX204" s="81"/>
    </row>
    <row r="205" spans="5:50" ht="11.25">
      <c r="E205" s="81"/>
      <c r="H205" s="93"/>
      <c r="M205" s="86"/>
      <c r="O205" s="86"/>
      <c r="AW205" s="81"/>
      <c r="AX205" s="81"/>
    </row>
    <row r="206" spans="5:50" ht="11.25">
      <c r="E206" s="81"/>
      <c r="H206" s="93"/>
      <c r="M206" s="86"/>
      <c r="O206" s="86"/>
      <c r="AW206" s="81"/>
      <c r="AX206" s="81"/>
    </row>
    <row r="207" spans="5:50" ht="11.25">
      <c r="E207" s="81"/>
      <c r="H207" s="93"/>
      <c r="M207" s="86"/>
      <c r="O207" s="86"/>
      <c r="AW207" s="81"/>
      <c r="AX207" s="81"/>
    </row>
    <row r="208" spans="5:50" ht="11.25">
      <c r="E208" s="81"/>
      <c r="H208" s="93"/>
      <c r="M208" s="86"/>
      <c r="O208" s="86"/>
      <c r="AW208" s="81"/>
      <c r="AX208" s="81"/>
    </row>
    <row r="209" spans="5:50" ht="11.25">
      <c r="E209" s="81"/>
      <c r="H209" s="93"/>
      <c r="M209" s="86"/>
      <c r="O209" s="86"/>
      <c r="AW209" s="81"/>
      <c r="AX209" s="81"/>
    </row>
    <row r="210" spans="5:50" ht="11.25">
      <c r="E210" s="81"/>
      <c r="H210" s="93"/>
      <c r="M210" s="86"/>
      <c r="O210" s="86"/>
      <c r="AW210" s="81"/>
      <c r="AX210" s="81"/>
    </row>
    <row r="211" spans="5:50" ht="11.25">
      <c r="E211" s="81"/>
      <c r="H211" s="93"/>
      <c r="M211" s="86"/>
      <c r="O211" s="86"/>
      <c r="AW211" s="81"/>
      <c r="AX211" s="81"/>
    </row>
    <row r="212" spans="5:50" ht="11.25">
      <c r="E212" s="81"/>
      <c r="H212" s="93"/>
      <c r="M212" s="86"/>
      <c r="O212" s="86"/>
      <c r="AW212" s="81"/>
      <c r="AX212" s="81"/>
    </row>
    <row r="213" spans="5:50" ht="11.25">
      <c r="E213" s="81"/>
      <c r="H213" s="93"/>
      <c r="M213" s="86"/>
      <c r="O213" s="86"/>
      <c r="AW213" s="81"/>
      <c r="AX213" s="81"/>
    </row>
    <row r="214" spans="5:50" ht="11.25">
      <c r="E214" s="81"/>
      <c r="H214" s="93"/>
      <c r="M214" s="86"/>
      <c r="O214" s="86"/>
      <c r="AW214" s="81"/>
      <c r="AX214" s="81"/>
    </row>
    <row r="215" spans="5:50" ht="11.25">
      <c r="E215" s="81"/>
      <c r="H215" s="93"/>
      <c r="M215" s="86"/>
      <c r="O215" s="86"/>
      <c r="AW215" s="81"/>
      <c r="AX215" s="81"/>
    </row>
    <row r="216" spans="5:50" ht="11.25">
      <c r="E216" s="81"/>
      <c r="H216" s="93"/>
      <c r="M216" s="86"/>
      <c r="O216" s="86"/>
      <c r="AW216" s="81"/>
      <c r="AX216" s="81"/>
    </row>
    <row r="217" spans="5:50" ht="11.25">
      <c r="E217" s="81"/>
      <c r="H217" s="93"/>
      <c r="M217" s="86"/>
      <c r="O217" s="86"/>
      <c r="AW217" s="81"/>
      <c r="AX217" s="81"/>
    </row>
    <row r="218" spans="5:50" ht="11.25">
      <c r="E218" s="81"/>
      <c r="H218" s="93"/>
      <c r="M218" s="86"/>
      <c r="O218" s="86"/>
      <c r="AW218" s="81"/>
      <c r="AX218" s="81"/>
    </row>
    <row r="219" spans="5:50" ht="11.25">
      <c r="E219" s="81"/>
      <c r="H219" s="93"/>
      <c r="M219" s="86"/>
      <c r="O219" s="86"/>
      <c r="AW219" s="81"/>
      <c r="AX219" s="81"/>
    </row>
    <row r="220" spans="5:50" ht="11.25">
      <c r="E220" s="81"/>
      <c r="H220" s="93"/>
      <c r="M220" s="86"/>
      <c r="O220" s="86"/>
      <c r="AW220" s="81"/>
      <c r="AX220" s="81"/>
    </row>
    <row r="221" spans="5:50" ht="11.25">
      <c r="E221" s="81"/>
      <c r="H221" s="93"/>
      <c r="M221" s="86"/>
      <c r="O221" s="86"/>
      <c r="AW221" s="81"/>
      <c r="AX221" s="81"/>
    </row>
    <row r="222" spans="5:50" ht="11.25">
      <c r="E222" s="81"/>
      <c r="H222" s="93"/>
      <c r="M222" s="86"/>
      <c r="O222" s="86"/>
      <c r="AW222" s="81"/>
      <c r="AX222" s="81"/>
    </row>
    <row r="223" spans="5:50" ht="11.25">
      <c r="E223" s="81"/>
      <c r="H223" s="93"/>
      <c r="M223" s="86"/>
      <c r="O223" s="86"/>
      <c r="AW223" s="81"/>
      <c r="AX223" s="81"/>
    </row>
    <row r="224" spans="5:50" ht="11.25">
      <c r="E224" s="81"/>
      <c r="H224" s="93"/>
      <c r="M224" s="86"/>
      <c r="O224" s="86"/>
      <c r="AW224" s="81"/>
      <c r="AX224" s="81"/>
    </row>
    <row r="225" spans="5:50" ht="11.25">
      <c r="E225" s="81"/>
      <c r="H225" s="93"/>
      <c r="M225" s="86"/>
      <c r="O225" s="86"/>
      <c r="AW225" s="81"/>
      <c r="AX225" s="81"/>
    </row>
    <row r="226" spans="5:50" ht="11.25">
      <c r="E226" s="81"/>
      <c r="H226" s="93"/>
      <c r="M226" s="86"/>
      <c r="O226" s="86"/>
      <c r="AW226" s="81"/>
      <c r="AX226" s="81"/>
    </row>
    <row r="227" spans="5:50" ht="11.25">
      <c r="E227" s="81"/>
      <c r="H227" s="93"/>
      <c r="M227" s="86"/>
      <c r="O227" s="86"/>
      <c r="AW227" s="81"/>
      <c r="AX227" s="81"/>
    </row>
    <row r="228" spans="5:50" ht="11.25">
      <c r="E228" s="81"/>
      <c r="H228" s="93"/>
      <c r="M228" s="86"/>
      <c r="O228" s="86"/>
      <c r="AW228" s="81"/>
      <c r="AX228" s="81"/>
    </row>
    <row r="229" spans="5:50" ht="11.25">
      <c r="E229" s="81"/>
      <c r="H229" s="93"/>
      <c r="M229" s="86"/>
      <c r="O229" s="86"/>
      <c r="AW229" s="81"/>
      <c r="AX229" s="81"/>
    </row>
    <row r="230" spans="5:50" ht="11.25">
      <c r="E230" s="81"/>
      <c r="H230" s="93"/>
      <c r="M230" s="86"/>
      <c r="O230" s="86"/>
      <c r="AW230" s="81"/>
      <c r="AX230" s="81"/>
    </row>
    <row r="231" spans="5:50" ht="11.25">
      <c r="E231" s="81"/>
      <c r="H231" s="93"/>
      <c r="M231" s="86"/>
      <c r="O231" s="86"/>
      <c r="AW231" s="81"/>
      <c r="AX231" s="81"/>
    </row>
    <row r="232" spans="5:50" ht="11.25">
      <c r="E232" s="81"/>
      <c r="H232" s="93"/>
      <c r="M232" s="86"/>
      <c r="O232" s="86"/>
      <c r="AW232" s="81"/>
      <c r="AX232" s="81"/>
    </row>
    <row r="233" spans="5:50" ht="11.25">
      <c r="E233" s="81"/>
      <c r="H233" s="93"/>
      <c r="M233" s="86"/>
      <c r="O233" s="86"/>
      <c r="AW233" s="81"/>
      <c r="AX233" s="81"/>
    </row>
    <row r="234" spans="5:50" ht="11.25">
      <c r="E234" s="81"/>
      <c r="H234" s="93"/>
      <c r="M234" s="86"/>
      <c r="O234" s="86"/>
      <c r="AW234" s="81"/>
      <c r="AX234" s="81"/>
    </row>
    <row r="235" spans="5:50" ht="11.25">
      <c r="E235" s="81"/>
      <c r="H235" s="93"/>
      <c r="M235" s="86"/>
      <c r="O235" s="86"/>
      <c r="AW235" s="81"/>
      <c r="AX235" s="81"/>
    </row>
    <row r="236" spans="5:50" ht="11.25">
      <c r="E236" s="81"/>
      <c r="H236" s="93"/>
      <c r="M236" s="86"/>
      <c r="O236" s="86"/>
      <c r="AW236" s="81"/>
      <c r="AX236" s="81"/>
    </row>
    <row r="237" spans="5:50" ht="11.25">
      <c r="E237" s="81"/>
      <c r="H237" s="93"/>
      <c r="M237" s="86"/>
      <c r="O237" s="86"/>
      <c r="AW237" s="81"/>
      <c r="AX237" s="81"/>
    </row>
    <row r="238" spans="5:50" ht="11.25">
      <c r="E238" s="81"/>
      <c r="H238" s="93"/>
      <c r="M238" s="86"/>
      <c r="O238" s="86"/>
      <c r="AW238" s="81"/>
      <c r="AX238" s="81"/>
    </row>
    <row r="239" spans="5:50" ht="11.25">
      <c r="E239" s="81"/>
      <c r="H239" s="93"/>
      <c r="M239" s="86"/>
      <c r="O239" s="86"/>
      <c r="AW239" s="81"/>
      <c r="AX239" s="81"/>
    </row>
    <row r="240" spans="5:50" ht="11.25">
      <c r="E240" s="81"/>
      <c r="H240" s="93"/>
      <c r="M240" s="86"/>
      <c r="O240" s="86"/>
      <c r="AW240" s="81"/>
      <c r="AX240" s="81"/>
    </row>
    <row r="241" spans="5:50" ht="11.25">
      <c r="E241" s="81"/>
      <c r="H241" s="93"/>
      <c r="M241" s="86"/>
      <c r="O241" s="86"/>
      <c r="AW241" s="81"/>
      <c r="AX241" s="81"/>
    </row>
    <row r="242" spans="5:50" ht="11.25">
      <c r="E242" s="81"/>
      <c r="H242" s="93"/>
      <c r="M242" s="86"/>
      <c r="O242" s="86"/>
      <c r="AW242" s="81"/>
      <c r="AX242" s="81"/>
    </row>
    <row r="243" spans="5:50" ht="11.25">
      <c r="E243" s="81"/>
      <c r="H243" s="93"/>
      <c r="M243" s="86"/>
      <c r="O243" s="86"/>
      <c r="AW243" s="81"/>
      <c r="AX243" s="81"/>
    </row>
    <row r="244" spans="5:50" ht="11.25">
      <c r="E244" s="81"/>
      <c r="H244" s="93"/>
      <c r="M244" s="86"/>
      <c r="O244" s="86"/>
      <c r="AW244" s="81"/>
      <c r="AX244" s="81"/>
    </row>
    <row r="245" spans="5:50" ht="11.25">
      <c r="E245" s="81"/>
      <c r="H245" s="93"/>
      <c r="M245" s="86"/>
      <c r="O245" s="86"/>
      <c r="AW245" s="81"/>
      <c r="AX245" s="81"/>
    </row>
    <row r="246" spans="5:50" ht="11.25">
      <c r="E246" s="81"/>
      <c r="H246" s="93"/>
      <c r="M246" s="86"/>
      <c r="O246" s="86"/>
      <c r="AW246" s="81"/>
      <c r="AX246" s="81"/>
    </row>
    <row r="247" spans="5:50" ht="11.25">
      <c r="E247" s="81"/>
      <c r="H247" s="93"/>
      <c r="M247" s="86"/>
      <c r="O247" s="86"/>
      <c r="AW247" s="81"/>
      <c r="AX247" s="81"/>
    </row>
    <row r="248" spans="5:50" ht="11.25">
      <c r="E248" s="81"/>
      <c r="H248" s="93"/>
      <c r="M248" s="86"/>
      <c r="O248" s="86"/>
      <c r="AW248" s="81"/>
      <c r="AX248" s="81"/>
    </row>
    <row r="249" spans="5:50" ht="11.25">
      <c r="E249" s="81"/>
      <c r="H249" s="93"/>
      <c r="M249" s="86"/>
      <c r="O249" s="86"/>
      <c r="AW249" s="81"/>
      <c r="AX249" s="81"/>
    </row>
    <row r="250" spans="5:50" ht="11.25">
      <c r="E250" s="81"/>
      <c r="H250" s="93"/>
      <c r="M250" s="86"/>
      <c r="O250" s="86"/>
      <c r="AW250" s="81"/>
      <c r="AX250" s="81"/>
    </row>
    <row r="251" spans="5:50" ht="11.25">
      <c r="E251" s="81"/>
      <c r="H251" s="93"/>
      <c r="M251" s="86"/>
      <c r="O251" s="86"/>
      <c r="AW251" s="81"/>
      <c r="AX251" s="81"/>
    </row>
    <row r="252" spans="5:50" ht="11.25">
      <c r="E252" s="81"/>
      <c r="H252" s="93"/>
      <c r="M252" s="86"/>
      <c r="O252" s="86"/>
      <c r="AW252" s="81"/>
      <c r="AX252" s="81"/>
    </row>
    <row r="253" spans="5:50" ht="11.25">
      <c r="E253" s="81"/>
      <c r="H253" s="93"/>
      <c r="M253" s="86"/>
      <c r="O253" s="86"/>
      <c r="AW253" s="81"/>
      <c r="AX253" s="81"/>
    </row>
    <row r="254" spans="5:50" ht="11.25">
      <c r="E254" s="81"/>
      <c r="H254" s="93"/>
      <c r="M254" s="86"/>
      <c r="O254" s="86"/>
      <c r="AW254" s="81"/>
      <c r="AX254" s="81"/>
    </row>
    <row r="255" spans="5:50" ht="11.25">
      <c r="E255" s="81"/>
      <c r="H255" s="93"/>
      <c r="M255" s="86"/>
      <c r="O255" s="86"/>
      <c r="AW255" s="81"/>
      <c r="AX255" s="81"/>
    </row>
    <row r="256" spans="5:50" ht="11.25">
      <c r="E256" s="81"/>
      <c r="H256" s="93"/>
      <c r="M256" s="86"/>
      <c r="O256" s="86"/>
      <c r="AW256" s="81"/>
      <c r="AX256" s="81"/>
    </row>
    <row r="257" spans="5:50" ht="11.25">
      <c r="E257" s="81"/>
      <c r="H257" s="93"/>
      <c r="M257" s="86"/>
      <c r="O257" s="86"/>
      <c r="AW257" s="81"/>
      <c r="AX257" s="81"/>
    </row>
    <row r="258" spans="5:50" ht="11.25">
      <c r="E258" s="81"/>
      <c r="H258" s="93"/>
      <c r="M258" s="86"/>
      <c r="O258" s="86"/>
      <c r="AW258" s="81"/>
      <c r="AX258" s="81"/>
    </row>
    <row r="259" spans="5:50" ht="11.25">
      <c r="E259" s="81"/>
      <c r="H259" s="93"/>
      <c r="M259" s="86"/>
      <c r="O259" s="86"/>
      <c r="AW259" s="81"/>
      <c r="AX259" s="81"/>
    </row>
    <row r="260" spans="5:50" ht="11.25">
      <c r="E260" s="81"/>
      <c r="H260" s="93"/>
      <c r="M260" s="86"/>
      <c r="O260" s="86"/>
      <c r="AW260" s="81"/>
      <c r="AX260" s="81"/>
    </row>
    <row r="261" spans="5:50" ht="11.25">
      <c r="E261" s="81"/>
      <c r="H261" s="93"/>
      <c r="M261" s="86"/>
      <c r="O261" s="86"/>
      <c r="AW261" s="81"/>
      <c r="AX261" s="81"/>
    </row>
    <row r="262" spans="5:50" ht="11.25">
      <c r="E262" s="81"/>
      <c r="H262" s="93"/>
      <c r="M262" s="86"/>
      <c r="O262" s="86"/>
      <c r="AW262" s="81"/>
      <c r="AX262" s="81"/>
    </row>
    <row r="263" spans="5:50" ht="11.25">
      <c r="E263" s="81"/>
      <c r="H263" s="93"/>
      <c r="M263" s="86"/>
      <c r="O263" s="86"/>
      <c r="AW263" s="81"/>
      <c r="AX263" s="81"/>
    </row>
    <row r="264" spans="5:50" ht="11.25">
      <c r="E264" s="81"/>
      <c r="H264" s="93"/>
      <c r="M264" s="86"/>
      <c r="O264" s="86"/>
      <c r="AW264" s="81"/>
      <c r="AX264" s="81"/>
    </row>
    <row r="265" spans="5:50" ht="11.25">
      <c r="E265" s="81"/>
      <c r="H265" s="93"/>
      <c r="M265" s="86"/>
      <c r="O265" s="86"/>
      <c r="AW265" s="81"/>
      <c r="AX265" s="81"/>
    </row>
    <row r="266" spans="5:50" ht="11.25">
      <c r="E266" s="81"/>
      <c r="H266" s="93"/>
      <c r="M266" s="86"/>
      <c r="O266" s="86"/>
      <c r="AW266" s="81"/>
      <c r="AX266" s="81"/>
    </row>
    <row r="267" spans="5:50" ht="11.25">
      <c r="E267" s="81"/>
      <c r="H267" s="93"/>
      <c r="M267" s="86"/>
      <c r="O267" s="86"/>
      <c r="AW267" s="81"/>
      <c r="AX267" s="81"/>
    </row>
    <row r="268" spans="5:50" ht="11.25">
      <c r="E268" s="81"/>
      <c r="H268" s="93"/>
      <c r="M268" s="86"/>
      <c r="O268" s="86"/>
      <c r="AW268" s="81"/>
      <c r="AX268" s="81"/>
    </row>
    <row r="269" ht="11.25">
      <c r="H269" s="93"/>
    </row>
    <row r="270" ht="11.25">
      <c r="H270" s="93"/>
    </row>
    <row r="271" ht="11.25">
      <c r="H271" s="93"/>
    </row>
    <row r="272" ht="11.25">
      <c r="H272" s="93"/>
    </row>
    <row r="273" ht="11.25">
      <c r="H273" s="93"/>
    </row>
    <row r="274" ht="11.25">
      <c r="H274" s="93"/>
    </row>
    <row r="275" ht="11.25">
      <c r="H275" s="93"/>
    </row>
    <row r="276" ht="11.25">
      <c r="H276" s="93"/>
    </row>
    <row r="277" ht="11.25">
      <c r="H277" s="93"/>
    </row>
    <row r="278" ht="11.25">
      <c r="H278" s="93"/>
    </row>
    <row r="279" ht="11.25">
      <c r="H279" s="93"/>
    </row>
    <row r="280" ht="11.25">
      <c r="H280" s="93"/>
    </row>
    <row r="281" ht="11.25">
      <c r="H281" s="93"/>
    </row>
    <row r="282" ht="11.25">
      <c r="H282" s="93"/>
    </row>
    <row r="283" ht="11.25">
      <c r="H283" s="93"/>
    </row>
    <row r="284" ht="11.25">
      <c r="H284" s="93"/>
    </row>
    <row r="285" ht="11.25">
      <c r="H285" s="93"/>
    </row>
    <row r="286" ht="11.25">
      <c r="H286" s="93"/>
    </row>
    <row r="287" ht="11.25">
      <c r="H287" s="93"/>
    </row>
    <row r="288" ht="11.25">
      <c r="H288" s="93"/>
    </row>
    <row r="289" ht="11.25">
      <c r="H289" s="93"/>
    </row>
    <row r="290" ht="11.25">
      <c r="H290" s="93"/>
    </row>
    <row r="291" ht="11.25">
      <c r="H291" s="93"/>
    </row>
    <row r="292" ht="11.25">
      <c r="H292" s="93"/>
    </row>
    <row r="293" ht="11.25">
      <c r="H293" s="93"/>
    </row>
    <row r="294" ht="11.25">
      <c r="H294" s="93"/>
    </row>
    <row r="295" ht="11.25">
      <c r="H295" s="93"/>
    </row>
    <row r="296" ht="11.25">
      <c r="H296" s="93"/>
    </row>
    <row r="297" ht="11.25">
      <c r="H297" s="93"/>
    </row>
    <row r="298" ht="11.25">
      <c r="H298" s="93"/>
    </row>
    <row r="299" ht="11.25">
      <c r="H299" s="93"/>
    </row>
    <row r="300" ht="11.25">
      <c r="H300" s="93"/>
    </row>
    <row r="301" ht="11.25">
      <c r="H301" s="93"/>
    </row>
    <row r="302" ht="11.25">
      <c r="H302" s="93"/>
    </row>
    <row r="303" ht="11.25">
      <c r="H303" s="93"/>
    </row>
    <row r="304" ht="11.25">
      <c r="H304" s="93"/>
    </row>
    <row r="305" ht="11.25">
      <c r="H305" s="93"/>
    </row>
  </sheetData>
  <mergeCells count="3">
    <mergeCell ref="A3:B3"/>
    <mergeCell ref="A4:B4"/>
    <mergeCell ref="A5:B5"/>
  </mergeCells>
  <printOptions/>
  <pageMargins left="0.5905511811023623" right="0.3937007874015748" top="0.7874015748031497" bottom="0.5905511811023623" header="0.3937007874015748" footer="0.3937007874015748"/>
  <pageSetup firstPageNumber="2" useFirstPageNumber="1" horizontalDpi="600" verticalDpi="600" orientation="portrait" paperSize="9" r:id="rId3"/>
  <headerFooter alignWithMargins="0">
    <oddHeader>&amp;L&amp;"ＭＳ Ｐゴシック,太字"市区町ﾃﾞｰﾀ　&amp;A</oddHeader>
    <oddFooter>&amp;C&amp;"ＭＳ Ｐ明朝,標準"&amp;9&amp;P&amp;R&amp;8
</oddFooter>
  </headerFooter>
  <rowBreaks count="1" manualBreakCount="1">
    <brk id="61" max="44" man="1"/>
  </rowBreaks>
  <legacyDrawing r:id="rId2"/>
</worksheet>
</file>

<file path=xl/worksheets/sheet2.xml><?xml version="1.0" encoding="utf-8"?>
<worksheet xmlns="http://schemas.openxmlformats.org/spreadsheetml/2006/main" xmlns:r="http://schemas.openxmlformats.org/officeDocument/2006/relationships">
  <dimension ref="A1:AY121"/>
  <sheetViews>
    <sheetView view="pageBreakPreview" zoomScaleNormal="120" zoomScaleSheetLayoutView="100" workbookViewId="0" topLeftCell="A1">
      <pane xSplit="2" ySplit="5" topLeftCell="C6" activePane="bottomRight" state="frozen"/>
      <selection pane="topLeft" activeCell="C81" sqref="C81"/>
      <selection pane="topRight" activeCell="C81" sqref="C81"/>
      <selection pane="bottomLeft" activeCell="C81" sqref="C81"/>
      <selection pane="bottomRight" activeCell="C6" sqref="C6"/>
    </sheetView>
  </sheetViews>
  <sheetFormatPr defaultColWidth="8.66015625" defaultRowHeight="18"/>
  <cols>
    <col min="1" max="1" width="3.08203125" style="22" customWidth="1"/>
    <col min="2" max="2" width="7.58203125" style="22" customWidth="1"/>
    <col min="3" max="3" width="6.5" style="2" customWidth="1"/>
    <col min="4" max="5" width="5.5" style="2" customWidth="1"/>
    <col min="6" max="9" width="4.66015625" style="2" customWidth="1"/>
    <col min="10" max="10" width="4.66015625" style="75" customWidth="1"/>
    <col min="11" max="12" width="4.91015625" style="75" customWidth="1"/>
    <col min="13" max="14" width="4.91015625" style="2" customWidth="1"/>
    <col min="15" max="15" width="6" style="22" customWidth="1"/>
    <col min="16" max="17" width="3.83203125" style="22" customWidth="1"/>
    <col min="18" max="16384" width="5.41015625" style="22" customWidth="1"/>
  </cols>
  <sheetData>
    <row r="1" spans="3:14" s="39" customFormat="1" ht="12" customHeight="1">
      <c r="C1" s="5" t="s">
        <v>328</v>
      </c>
      <c r="D1" s="5"/>
      <c r="E1" s="5" t="s">
        <v>329</v>
      </c>
      <c r="F1" s="5"/>
      <c r="G1" s="5"/>
      <c r="H1" s="5" t="s">
        <v>330</v>
      </c>
      <c r="I1" s="5"/>
      <c r="J1" s="74"/>
      <c r="K1" s="74" t="s">
        <v>331</v>
      </c>
      <c r="L1" s="74"/>
      <c r="M1" s="5" t="s">
        <v>332</v>
      </c>
      <c r="N1" s="5"/>
    </row>
    <row r="2" spans="1:14" ht="12" customHeight="1">
      <c r="A2" s="23"/>
      <c r="B2" s="23"/>
      <c r="C2" s="1">
        <v>47</v>
      </c>
      <c r="D2" s="1">
        <v>48</v>
      </c>
      <c r="E2" s="1">
        <v>49</v>
      </c>
      <c r="F2" s="1">
        <v>50</v>
      </c>
      <c r="G2" s="1">
        <v>51</v>
      </c>
      <c r="H2" s="1">
        <v>52</v>
      </c>
      <c r="I2" s="1">
        <v>53</v>
      </c>
      <c r="J2" s="1">
        <v>54</v>
      </c>
      <c r="K2" s="1">
        <v>55</v>
      </c>
      <c r="L2" s="1">
        <v>56</v>
      </c>
      <c r="M2" s="1">
        <v>57</v>
      </c>
      <c r="N2" s="1">
        <v>58</v>
      </c>
    </row>
    <row r="3" spans="1:14" s="29" customFormat="1" ht="42" customHeight="1">
      <c r="A3" s="277" t="s">
        <v>2</v>
      </c>
      <c r="B3" s="278"/>
      <c r="C3" s="118" t="s">
        <v>333</v>
      </c>
      <c r="D3" s="118" t="s">
        <v>333</v>
      </c>
      <c r="E3" s="118" t="s">
        <v>334</v>
      </c>
      <c r="F3" s="118" t="s">
        <v>335</v>
      </c>
      <c r="G3" s="118" t="s">
        <v>336</v>
      </c>
      <c r="H3" s="118" t="s">
        <v>337</v>
      </c>
      <c r="I3" s="121" t="s">
        <v>338</v>
      </c>
      <c r="J3" s="118" t="s">
        <v>339</v>
      </c>
      <c r="K3" s="118" t="s">
        <v>340</v>
      </c>
      <c r="L3" s="118" t="s">
        <v>341</v>
      </c>
      <c r="M3" s="137" t="s">
        <v>342</v>
      </c>
      <c r="N3" s="121" t="s">
        <v>343</v>
      </c>
    </row>
    <row r="4" spans="1:14" s="38" customFormat="1" ht="21" customHeight="1">
      <c r="A4" s="279" t="s">
        <v>3</v>
      </c>
      <c r="B4" s="280"/>
      <c r="C4" s="122">
        <v>37987</v>
      </c>
      <c r="D4" s="122">
        <v>37622</v>
      </c>
      <c r="E4" s="122" t="s">
        <v>359</v>
      </c>
      <c r="F4" s="122" t="s">
        <v>359</v>
      </c>
      <c r="G4" s="122" t="s">
        <v>359</v>
      </c>
      <c r="H4" s="122" t="s">
        <v>359</v>
      </c>
      <c r="I4" s="122" t="s">
        <v>359</v>
      </c>
      <c r="J4" s="122" t="s">
        <v>359</v>
      </c>
      <c r="K4" s="122" t="s">
        <v>359</v>
      </c>
      <c r="L4" s="122" t="s">
        <v>359</v>
      </c>
      <c r="M4" s="122" t="s">
        <v>359</v>
      </c>
      <c r="N4" s="123" t="s">
        <v>359</v>
      </c>
    </row>
    <row r="5" spans="1:14" s="78" customFormat="1" ht="12" customHeight="1">
      <c r="A5" s="277" t="s">
        <v>4</v>
      </c>
      <c r="B5" s="278"/>
      <c r="C5" s="118" t="s">
        <v>7</v>
      </c>
      <c r="D5" s="118" t="s">
        <v>7</v>
      </c>
      <c r="E5" s="118" t="s">
        <v>7</v>
      </c>
      <c r="F5" s="118" t="s">
        <v>7</v>
      </c>
      <c r="G5" s="118" t="s">
        <v>7</v>
      </c>
      <c r="H5" s="118" t="s">
        <v>243</v>
      </c>
      <c r="I5" s="121" t="s">
        <v>243</v>
      </c>
      <c r="J5" s="118" t="s">
        <v>243</v>
      </c>
      <c r="K5" s="118" t="s">
        <v>7</v>
      </c>
      <c r="L5" s="118" t="s">
        <v>7</v>
      </c>
      <c r="M5" s="137" t="s">
        <v>7</v>
      </c>
      <c r="N5" s="121" t="s">
        <v>7</v>
      </c>
    </row>
    <row r="6" spans="1:51" s="49" customFormat="1" ht="12" customHeight="1">
      <c r="A6" s="50"/>
      <c r="B6" s="83"/>
      <c r="C6" s="76"/>
      <c r="D6" s="76"/>
      <c r="E6" s="76"/>
      <c r="F6" s="76"/>
      <c r="G6" s="76"/>
      <c r="H6" s="76"/>
      <c r="I6" s="76"/>
      <c r="J6" s="79"/>
      <c r="K6" s="79"/>
      <c r="L6" s="79"/>
      <c r="M6" s="76"/>
      <c r="N6" s="76"/>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row>
    <row r="7" spans="1:51" s="53" customFormat="1" ht="12" customHeight="1">
      <c r="A7" s="53" t="s">
        <v>8</v>
      </c>
      <c r="B7" s="54" t="s">
        <v>1</v>
      </c>
      <c r="C7" s="223">
        <v>5591080</v>
      </c>
      <c r="D7" s="3">
        <v>5584332</v>
      </c>
      <c r="E7" s="107">
        <v>6748</v>
      </c>
      <c r="F7" s="107">
        <v>6715</v>
      </c>
      <c r="G7" s="107">
        <v>33</v>
      </c>
      <c r="H7" s="110">
        <v>0.12</v>
      </c>
      <c r="I7" s="110">
        <v>0.12</v>
      </c>
      <c r="J7" s="110">
        <v>0</v>
      </c>
      <c r="K7" s="3">
        <v>51079</v>
      </c>
      <c r="L7" s="3">
        <v>44364</v>
      </c>
      <c r="M7" s="3">
        <v>266665</v>
      </c>
      <c r="N7" s="3">
        <v>266632</v>
      </c>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row>
    <row r="8" spans="1:51" s="51" customFormat="1" ht="18" customHeight="1">
      <c r="A8" s="55">
        <v>100</v>
      </c>
      <c r="B8" s="56" t="s">
        <v>10</v>
      </c>
      <c r="C8" s="224">
        <v>1517134</v>
      </c>
      <c r="D8" s="3">
        <v>1511807</v>
      </c>
      <c r="E8" s="107">
        <v>5327</v>
      </c>
      <c r="F8" s="107">
        <v>1272</v>
      </c>
      <c r="G8" s="107">
        <v>4055</v>
      </c>
      <c r="H8" s="110">
        <v>0.35</v>
      </c>
      <c r="I8" s="110">
        <v>0.08</v>
      </c>
      <c r="J8" s="110">
        <v>0.27</v>
      </c>
      <c r="K8" s="3">
        <v>13182</v>
      </c>
      <c r="L8" s="3">
        <v>11910</v>
      </c>
      <c r="M8" s="3">
        <v>90174</v>
      </c>
      <c r="N8" s="3">
        <v>86119</v>
      </c>
      <c r="O8" s="58"/>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row>
    <row r="9" spans="1:51" ht="12" customHeight="1">
      <c r="A9" s="10">
        <v>101</v>
      </c>
      <c r="B9" s="25" t="s">
        <v>11</v>
      </c>
      <c r="C9" s="224">
        <v>201392</v>
      </c>
      <c r="D9" s="3">
        <v>199245</v>
      </c>
      <c r="E9" s="107">
        <v>2147</v>
      </c>
      <c r="F9" s="107">
        <v>824</v>
      </c>
      <c r="G9" s="107">
        <v>1323</v>
      </c>
      <c r="H9" s="110">
        <v>1.08</v>
      </c>
      <c r="I9" s="110">
        <v>0.41</v>
      </c>
      <c r="J9" s="110">
        <v>0.66</v>
      </c>
      <c r="K9" s="3">
        <v>2108</v>
      </c>
      <c r="L9" s="3">
        <v>1284</v>
      </c>
      <c r="M9" s="3">
        <v>14932</v>
      </c>
      <c r="N9" s="3">
        <v>13609</v>
      </c>
      <c r="O9" s="58"/>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row>
    <row r="10" spans="1:51" ht="12" customHeight="1">
      <c r="A10" s="10">
        <v>102</v>
      </c>
      <c r="B10" s="25" t="s">
        <v>12</v>
      </c>
      <c r="C10" s="224">
        <v>126002</v>
      </c>
      <c r="D10" s="3">
        <v>124935</v>
      </c>
      <c r="E10" s="107">
        <v>1067</v>
      </c>
      <c r="F10" s="107">
        <v>34</v>
      </c>
      <c r="G10" s="107">
        <v>1033</v>
      </c>
      <c r="H10" s="110">
        <v>0.85</v>
      </c>
      <c r="I10" s="110">
        <v>0.03</v>
      </c>
      <c r="J10" s="110">
        <v>0.83</v>
      </c>
      <c r="K10" s="3">
        <v>1113</v>
      </c>
      <c r="L10" s="3">
        <v>1079</v>
      </c>
      <c r="M10" s="3">
        <v>9364</v>
      </c>
      <c r="N10" s="3">
        <v>8331</v>
      </c>
      <c r="O10" s="58"/>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row>
    <row r="11" spans="1:51" ht="12" customHeight="1">
      <c r="A11" s="11">
        <v>110</v>
      </c>
      <c r="B11" s="25" t="s">
        <v>13</v>
      </c>
      <c r="C11" s="225">
        <v>113523</v>
      </c>
      <c r="D11" s="79">
        <v>111606</v>
      </c>
      <c r="E11" s="108">
        <v>1917</v>
      </c>
      <c r="F11" s="108">
        <v>-203</v>
      </c>
      <c r="G11" s="108">
        <v>2120</v>
      </c>
      <c r="H11" s="111">
        <v>1.72</v>
      </c>
      <c r="I11" s="111">
        <v>-0.18</v>
      </c>
      <c r="J11" s="111">
        <v>1.9</v>
      </c>
      <c r="K11" s="79">
        <v>844</v>
      </c>
      <c r="L11" s="79">
        <v>1047</v>
      </c>
      <c r="M11" s="79">
        <v>12188</v>
      </c>
      <c r="N11" s="79">
        <v>10068</v>
      </c>
      <c r="O11" s="58"/>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row>
    <row r="12" spans="1:51" ht="12" customHeight="1">
      <c r="A12" s="11">
        <v>105</v>
      </c>
      <c r="B12" s="25" t="s">
        <v>14</v>
      </c>
      <c r="C12" s="225">
        <v>107797</v>
      </c>
      <c r="D12" s="79">
        <v>107575</v>
      </c>
      <c r="E12" s="108">
        <v>222</v>
      </c>
      <c r="F12" s="108">
        <v>-314</v>
      </c>
      <c r="G12" s="108">
        <v>536</v>
      </c>
      <c r="H12" s="111">
        <v>0.21</v>
      </c>
      <c r="I12" s="111">
        <v>-0.29</v>
      </c>
      <c r="J12" s="111">
        <v>0.5</v>
      </c>
      <c r="K12" s="79">
        <v>883</v>
      </c>
      <c r="L12" s="79">
        <v>1197</v>
      </c>
      <c r="M12" s="76">
        <v>7435</v>
      </c>
      <c r="N12" s="76">
        <v>6899</v>
      </c>
      <c r="O12" s="58"/>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row>
    <row r="13" spans="1:51" ht="12" customHeight="1">
      <c r="A13" s="11">
        <v>109</v>
      </c>
      <c r="B13" s="25" t="s">
        <v>15</v>
      </c>
      <c r="C13" s="226">
        <v>225358</v>
      </c>
      <c r="D13" s="76">
        <v>224924</v>
      </c>
      <c r="E13" s="109">
        <v>434</v>
      </c>
      <c r="F13" s="109">
        <v>203</v>
      </c>
      <c r="G13" s="109">
        <v>231</v>
      </c>
      <c r="H13" s="112">
        <v>0.19</v>
      </c>
      <c r="I13" s="112">
        <v>0.09</v>
      </c>
      <c r="J13" s="111">
        <v>0.1</v>
      </c>
      <c r="K13" s="79">
        <v>1804</v>
      </c>
      <c r="L13" s="79">
        <v>1601</v>
      </c>
      <c r="M13" s="76">
        <v>9454</v>
      </c>
      <c r="N13" s="76">
        <v>9223</v>
      </c>
      <c r="O13" s="58"/>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row>
    <row r="14" spans="1:51" ht="12" customHeight="1">
      <c r="A14" s="11">
        <v>106</v>
      </c>
      <c r="B14" s="25" t="s">
        <v>16</v>
      </c>
      <c r="C14" s="226">
        <v>104371</v>
      </c>
      <c r="D14" s="76">
        <v>104932</v>
      </c>
      <c r="E14" s="109">
        <v>-561</v>
      </c>
      <c r="F14" s="109">
        <v>-480</v>
      </c>
      <c r="G14" s="109">
        <v>-81</v>
      </c>
      <c r="H14" s="112">
        <v>-0.53</v>
      </c>
      <c r="I14" s="112">
        <v>-0.46</v>
      </c>
      <c r="J14" s="111">
        <v>-0.08</v>
      </c>
      <c r="K14" s="79">
        <v>749</v>
      </c>
      <c r="L14" s="79">
        <v>1229</v>
      </c>
      <c r="M14" s="76">
        <v>5444</v>
      </c>
      <c r="N14" s="76">
        <v>5525</v>
      </c>
      <c r="O14" s="58"/>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row>
    <row r="15" spans="1:51" ht="12" customHeight="1">
      <c r="A15" s="11">
        <v>107</v>
      </c>
      <c r="B15" s="25" t="s">
        <v>17</v>
      </c>
      <c r="C15" s="226">
        <v>172858</v>
      </c>
      <c r="D15" s="76">
        <v>173759</v>
      </c>
      <c r="E15" s="109">
        <v>-901</v>
      </c>
      <c r="F15" s="109">
        <v>132</v>
      </c>
      <c r="G15" s="109">
        <v>-1033</v>
      </c>
      <c r="H15" s="112">
        <v>-0.52</v>
      </c>
      <c r="I15" s="112">
        <v>0.08</v>
      </c>
      <c r="J15" s="111">
        <v>-0.59</v>
      </c>
      <c r="K15" s="79">
        <v>1419</v>
      </c>
      <c r="L15" s="79">
        <v>1287</v>
      </c>
      <c r="M15" s="76">
        <v>8295</v>
      </c>
      <c r="N15" s="76">
        <v>9328</v>
      </c>
      <c r="O15" s="58"/>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row>
    <row r="16" spans="1:51" ht="12" customHeight="1">
      <c r="A16" s="11">
        <v>108</v>
      </c>
      <c r="B16" s="25" t="s">
        <v>18</v>
      </c>
      <c r="C16" s="226">
        <v>224781</v>
      </c>
      <c r="D16" s="76">
        <v>224956</v>
      </c>
      <c r="E16" s="109">
        <v>-175</v>
      </c>
      <c r="F16" s="109">
        <v>364</v>
      </c>
      <c r="G16" s="109">
        <v>-539</v>
      </c>
      <c r="H16" s="112">
        <v>-0.08</v>
      </c>
      <c r="I16" s="112">
        <v>0.16</v>
      </c>
      <c r="J16" s="111">
        <v>-0.24</v>
      </c>
      <c r="K16" s="79">
        <v>2099</v>
      </c>
      <c r="L16" s="79">
        <v>1735</v>
      </c>
      <c r="M16" s="76">
        <v>10916</v>
      </c>
      <c r="N16" s="76">
        <v>11455</v>
      </c>
      <c r="O16" s="58"/>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row>
    <row r="17" spans="1:51" ht="12" customHeight="1">
      <c r="A17" s="11">
        <v>111</v>
      </c>
      <c r="B17" s="25" t="s">
        <v>19</v>
      </c>
      <c r="C17" s="226">
        <v>241052</v>
      </c>
      <c r="D17" s="76">
        <v>239875</v>
      </c>
      <c r="E17" s="109">
        <v>1177</v>
      </c>
      <c r="F17" s="109">
        <v>712</v>
      </c>
      <c r="G17" s="109">
        <v>465</v>
      </c>
      <c r="H17" s="112">
        <v>0.49</v>
      </c>
      <c r="I17" s="112">
        <v>0.3</v>
      </c>
      <c r="J17" s="111">
        <v>0.19</v>
      </c>
      <c r="K17" s="79">
        <v>2163</v>
      </c>
      <c r="L17" s="79">
        <v>1451</v>
      </c>
      <c r="M17" s="76">
        <v>12146</v>
      </c>
      <c r="N17" s="76">
        <v>11681</v>
      </c>
      <c r="O17" s="58"/>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row>
    <row r="18" spans="2:51" s="51" customFormat="1" ht="18" customHeight="1">
      <c r="B18" s="6" t="s">
        <v>20</v>
      </c>
      <c r="C18" s="76">
        <v>1009286</v>
      </c>
      <c r="D18" s="76">
        <v>1004154</v>
      </c>
      <c r="E18" s="109">
        <v>5132</v>
      </c>
      <c r="F18" s="109">
        <v>2512</v>
      </c>
      <c r="G18" s="109">
        <v>2620</v>
      </c>
      <c r="H18" s="112">
        <v>0.51</v>
      </c>
      <c r="I18" s="112">
        <v>0.25</v>
      </c>
      <c r="J18" s="111">
        <v>0.26</v>
      </c>
      <c r="K18" s="79">
        <v>10028</v>
      </c>
      <c r="L18" s="79">
        <v>7516</v>
      </c>
      <c r="M18" s="76">
        <v>58123</v>
      </c>
      <c r="N18" s="76">
        <v>55503</v>
      </c>
      <c r="O18" s="58"/>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row>
    <row r="19" spans="1:51" ht="12" customHeight="1">
      <c r="A19" s="10">
        <v>202</v>
      </c>
      <c r="B19" s="24" t="s">
        <v>21</v>
      </c>
      <c r="C19" s="226">
        <v>462849</v>
      </c>
      <c r="D19" s="76">
        <v>463544</v>
      </c>
      <c r="E19" s="109">
        <v>-695</v>
      </c>
      <c r="F19" s="109">
        <v>583</v>
      </c>
      <c r="G19" s="109">
        <v>-1278</v>
      </c>
      <c r="H19" s="112">
        <v>-0.15</v>
      </c>
      <c r="I19" s="112">
        <v>0.13</v>
      </c>
      <c r="J19" s="111">
        <v>-0.28</v>
      </c>
      <c r="K19" s="79">
        <v>4473</v>
      </c>
      <c r="L19" s="79">
        <v>3890</v>
      </c>
      <c r="M19" s="76">
        <v>21577</v>
      </c>
      <c r="N19" s="76">
        <v>22855</v>
      </c>
      <c r="O19" s="58"/>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row>
    <row r="20" spans="1:51" ht="12" customHeight="1">
      <c r="A20" s="10">
        <v>204</v>
      </c>
      <c r="B20" s="24" t="s">
        <v>22</v>
      </c>
      <c r="C20" s="226">
        <v>456786</v>
      </c>
      <c r="D20" s="76">
        <v>452211</v>
      </c>
      <c r="E20" s="109">
        <v>4575</v>
      </c>
      <c r="F20" s="109">
        <v>1785</v>
      </c>
      <c r="G20" s="109">
        <v>2790</v>
      </c>
      <c r="H20" s="112">
        <v>1.01</v>
      </c>
      <c r="I20" s="112">
        <v>0.39</v>
      </c>
      <c r="J20" s="111">
        <v>0.62</v>
      </c>
      <c r="K20" s="79">
        <v>4751</v>
      </c>
      <c r="L20" s="79">
        <v>2966</v>
      </c>
      <c r="M20" s="76">
        <v>28963</v>
      </c>
      <c r="N20" s="76">
        <v>26173</v>
      </c>
      <c r="O20" s="58"/>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row>
    <row r="21" spans="1:51" ht="12" customHeight="1">
      <c r="A21" s="10">
        <v>206</v>
      </c>
      <c r="B21" s="24" t="s">
        <v>23</v>
      </c>
      <c r="C21" s="226">
        <v>89651</v>
      </c>
      <c r="D21" s="76">
        <v>88399</v>
      </c>
      <c r="E21" s="109">
        <v>1252</v>
      </c>
      <c r="F21" s="109">
        <v>144</v>
      </c>
      <c r="G21" s="109">
        <v>1108</v>
      </c>
      <c r="H21" s="112">
        <v>1.42</v>
      </c>
      <c r="I21" s="112">
        <v>0.16</v>
      </c>
      <c r="J21" s="111">
        <v>1.25</v>
      </c>
      <c r="K21" s="79">
        <v>804</v>
      </c>
      <c r="L21" s="79">
        <v>660</v>
      </c>
      <c r="M21" s="76">
        <v>7583</v>
      </c>
      <c r="N21" s="76">
        <v>6475</v>
      </c>
      <c r="O21" s="58"/>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row>
    <row r="22" spans="2:51" s="51" customFormat="1" ht="18" customHeight="1">
      <c r="B22" s="6" t="s">
        <v>24</v>
      </c>
      <c r="C22" s="76">
        <v>711655</v>
      </c>
      <c r="D22" s="76">
        <v>708255</v>
      </c>
      <c r="E22" s="109">
        <v>3400</v>
      </c>
      <c r="F22" s="109">
        <v>1870</v>
      </c>
      <c r="G22" s="109">
        <v>1530</v>
      </c>
      <c r="H22" s="112">
        <v>0.48</v>
      </c>
      <c r="I22" s="112">
        <v>0.26</v>
      </c>
      <c r="J22" s="111">
        <v>0.22</v>
      </c>
      <c r="K22" s="79">
        <v>6491</v>
      </c>
      <c r="L22" s="79">
        <v>4621</v>
      </c>
      <c r="M22" s="76">
        <v>36775</v>
      </c>
      <c r="N22" s="76">
        <v>35245</v>
      </c>
      <c r="O22" s="58"/>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row>
    <row r="23" spans="1:51" ht="12" customHeight="1">
      <c r="A23" s="10">
        <v>207</v>
      </c>
      <c r="B23" s="24" t="s">
        <v>25</v>
      </c>
      <c r="C23" s="226">
        <v>192791</v>
      </c>
      <c r="D23" s="76">
        <v>191859</v>
      </c>
      <c r="E23" s="109">
        <v>932</v>
      </c>
      <c r="F23" s="109">
        <v>894</v>
      </c>
      <c r="G23" s="109">
        <v>38</v>
      </c>
      <c r="H23" s="112">
        <v>0.49</v>
      </c>
      <c r="I23" s="112">
        <v>0.47</v>
      </c>
      <c r="J23" s="111">
        <v>0.02</v>
      </c>
      <c r="K23" s="79">
        <v>2110</v>
      </c>
      <c r="L23" s="79">
        <v>1216</v>
      </c>
      <c r="M23" s="76">
        <v>10413</v>
      </c>
      <c r="N23" s="76">
        <v>10375</v>
      </c>
      <c r="O23" s="58"/>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row>
    <row r="24" spans="1:51" ht="12" customHeight="1">
      <c r="A24" s="10">
        <v>214</v>
      </c>
      <c r="B24" s="24" t="s">
        <v>26</v>
      </c>
      <c r="C24" s="226">
        <v>218842</v>
      </c>
      <c r="D24" s="76">
        <v>217204</v>
      </c>
      <c r="E24" s="109">
        <v>1638</v>
      </c>
      <c r="F24" s="109">
        <v>593</v>
      </c>
      <c r="G24" s="109">
        <v>1045</v>
      </c>
      <c r="H24" s="112">
        <v>0.75</v>
      </c>
      <c r="I24" s="112">
        <v>0.27</v>
      </c>
      <c r="J24" s="111">
        <v>0.48</v>
      </c>
      <c r="K24" s="79">
        <v>2072</v>
      </c>
      <c r="L24" s="79">
        <v>1479</v>
      </c>
      <c r="M24" s="76">
        <v>12734</v>
      </c>
      <c r="N24" s="76">
        <v>11689</v>
      </c>
      <c r="O24" s="58"/>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row>
    <row r="25" spans="1:51" ht="12" customHeight="1">
      <c r="A25" s="10">
        <v>217</v>
      </c>
      <c r="B25" s="24" t="s">
        <v>27</v>
      </c>
      <c r="C25" s="226">
        <v>157116</v>
      </c>
      <c r="D25" s="76">
        <v>156486</v>
      </c>
      <c r="E25" s="109">
        <v>630</v>
      </c>
      <c r="F25" s="109">
        <v>169</v>
      </c>
      <c r="G25" s="109">
        <v>461</v>
      </c>
      <c r="H25" s="112">
        <v>0.4</v>
      </c>
      <c r="I25" s="112">
        <v>0.11</v>
      </c>
      <c r="J25" s="111">
        <v>0.29</v>
      </c>
      <c r="K25" s="79">
        <v>1292</v>
      </c>
      <c r="L25" s="79">
        <v>1123</v>
      </c>
      <c r="M25" s="76">
        <v>7830</v>
      </c>
      <c r="N25" s="76">
        <v>7369</v>
      </c>
      <c r="O25" s="58"/>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row>
    <row r="26" spans="1:51" ht="12" customHeight="1">
      <c r="A26" s="10">
        <v>219</v>
      </c>
      <c r="B26" s="24" t="s">
        <v>28</v>
      </c>
      <c r="C26" s="226">
        <v>113861</v>
      </c>
      <c r="D26" s="76">
        <v>113515</v>
      </c>
      <c r="E26" s="109">
        <v>346</v>
      </c>
      <c r="F26" s="109">
        <v>240</v>
      </c>
      <c r="G26" s="109">
        <v>106</v>
      </c>
      <c r="H26" s="112">
        <v>0.3</v>
      </c>
      <c r="I26" s="112">
        <v>0.21</v>
      </c>
      <c r="J26" s="111">
        <v>0.09</v>
      </c>
      <c r="K26" s="79">
        <v>842</v>
      </c>
      <c r="L26" s="79">
        <v>602</v>
      </c>
      <c r="M26" s="76">
        <v>4731</v>
      </c>
      <c r="N26" s="76">
        <v>4625</v>
      </c>
      <c r="O26" s="58"/>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row>
    <row r="27" spans="1:51" ht="12" customHeight="1">
      <c r="A27" s="10">
        <v>301</v>
      </c>
      <c r="B27" s="24" t="s">
        <v>29</v>
      </c>
      <c r="C27" s="226">
        <v>29045</v>
      </c>
      <c r="D27" s="76">
        <v>29191</v>
      </c>
      <c r="E27" s="109">
        <v>-146</v>
      </c>
      <c r="F27" s="109">
        <v>-26</v>
      </c>
      <c r="G27" s="109">
        <v>-120</v>
      </c>
      <c r="H27" s="112">
        <v>-0.5</v>
      </c>
      <c r="I27" s="112">
        <v>-0.09</v>
      </c>
      <c r="J27" s="111">
        <v>-0.41</v>
      </c>
      <c r="K27" s="79">
        <v>175</v>
      </c>
      <c r="L27" s="79">
        <v>201</v>
      </c>
      <c r="M27" s="76">
        <v>1067</v>
      </c>
      <c r="N27" s="76">
        <v>1187</v>
      </c>
      <c r="O27" s="58"/>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row>
    <row r="28" spans="2:51" s="51" customFormat="1" ht="18" customHeight="1">
      <c r="B28" s="6" t="s">
        <v>30</v>
      </c>
      <c r="C28" s="76">
        <v>719617</v>
      </c>
      <c r="D28" s="76">
        <v>720634</v>
      </c>
      <c r="E28" s="109">
        <v>-1017</v>
      </c>
      <c r="F28" s="109">
        <v>1774</v>
      </c>
      <c r="G28" s="109">
        <v>-2791</v>
      </c>
      <c r="H28" s="112">
        <v>-0.14</v>
      </c>
      <c r="I28" s="112">
        <v>0.25</v>
      </c>
      <c r="J28" s="111">
        <v>-0.39</v>
      </c>
      <c r="K28" s="79">
        <v>6843</v>
      </c>
      <c r="L28" s="79">
        <v>5069</v>
      </c>
      <c r="M28" s="76">
        <v>27367</v>
      </c>
      <c r="N28" s="76">
        <v>30158</v>
      </c>
      <c r="O28" s="58"/>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row>
    <row r="29" spans="1:51" ht="12" customHeight="1">
      <c r="A29" s="10">
        <v>203</v>
      </c>
      <c r="B29" s="24" t="s">
        <v>31</v>
      </c>
      <c r="C29" s="226">
        <v>292078</v>
      </c>
      <c r="D29" s="76">
        <v>292397</v>
      </c>
      <c r="E29" s="109">
        <v>-319</v>
      </c>
      <c r="F29" s="109">
        <v>761</v>
      </c>
      <c r="G29" s="109">
        <v>-1080</v>
      </c>
      <c r="H29" s="112">
        <v>-0.11</v>
      </c>
      <c r="I29" s="112">
        <v>0.26</v>
      </c>
      <c r="J29" s="111">
        <v>-0.37</v>
      </c>
      <c r="K29" s="79">
        <v>2884</v>
      </c>
      <c r="L29" s="79">
        <v>2123</v>
      </c>
      <c r="M29" s="76">
        <v>12098</v>
      </c>
      <c r="N29" s="76">
        <v>13178</v>
      </c>
      <c r="O29" s="58"/>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row>
    <row r="30" spans="1:51" ht="12" customHeight="1">
      <c r="A30" s="10">
        <v>210</v>
      </c>
      <c r="B30" s="24" t="s">
        <v>32</v>
      </c>
      <c r="C30" s="226">
        <v>266511</v>
      </c>
      <c r="D30" s="76">
        <v>266573</v>
      </c>
      <c r="E30" s="109">
        <v>-62</v>
      </c>
      <c r="F30" s="109">
        <v>790</v>
      </c>
      <c r="G30" s="109">
        <v>-852</v>
      </c>
      <c r="H30" s="112">
        <v>-0.02</v>
      </c>
      <c r="I30" s="112">
        <v>0.3</v>
      </c>
      <c r="J30" s="111">
        <v>-0.32</v>
      </c>
      <c r="K30" s="79">
        <v>2575</v>
      </c>
      <c r="L30" s="79">
        <v>1785</v>
      </c>
      <c r="M30" s="76">
        <v>8919</v>
      </c>
      <c r="N30" s="76">
        <v>9771</v>
      </c>
      <c r="O30" s="58"/>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row>
    <row r="31" spans="1:51" ht="12" customHeight="1">
      <c r="A31" s="10">
        <v>216</v>
      </c>
      <c r="B31" s="24" t="s">
        <v>33</v>
      </c>
      <c r="C31" s="226">
        <v>95233</v>
      </c>
      <c r="D31" s="76">
        <v>95820</v>
      </c>
      <c r="E31" s="109">
        <v>-587</v>
      </c>
      <c r="F31" s="109">
        <v>164</v>
      </c>
      <c r="G31" s="109">
        <v>-751</v>
      </c>
      <c r="H31" s="112">
        <v>-0.61</v>
      </c>
      <c r="I31" s="112">
        <v>0.17</v>
      </c>
      <c r="J31" s="111">
        <v>-0.78</v>
      </c>
      <c r="K31" s="79">
        <v>870</v>
      </c>
      <c r="L31" s="79">
        <v>706</v>
      </c>
      <c r="M31" s="76">
        <v>3631</v>
      </c>
      <c r="N31" s="76">
        <v>4382</v>
      </c>
      <c r="O31" s="58"/>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row>
    <row r="32" spans="1:51" ht="12" customHeight="1">
      <c r="A32" s="10">
        <v>381</v>
      </c>
      <c r="B32" s="24" t="s">
        <v>34</v>
      </c>
      <c r="C32" s="226">
        <v>32223</v>
      </c>
      <c r="D32" s="76">
        <v>32171</v>
      </c>
      <c r="E32" s="109">
        <v>52</v>
      </c>
      <c r="F32" s="109">
        <v>-14</v>
      </c>
      <c r="G32" s="109">
        <v>66</v>
      </c>
      <c r="H32" s="112">
        <v>0.16</v>
      </c>
      <c r="I32" s="112">
        <v>-0.04</v>
      </c>
      <c r="J32" s="111">
        <v>0.21</v>
      </c>
      <c r="K32" s="79">
        <v>222</v>
      </c>
      <c r="L32" s="79">
        <v>236</v>
      </c>
      <c r="M32" s="76">
        <v>1288</v>
      </c>
      <c r="N32" s="76">
        <v>1222</v>
      </c>
      <c r="O32" s="58"/>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row>
    <row r="33" spans="1:51" ht="12" customHeight="1">
      <c r="A33" s="10">
        <v>382</v>
      </c>
      <c r="B33" s="24" t="s">
        <v>35</v>
      </c>
      <c r="C33" s="226">
        <v>33572</v>
      </c>
      <c r="D33" s="76">
        <v>33673</v>
      </c>
      <c r="E33" s="109">
        <v>-101</v>
      </c>
      <c r="F33" s="109">
        <v>73</v>
      </c>
      <c r="G33" s="109">
        <v>-174</v>
      </c>
      <c r="H33" s="112">
        <v>-0.3</v>
      </c>
      <c r="I33" s="112">
        <v>0.22</v>
      </c>
      <c r="J33" s="111">
        <v>-0.52</v>
      </c>
      <c r="K33" s="79">
        <v>292</v>
      </c>
      <c r="L33" s="79">
        <v>219</v>
      </c>
      <c r="M33" s="76">
        <v>1431</v>
      </c>
      <c r="N33" s="76">
        <v>1605</v>
      </c>
      <c r="O33" s="58"/>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row>
    <row r="34" spans="2:51" s="51" customFormat="1" ht="18" customHeight="1">
      <c r="B34" s="7" t="s">
        <v>36</v>
      </c>
      <c r="C34" s="76">
        <v>295564</v>
      </c>
      <c r="D34" s="76">
        <v>296594</v>
      </c>
      <c r="E34" s="109">
        <v>-1030</v>
      </c>
      <c r="F34" s="109">
        <v>-79</v>
      </c>
      <c r="G34" s="109">
        <v>-951</v>
      </c>
      <c r="H34" s="112">
        <v>-0.35</v>
      </c>
      <c r="I34" s="112">
        <v>-0.03</v>
      </c>
      <c r="J34" s="111">
        <v>-0.32</v>
      </c>
      <c r="K34" s="79">
        <v>2473</v>
      </c>
      <c r="L34" s="79">
        <v>2552</v>
      </c>
      <c r="M34" s="76">
        <v>10399</v>
      </c>
      <c r="N34" s="76">
        <v>11350</v>
      </c>
      <c r="O34" s="58"/>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row>
    <row r="35" spans="1:51" ht="12" customHeight="1">
      <c r="A35" s="10">
        <v>213</v>
      </c>
      <c r="B35" s="24" t="s">
        <v>37</v>
      </c>
      <c r="C35" s="226">
        <v>37140</v>
      </c>
      <c r="D35" s="76">
        <v>37374</v>
      </c>
      <c r="E35" s="109">
        <v>-234</v>
      </c>
      <c r="F35" s="109">
        <v>-29</v>
      </c>
      <c r="G35" s="109">
        <v>-205</v>
      </c>
      <c r="H35" s="112">
        <v>-0.63</v>
      </c>
      <c r="I35" s="112">
        <v>-0.08</v>
      </c>
      <c r="J35" s="111">
        <v>-0.55</v>
      </c>
      <c r="K35" s="79">
        <v>309</v>
      </c>
      <c r="L35" s="79">
        <v>338</v>
      </c>
      <c r="M35" s="76">
        <v>1214</v>
      </c>
      <c r="N35" s="76">
        <v>1419</v>
      </c>
      <c r="O35" s="58"/>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row>
    <row r="36" spans="1:51" ht="12" customHeight="1">
      <c r="A36" s="10">
        <v>215</v>
      </c>
      <c r="B36" s="24" t="s">
        <v>38</v>
      </c>
      <c r="C36" s="226">
        <v>75266</v>
      </c>
      <c r="D36" s="76">
        <v>75629</v>
      </c>
      <c r="E36" s="109">
        <v>-363</v>
      </c>
      <c r="F36" s="109">
        <v>-80</v>
      </c>
      <c r="G36" s="109">
        <v>-283</v>
      </c>
      <c r="H36" s="112">
        <v>-0.48</v>
      </c>
      <c r="I36" s="112">
        <v>-0.11</v>
      </c>
      <c r="J36" s="111">
        <v>-0.37</v>
      </c>
      <c r="K36" s="79">
        <v>522</v>
      </c>
      <c r="L36" s="79">
        <v>602</v>
      </c>
      <c r="M36" s="76">
        <v>2396</v>
      </c>
      <c r="N36" s="76">
        <v>2679</v>
      </c>
      <c r="O36" s="58"/>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row>
    <row r="37" spans="1:51" ht="12" customHeight="1">
      <c r="A37" s="10">
        <v>218</v>
      </c>
      <c r="B37" s="24" t="s">
        <v>39</v>
      </c>
      <c r="C37" s="226">
        <v>49770</v>
      </c>
      <c r="D37" s="76">
        <v>49614</v>
      </c>
      <c r="E37" s="109">
        <v>156</v>
      </c>
      <c r="F37" s="109">
        <v>69</v>
      </c>
      <c r="G37" s="109">
        <v>87</v>
      </c>
      <c r="H37" s="112">
        <v>0.31</v>
      </c>
      <c r="I37" s="112">
        <v>0.14</v>
      </c>
      <c r="J37" s="111">
        <v>0.18</v>
      </c>
      <c r="K37" s="79">
        <v>475</v>
      </c>
      <c r="L37" s="79">
        <v>406</v>
      </c>
      <c r="M37" s="76">
        <v>2038</v>
      </c>
      <c r="N37" s="76">
        <v>1951</v>
      </c>
      <c r="O37" s="58"/>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row>
    <row r="38" spans="1:51" ht="12" customHeight="1">
      <c r="A38" s="10">
        <v>220</v>
      </c>
      <c r="B38" s="24" t="s">
        <v>40</v>
      </c>
      <c r="C38" s="226">
        <v>50338</v>
      </c>
      <c r="D38" s="76">
        <v>50682</v>
      </c>
      <c r="E38" s="109">
        <v>-344</v>
      </c>
      <c r="F38" s="109">
        <v>-54</v>
      </c>
      <c r="G38" s="109">
        <v>-290</v>
      </c>
      <c r="H38" s="112">
        <v>-0.68</v>
      </c>
      <c r="I38" s="112">
        <v>-0.11</v>
      </c>
      <c r="J38" s="111">
        <v>-0.57</v>
      </c>
      <c r="K38" s="79">
        <v>369</v>
      </c>
      <c r="L38" s="79">
        <v>423</v>
      </c>
      <c r="M38" s="76">
        <v>1495</v>
      </c>
      <c r="N38" s="76">
        <v>1785</v>
      </c>
      <c r="O38" s="58"/>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row>
    <row r="39" spans="1:51" ht="12" customHeight="1">
      <c r="A39" s="10">
        <v>321</v>
      </c>
      <c r="B39" s="24" t="s">
        <v>41</v>
      </c>
      <c r="C39" s="226">
        <v>9463</v>
      </c>
      <c r="D39" s="76">
        <v>9566</v>
      </c>
      <c r="E39" s="109">
        <v>-103</v>
      </c>
      <c r="F39" s="109">
        <v>-42</v>
      </c>
      <c r="G39" s="109">
        <v>-61</v>
      </c>
      <c r="H39" s="112">
        <v>-1.08</v>
      </c>
      <c r="I39" s="112">
        <v>-0.44</v>
      </c>
      <c r="J39" s="111">
        <v>-0.64</v>
      </c>
      <c r="K39" s="79">
        <v>61</v>
      </c>
      <c r="L39" s="79">
        <v>103</v>
      </c>
      <c r="M39" s="76">
        <v>231</v>
      </c>
      <c r="N39" s="76">
        <v>292</v>
      </c>
      <c r="O39" s="58"/>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row>
    <row r="40" spans="1:51" ht="12" customHeight="1">
      <c r="A40" s="10">
        <v>341</v>
      </c>
      <c r="B40" s="24" t="s">
        <v>42</v>
      </c>
      <c r="C40" s="226">
        <v>21433</v>
      </c>
      <c r="D40" s="76">
        <v>21462</v>
      </c>
      <c r="E40" s="109">
        <v>-29</v>
      </c>
      <c r="F40" s="109">
        <v>50</v>
      </c>
      <c r="G40" s="109">
        <v>-79</v>
      </c>
      <c r="H40" s="112">
        <v>-0.14</v>
      </c>
      <c r="I40" s="112">
        <v>0.23</v>
      </c>
      <c r="J40" s="111">
        <v>-0.37</v>
      </c>
      <c r="K40" s="79">
        <v>212</v>
      </c>
      <c r="L40" s="79">
        <v>162</v>
      </c>
      <c r="M40" s="76">
        <v>1222</v>
      </c>
      <c r="N40" s="76">
        <v>1301</v>
      </c>
      <c r="O40" s="58"/>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row>
    <row r="41" spans="1:51" ht="12" customHeight="1">
      <c r="A41" s="10">
        <v>342</v>
      </c>
      <c r="B41" s="24" t="s">
        <v>43</v>
      </c>
      <c r="C41" s="226">
        <v>11844</v>
      </c>
      <c r="D41" s="76">
        <v>11848</v>
      </c>
      <c r="E41" s="109">
        <v>-4</v>
      </c>
      <c r="F41" s="109">
        <v>76</v>
      </c>
      <c r="G41" s="109">
        <v>-80</v>
      </c>
      <c r="H41" s="112">
        <v>-0.03</v>
      </c>
      <c r="I41" s="112">
        <v>0.64</v>
      </c>
      <c r="J41" s="111">
        <v>-0.68</v>
      </c>
      <c r="K41" s="79">
        <v>167</v>
      </c>
      <c r="L41" s="79">
        <v>91</v>
      </c>
      <c r="M41" s="76">
        <v>604</v>
      </c>
      <c r="N41" s="76">
        <v>684</v>
      </c>
      <c r="O41" s="58"/>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row>
    <row r="42" spans="1:51" ht="12" customHeight="1">
      <c r="A42" s="10">
        <v>343</v>
      </c>
      <c r="B42" s="24" t="s">
        <v>44</v>
      </c>
      <c r="C42" s="226">
        <v>7251</v>
      </c>
      <c r="D42" s="76">
        <v>7293</v>
      </c>
      <c r="E42" s="109">
        <v>-42</v>
      </c>
      <c r="F42" s="109">
        <v>-6</v>
      </c>
      <c r="G42" s="109">
        <v>-36</v>
      </c>
      <c r="H42" s="112">
        <v>-0.58</v>
      </c>
      <c r="I42" s="112">
        <v>-0.08</v>
      </c>
      <c r="J42" s="111">
        <v>-0.49</v>
      </c>
      <c r="K42" s="79">
        <v>72</v>
      </c>
      <c r="L42" s="79">
        <v>78</v>
      </c>
      <c r="M42" s="76">
        <v>267</v>
      </c>
      <c r="N42" s="76">
        <v>303</v>
      </c>
      <c r="O42" s="58"/>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row>
    <row r="43" spans="1:51" ht="12" customHeight="1">
      <c r="A43" s="10">
        <v>361</v>
      </c>
      <c r="B43" s="24" t="s">
        <v>45</v>
      </c>
      <c r="C43" s="226">
        <v>11646</v>
      </c>
      <c r="D43" s="76">
        <v>11640</v>
      </c>
      <c r="E43" s="109">
        <v>6</v>
      </c>
      <c r="F43" s="109">
        <v>-23</v>
      </c>
      <c r="G43" s="109">
        <v>29</v>
      </c>
      <c r="H43" s="112">
        <v>0.05</v>
      </c>
      <c r="I43" s="112">
        <v>-0.2</v>
      </c>
      <c r="J43" s="111">
        <v>0.25</v>
      </c>
      <c r="K43" s="79">
        <v>104</v>
      </c>
      <c r="L43" s="79">
        <v>127</v>
      </c>
      <c r="M43" s="76">
        <v>380</v>
      </c>
      <c r="N43" s="76">
        <v>351</v>
      </c>
      <c r="O43" s="58"/>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row>
    <row r="44" spans="1:51" ht="12" customHeight="1">
      <c r="A44" s="10">
        <v>362</v>
      </c>
      <c r="B44" s="24" t="s">
        <v>46</v>
      </c>
      <c r="C44" s="226">
        <v>7284</v>
      </c>
      <c r="D44" s="76">
        <v>7341</v>
      </c>
      <c r="E44" s="109">
        <v>-57</v>
      </c>
      <c r="F44" s="109">
        <v>-10</v>
      </c>
      <c r="G44" s="109">
        <v>-47</v>
      </c>
      <c r="H44" s="112">
        <v>-0.78</v>
      </c>
      <c r="I44" s="112">
        <v>-0.14</v>
      </c>
      <c r="J44" s="111">
        <v>-0.64</v>
      </c>
      <c r="K44" s="79">
        <v>69</v>
      </c>
      <c r="L44" s="79">
        <v>79</v>
      </c>
      <c r="M44" s="76">
        <v>167</v>
      </c>
      <c r="N44" s="76">
        <v>214</v>
      </c>
      <c r="O44" s="58"/>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row>
    <row r="45" spans="1:51" ht="12" customHeight="1">
      <c r="A45" s="10">
        <v>363</v>
      </c>
      <c r="B45" s="24" t="s">
        <v>47</v>
      </c>
      <c r="C45" s="226">
        <v>6264</v>
      </c>
      <c r="D45" s="76">
        <v>6289</v>
      </c>
      <c r="E45" s="109">
        <v>-25</v>
      </c>
      <c r="F45" s="109">
        <v>-11</v>
      </c>
      <c r="G45" s="109">
        <v>-14</v>
      </c>
      <c r="H45" s="112">
        <v>-0.4</v>
      </c>
      <c r="I45" s="112">
        <v>-0.17</v>
      </c>
      <c r="J45" s="111">
        <v>-0.22</v>
      </c>
      <c r="K45" s="79">
        <v>51</v>
      </c>
      <c r="L45" s="79">
        <v>62</v>
      </c>
      <c r="M45" s="76">
        <v>141</v>
      </c>
      <c r="N45" s="76">
        <v>155</v>
      </c>
      <c r="O45" s="58"/>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row>
    <row r="46" spans="1:51" ht="12" customHeight="1">
      <c r="A46" s="10">
        <v>364</v>
      </c>
      <c r="B46" s="24" t="s">
        <v>48</v>
      </c>
      <c r="C46" s="226">
        <v>7865</v>
      </c>
      <c r="D46" s="76">
        <v>7856</v>
      </c>
      <c r="E46" s="109">
        <v>9</v>
      </c>
      <c r="F46" s="109">
        <v>-19</v>
      </c>
      <c r="G46" s="109">
        <v>28</v>
      </c>
      <c r="H46" s="112">
        <v>0.11</v>
      </c>
      <c r="I46" s="112">
        <v>-0.24</v>
      </c>
      <c r="J46" s="111">
        <v>0.36</v>
      </c>
      <c r="K46" s="79">
        <v>62</v>
      </c>
      <c r="L46" s="79">
        <v>81</v>
      </c>
      <c r="M46" s="76">
        <v>244</v>
      </c>
      <c r="N46" s="76">
        <v>216</v>
      </c>
      <c r="O46" s="5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row>
    <row r="47" spans="2:51" s="51" customFormat="1" ht="18" customHeight="1">
      <c r="B47" s="7" t="s">
        <v>49</v>
      </c>
      <c r="C47" s="76">
        <v>578582</v>
      </c>
      <c r="D47" s="76">
        <v>578526</v>
      </c>
      <c r="E47" s="109">
        <v>56</v>
      </c>
      <c r="F47" s="109">
        <v>1205</v>
      </c>
      <c r="G47" s="109">
        <v>-1149</v>
      </c>
      <c r="H47" s="112">
        <v>0.01</v>
      </c>
      <c r="I47" s="112">
        <v>0.21</v>
      </c>
      <c r="J47" s="111">
        <v>-0.2</v>
      </c>
      <c r="K47" s="79">
        <v>5750</v>
      </c>
      <c r="L47" s="79">
        <v>4545</v>
      </c>
      <c r="M47" s="76">
        <v>19862</v>
      </c>
      <c r="N47" s="76">
        <v>21011</v>
      </c>
      <c r="O47" s="58"/>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row>
    <row r="48" spans="1:51" ht="12" customHeight="1">
      <c r="A48" s="10">
        <v>201</v>
      </c>
      <c r="B48" s="24" t="s">
        <v>50</v>
      </c>
      <c r="C48" s="226">
        <v>480894</v>
      </c>
      <c r="D48" s="76">
        <v>480498</v>
      </c>
      <c r="E48" s="109">
        <v>396</v>
      </c>
      <c r="F48" s="109">
        <v>1345</v>
      </c>
      <c r="G48" s="109">
        <v>-949</v>
      </c>
      <c r="H48" s="112">
        <v>0.08</v>
      </c>
      <c r="I48" s="112">
        <v>0.28</v>
      </c>
      <c r="J48" s="111">
        <v>-0.2</v>
      </c>
      <c r="K48" s="79">
        <v>5069</v>
      </c>
      <c r="L48" s="79">
        <v>3724</v>
      </c>
      <c r="M48" s="76">
        <v>16549</v>
      </c>
      <c r="N48" s="76">
        <v>17498</v>
      </c>
      <c r="O48" s="58"/>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row>
    <row r="49" spans="1:51" ht="12" customHeight="1">
      <c r="A49" s="10">
        <v>421</v>
      </c>
      <c r="B49" s="24" t="s">
        <v>51</v>
      </c>
      <c r="C49" s="226">
        <v>8801</v>
      </c>
      <c r="D49" s="76">
        <v>8857</v>
      </c>
      <c r="E49" s="109">
        <v>-56</v>
      </c>
      <c r="F49" s="109">
        <v>-17</v>
      </c>
      <c r="G49" s="109">
        <v>-39</v>
      </c>
      <c r="H49" s="112">
        <v>-0.63</v>
      </c>
      <c r="I49" s="112">
        <v>-0.19</v>
      </c>
      <c r="J49" s="111">
        <v>-0.44</v>
      </c>
      <c r="K49" s="79">
        <v>64</v>
      </c>
      <c r="L49" s="79">
        <v>81</v>
      </c>
      <c r="M49" s="76">
        <v>203</v>
      </c>
      <c r="N49" s="76">
        <v>242</v>
      </c>
      <c r="O49" s="58"/>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 customHeight="1">
      <c r="A50" s="10">
        <v>422</v>
      </c>
      <c r="B50" s="24" t="s">
        <v>52</v>
      </c>
      <c r="C50" s="226">
        <v>21583</v>
      </c>
      <c r="D50" s="76">
        <v>21642</v>
      </c>
      <c r="E50" s="109">
        <v>-59</v>
      </c>
      <c r="F50" s="109">
        <v>-35</v>
      </c>
      <c r="G50" s="109">
        <v>-24</v>
      </c>
      <c r="H50" s="112">
        <v>-0.27</v>
      </c>
      <c r="I50" s="112">
        <v>-0.16</v>
      </c>
      <c r="J50" s="111">
        <v>-0.11</v>
      </c>
      <c r="K50" s="79">
        <v>122</v>
      </c>
      <c r="L50" s="79">
        <v>157</v>
      </c>
      <c r="M50" s="76">
        <v>852</v>
      </c>
      <c r="N50" s="76">
        <v>876</v>
      </c>
      <c r="O50" s="58"/>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 customHeight="1">
      <c r="A51" s="10">
        <v>441</v>
      </c>
      <c r="B51" s="24" t="s">
        <v>53</v>
      </c>
      <c r="C51" s="226">
        <v>8235</v>
      </c>
      <c r="D51" s="76">
        <v>8289</v>
      </c>
      <c r="E51" s="109">
        <v>-54</v>
      </c>
      <c r="F51" s="109">
        <v>-9</v>
      </c>
      <c r="G51" s="109">
        <v>-45</v>
      </c>
      <c r="H51" s="112">
        <v>-0.65</v>
      </c>
      <c r="I51" s="112">
        <v>-0.11</v>
      </c>
      <c r="J51" s="111">
        <v>-0.54</v>
      </c>
      <c r="K51" s="79">
        <v>64</v>
      </c>
      <c r="L51" s="79">
        <v>73</v>
      </c>
      <c r="M51" s="76">
        <v>197</v>
      </c>
      <c r="N51" s="76">
        <v>242</v>
      </c>
      <c r="O51" s="58"/>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row>
    <row r="52" spans="1:51" ht="12" customHeight="1">
      <c r="A52" s="10">
        <v>442</v>
      </c>
      <c r="B52" s="24" t="s">
        <v>54</v>
      </c>
      <c r="C52" s="226">
        <v>14482</v>
      </c>
      <c r="D52" s="76">
        <v>14562</v>
      </c>
      <c r="E52" s="109">
        <v>-80</v>
      </c>
      <c r="F52" s="109">
        <v>-24</v>
      </c>
      <c r="G52" s="109">
        <v>-56</v>
      </c>
      <c r="H52" s="112">
        <v>-0.55</v>
      </c>
      <c r="I52" s="112">
        <v>-0.16</v>
      </c>
      <c r="J52" s="111">
        <v>-0.38</v>
      </c>
      <c r="K52" s="79">
        <v>94</v>
      </c>
      <c r="L52" s="79">
        <v>118</v>
      </c>
      <c r="M52" s="76">
        <v>418</v>
      </c>
      <c r="N52" s="76">
        <v>474</v>
      </c>
      <c r="O52" s="58"/>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row>
    <row r="53" spans="1:51" ht="12" customHeight="1">
      <c r="A53" s="10">
        <v>443</v>
      </c>
      <c r="B53" s="24" t="s">
        <v>55</v>
      </c>
      <c r="C53" s="226">
        <v>19806</v>
      </c>
      <c r="D53" s="76">
        <v>19833</v>
      </c>
      <c r="E53" s="109">
        <v>-27</v>
      </c>
      <c r="F53" s="109">
        <v>-8</v>
      </c>
      <c r="G53" s="109">
        <v>-19</v>
      </c>
      <c r="H53" s="112">
        <v>-0.14</v>
      </c>
      <c r="I53" s="112">
        <v>-0.04</v>
      </c>
      <c r="J53" s="111">
        <v>-0.1</v>
      </c>
      <c r="K53" s="79">
        <v>167</v>
      </c>
      <c r="L53" s="79">
        <v>175</v>
      </c>
      <c r="M53" s="76">
        <v>774</v>
      </c>
      <c r="N53" s="76">
        <v>793</v>
      </c>
      <c r="O53" s="58"/>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row>
    <row r="54" spans="1:51" ht="12" customHeight="1">
      <c r="A54" s="10">
        <v>444</v>
      </c>
      <c r="B54" s="24" t="s">
        <v>56</v>
      </c>
      <c r="C54" s="226">
        <v>19571</v>
      </c>
      <c r="D54" s="76">
        <v>19644</v>
      </c>
      <c r="E54" s="109">
        <v>-73</v>
      </c>
      <c r="F54" s="109">
        <v>-7</v>
      </c>
      <c r="G54" s="109">
        <v>-66</v>
      </c>
      <c r="H54" s="112">
        <v>-0.37</v>
      </c>
      <c r="I54" s="112">
        <v>-0.04</v>
      </c>
      <c r="J54" s="111">
        <v>-0.34</v>
      </c>
      <c r="K54" s="79">
        <v>140</v>
      </c>
      <c r="L54" s="79">
        <v>147</v>
      </c>
      <c r="M54" s="76">
        <v>705</v>
      </c>
      <c r="N54" s="76">
        <v>771</v>
      </c>
      <c r="O54" s="58"/>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row>
    <row r="55" spans="1:51" ht="12" customHeight="1">
      <c r="A55" s="10">
        <v>445</v>
      </c>
      <c r="B55" s="24" t="s">
        <v>57</v>
      </c>
      <c r="C55" s="226">
        <v>5210</v>
      </c>
      <c r="D55" s="76">
        <v>5201</v>
      </c>
      <c r="E55" s="109">
        <v>9</v>
      </c>
      <c r="F55" s="109">
        <v>-40</v>
      </c>
      <c r="G55" s="109">
        <v>49</v>
      </c>
      <c r="H55" s="112">
        <v>0.17</v>
      </c>
      <c r="I55" s="112">
        <v>-0.77</v>
      </c>
      <c r="J55" s="111">
        <v>0.94</v>
      </c>
      <c r="K55" s="79">
        <v>30</v>
      </c>
      <c r="L55" s="79">
        <v>70</v>
      </c>
      <c r="M55" s="76">
        <v>164</v>
      </c>
      <c r="N55" s="76">
        <v>115</v>
      </c>
      <c r="O55" s="58"/>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row>
    <row r="56" spans="2:51" s="51" customFormat="1" ht="18" customHeight="1">
      <c r="B56" s="7" t="s">
        <v>58</v>
      </c>
      <c r="C56" s="76">
        <v>289634</v>
      </c>
      <c r="D56" s="76">
        <v>290948</v>
      </c>
      <c r="E56" s="109">
        <v>-1314</v>
      </c>
      <c r="F56" s="109">
        <v>-256</v>
      </c>
      <c r="G56" s="109">
        <v>-1058</v>
      </c>
      <c r="H56" s="112">
        <v>-0.45</v>
      </c>
      <c r="I56" s="112">
        <v>-0.09</v>
      </c>
      <c r="J56" s="111">
        <v>-0.36</v>
      </c>
      <c r="K56" s="79">
        <v>2496</v>
      </c>
      <c r="L56" s="79">
        <v>2752</v>
      </c>
      <c r="M56" s="76">
        <v>8711</v>
      </c>
      <c r="N56" s="76">
        <v>9769</v>
      </c>
      <c r="O56" s="58"/>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row>
    <row r="57" spans="1:51" ht="12" customHeight="1">
      <c r="A57" s="10">
        <v>208</v>
      </c>
      <c r="B57" s="24" t="s">
        <v>59</v>
      </c>
      <c r="C57" s="226">
        <v>33182</v>
      </c>
      <c r="D57" s="76">
        <v>33562</v>
      </c>
      <c r="E57" s="109">
        <v>-380</v>
      </c>
      <c r="F57" s="109">
        <v>-108</v>
      </c>
      <c r="G57" s="109">
        <v>-272</v>
      </c>
      <c r="H57" s="112">
        <v>-1.13</v>
      </c>
      <c r="I57" s="112">
        <v>-0.32</v>
      </c>
      <c r="J57" s="111">
        <v>-0.81</v>
      </c>
      <c r="K57" s="79">
        <v>243</v>
      </c>
      <c r="L57" s="79">
        <v>351</v>
      </c>
      <c r="M57" s="76">
        <v>900</v>
      </c>
      <c r="N57" s="76">
        <v>1172</v>
      </c>
      <c r="O57" s="58"/>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row r="58" spans="1:51" ht="12" customHeight="1">
      <c r="A58" s="10">
        <v>211</v>
      </c>
      <c r="B58" s="24" t="s">
        <v>60</v>
      </c>
      <c r="C58" s="226">
        <v>40327</v>
      </c>
      <c r="D58" s="76">
        <v>40369</v>
      </c>
      <c r="E58" s="109">
        <v>-42</v>
      </c>
      <c r="F58" s="109">
        <v>-2</v>
      </c>
      <c r="G58" s="109">
        <v>-40</v>
      </c>
      <c r="H58" s="112">
        <v>-0.1</v>
      </c>
      <c r="I58" s="112">
        <v>0</v>
      </c>
      <c r="J58" s="111">
        <v>-0.1</v>
      </c>
      <c r="K58" s="79">
        <v>392</v>
      </c>
      <c r="L58" s="79">
        <v>394</v>
      </c>
      <c r="M58" s="76">
        <v>1337</v>
      </c>
      <c r="N58" s="76">
        <v>1377</v>
      </c>
      <c r="O58" s="58"/>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row>
    <row r="59" spans="1:51" ht="12" customHeight="1">
      <c r="A59" s="10">
        <v>212</v>
      </c>
      <c r="B59" s="24" t="s">
        <v>61</v>
      </c>
      <c r="C59" s="226">
        <v>51908</v>
      </c>
      <c r="D59" s="76">
        <v>52012</v>
      </c>
      <c r="E59" s="109">
        <v>-104</v>
      </c>
      <c r="F59" s="109">
        <v>39</v>
      </c>
      <c r="G59" s="109">
        <v>-143</v>
      </c>
      <c r="H59" s="112">
        <v>-0.2</v>
      </c>
      <c r="I59" s="112">
        <v>0.07</v>
      </c>
      <c r="J59" s="111">
        <v>-0.27</v>
      </c>
      <c r="K59" s="79">
        <v>473</v>
      </c>
      <c r="L59" s="79">
        <v>434</v>
      </c>
      <c r="M59" s="76">
        <v>1408</v>
      </c>
      <c r="N59" s="76">
        <v>1551</v>
      </c>
      <c r="O59" s="58"/>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row>
    <row r="60" spans="1:51" ht="12" customHeight="1">
      <c r="A60" s="10">
        <v>461</v>
      </c>
      <c r="B60" s="24" t="s">
        <v>62</v>
      </c>
      <c r="C60" s="226">
        <v>17124</v>
      </c>
      <c r="D60" s="76">
        <v>17195</v>
      </c>
      <c r="E60" s="109">
        <v>-71</v>
      </c>
      <c r="F60" s="109">
        <v>-24</v>
      </c>
      <c r="G60" s="109">
        <v>-47</v>
      </c>
      <c r="H60" s="112">
        <v>-0.41</v>
      </c>
      <c r="I60" s="112">
        <v>-0.14</v>
      </c>
      <c r="J60" s="111">
        <v>-0.27</v>
      </c>
      <c r="K60" s="79">
        <v>133</v>
      </c>
      <c r="L60" s="79">
        <v>157</v>
      </c>
      <c r="M60" s="76">
        <v>515</v>
      </c>
      <c r="N60" s="76">
        <v>562</v>
      </c>
      <c r="O60" s="58"/>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row>
    <row r="61" spans="1:51" ht="12" customHeight="1">
      <c r="A61" s="10">
        <v>462</v>
      </c>
      <c r="B61" s="24" t="s">
        <v>63</v>
      </c>
      <c r="C61" s="226">
        <v>12868</v>
      </c>
      <c r="D61" s="76">
        <v>12913</v>
      </c>
      <c r="E61" s="109">
        <v>-45</v>
      </c>
      <c r="F61" s="109">
        <v>16</v>
      </c>
      <c r="G61" s="109">
        <v>-61</v>
      </c>
      <c r="H61" s="112">
        <v>-0.35</v>
      </c>
      <c r="I61" s="112">
        <v>0.12</v>
      </c>
      <c r="J61" s="111">
        <v>-0.47</v>
      </c>
      <c r="K61" s="79">
        <v>119</v>
      </c>
      <c r="L61" s="79">
        <v>103</v>
      </c>
      <c r="M61" s="76">
        <v>427</v>
      </c>
      <c r="N61" s="76">
        <v>488</v>
      </c>
      <c r="O61" s="58"/>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row>
    <row r="62" spans="1:51" ht="12" customHeight="1">
      <c r="A62" s="10">
        <v>463</v>
      </c>
      <c r="B62" s="24" t="s">
        <v>64</v>
      </c>
      <c r="C62" s="226">
        <v>11971</v>
      </c>
      <c r="D62" s="76">
        <v>12027</v>
      </c>
      <c r="E62" s="109">
        <v>-56</v>
      </c>
      <c r="F62" s="109">
        <v>-26</v>
      </c>
      <c r="G62" s="109">
        <v>-30</v>
      </c>
      <c r="H62" s="112">
        <v>-0.47</v>
      </c>
      <c r="I62" s="112">
        <v>-0.22</v>
      </c>
      <c r="J62" s="111">
        <v>-0.25</v>
      </c>
      <c r="K62" s="79">
        <v>86</v>
      </c>
      <c r="L62" s="79">
        <v>112</v>
      </c>
      <c r="M62" s="76">
        <v>346</v>
      </c>
      <c r="N62" s="76">
        <v>376</v>
      </c>
      <c r="O62" s="58"/>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row>
    <row r="63" spans="1:51" ht="12" customHeight="1">
      <c r="A63" s="10">
        <v>464</v>
      </c>
      <c r="B63" s="24" t="s">
        <v>65</v>
      </c>
      <c r="C63" s="226">
        <v>32551</v>
      </c>
      <c r="D63" s="76">
        <v>32478</v>
      </c>
      <c r="E63" s="109">
        <v>73</v>
      </c>
      <c r="F63" s="109">
        <v>144</v>
      </c>
      <c r="G63" s="109">
        <v>-71</v>
      </c>
      <c r="H63" s="112">
        <v>0.22</v>
      </c>
      <c r="I63" s="112">
        <v>0.44</v>
      </c>
      <c r="J63" s="111">
        <v>-0.22</v>
      </c>
      <c r="K63" s="79">
        <v>370</v>
      </c>
      <c r="L63" s="79">
        <v>226</v>
      </c>
      <c r="M63" s="76">
        <v>1383</v>
      </c>
      <c r="N63" s="76">
        <v>1454</v>
      </c>
      <c r="O63" s="58"/>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row>
    <row r="64" spans="1:51" ht="12" customHeight="1">
      <c r="A64" s="10">
        <v>481</v>
      </c>
      <c r="B64" s="24" t="s">
        <v>66</v>
      </c>
      <c r="C64" s="226">
        <v>18022</v>
      </c>
      <c r="D64" s="76">
        <v>18187</v>
      </c>
      <c r="E64" s="109">
        <v>-165</v>
      </c>
      <c r="F64" s="109">
        <v>-55</v>
      </c>
      <c r="G64" s="109">
        <v>-110</v>
      </c>
      <c r="H64" s="112">
        <v>-0.91</v>
      </c>
      <c r="I64" s="112">
        <v>-0.3</v>
      </c>
      <c r="J64" s="111">
        <v>-0.6</v>
      </c>
      <c r="K64" s="79">
        <v>126</v>
      </c>
      <c r="L64" s="79">
        <v>181</v>
      </c>
      <c r="M64" s="76">
        <v>469</v>
      </c>
      <c r="N64" s="76">
        <v>579</v>
      </c>
      <c r="O64" s="58"/>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row>
    <row r="65" spans="1:51" ht="12" customHeight="1">
      <c r="A65" s="10">
        <v>501</v>
      </c>
      <c r="B65" s="24" t="s">
        <v>67</v>
      </c>
      <c r="C65" s="226">
        <v>8444</v>
      </c>
      <c r="D65" s="76">
        <v>8566</v>
      </c>
      <c r="E65" s="109">
        <v>-122</v>
      </c>
      <c r="F65" s="109">
        <v>-63</v>
      </c>
      <c r="G65" s="109">
        <v>-59</v>
      </c>
      <c r="H65" s="112">
        <v>-1.42</v>
      </c>
      <c r="I65" s="112">
        <v>-0.74</v>
      </c>
      <c r="J65" s="111">
        <v>-0.69</v>
      </c>
      <c r="K65" s="79">
        <v>56</v>
      </c>
      <c r="L65" s="79">
        <v>119</v>
      </c>
      <c r="M65" s="76">
        <v>212</v>
      </c>
      <c r="N65" s="76">
        <v>271</v>
      </c>
      <c r="O65" s="58"/>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row>
    <row r="66" spans="1:51" ht="12" customHeight="1">
      <c r="A66" s="10">
        <v>502</v>
      </c>
      <c r="B66" s="24" t="s">
        <v>68</v>
      </c>
      <c r="C66" s="226">
        <v>5365</v>
      </c>
      <c r="D66" s="76">
        <v>5433</v>
      </c>
      <c r="E66" s="109">
        <v>-68</v>
      </c>
      <c r="F66" s="109">
        <v>-29</v>
      </c>
      <c r="G66" s="109">
        <v>-39</v>
      </c>
      <c r="H66" s="112">
        <v>-1.25</v>
      </c>
      <c r="I66" s="112">
        <v>-0.53</v>
      </c>
      <c r="J66" s="111">
        <v>-0.72</v>
      </c>
      <c r="K66" s="79">
        <v>34</v>
      </c>
      <c r="L66" s="79">
        <v>63</v>
      </c>
      <c r="M66" s="76">
        <v>121</v>
      </c>
      <c r="N66" s="76">
        <v>160</v>
      </c>
      <c r="O66" s="58"/>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row>
    <row r="67" spans="1:51" ht="12" customHeight="1">
      <c r="A67" s="10">
        <v>503</v>
      </c>
      <c r="B67" s="24" t="s">
        <v>69</v>
      </c>
      <c r="C67" s="226">
        <v>4429</v>
      </c>
      <c r="D67" s="76">
        <v>4449</v>
      </c>
      <c r="E67" s="109">
        <v>-20</v>
      </c>
      <c r="F67" s="109">
        <v>-18</v>
      </c>
      <c r="G67" s="109">
        <v>-2</v>
      </c>
      <c r="H67" s="112">
        <v>-0.45</v>
      </c>
      <c r="I67" s="112">
        <v>-0.4</v>
      </c>
      <c r="J67" s="111">
        <v>-0.04</v>
      </c>
      <c r="K67" s="79">
        <v>29</v>
      </c>
      <c r="L67" s="79">
        <v>47</v>
      </c>
      <c r="M67" s="76">
        <v>122</v>
      </c>
      <c r="N67" s="76">
        <v>124</v>
      </c>
      <c r="O67" s="58"/>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row>
    <row r="68" spans="1:51" ht="12" customHeight="1">
      <c r="A68" s="10">
        <v>504</v>
      </c>
      <c r="B68" s="24" t="s">
        <v>70</v>
      </c>
      <c r="C68" s="226">
        <v>3292</v>
      </c>
      <c r="D68" s="76">
        <v>3341</v>
      </c>
      <c r="E68" s="109">
        <v>-49</v>
      </c>
      <c r="F68" s="109">
        <v>-22</v>
      </c>
      <c r="G68" s="109">
        <v>-27</v>
      </c>
      <c r="H68" s="112">
        <v>-1.47</v>
      </c>
      <c r="I68" s="112">
        <v>-0.66</v>
      </c>
      <c r="J68" s="111">
        <v>-0.81</v>
      </c>
      <c r="K68" s="79">
        <v>22</v>
      </c>
      <c r="L68" s="79">
        <v>44</v>
      </c>
      <c r="M68" s="76">
        <v>74</v>
      </c>
      <c r="N68" s="76">
        <v>101</v>
      </c>
      <c r="O68" s="58"/>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row>
    <row r="69" spans="1:51" ht="12" customHeight="1">
      <c r="A69" s="10">
        <v>521</v>
      </c>
      <c r="B69" s="24" t="s">
        <v>71</v>
      </c>
      <c r="C69" s="226">
        <v>25543</v>
      </c>
      <c r="D69" s="76">
        <v>25646</v>
      </c>
      <c r="E69" s="109">
        <v>-103</v>
      </c>
      <c r="F69" s="109">
        <v>-37</v>
      </c>
      <c r="G69" s="109">
        <v>-66</v>
      </c>
      <c r="H69" s="112">
        <v>-0.4</v>
      </c>
      <c r="I69" s="112">
        <v>-0.14</v>
      </c>
      <c r="J69" s="111">
        <v>-0.26</v>
      </c>
      <c r="K69" s="79">
        <v>224</v>
      </c>
      <c r="L69" s="79">
        <v>261</v>
      </c>
      <c r="M69" s="76">
        <v>781</v>
      </c>
      <c r="N69" s="76">
        <v>847</v>
      </c>
      <c r="O69" s="58"/>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row>
    <row r="70" spans="1:51" ht="12" customHeight="1">
      <c r="A70" s="10">
        <v>522</v>
      </c>
      <c r="B70" s="24" t="s">
        <v>72</v>
      </c>
      <c r="C70" s="226">
        <v>5832</v>
      </c>
      <c r="D70" s="76">
        <v>5788</v>
      </c>
      <c r="E70" s="109">
        <v>44</v>
      </c>
      <c r="F70" s="109">
        <v>21</v>
      </c>
      <c r="G70" s="109">
        <v>23</v>
      </c>
      <c r="H70" s="112">
        <v>0.76</v>
      </c>
      <c r="I70" s="112">
        <v>0.36</v>
      </c>
      <c r="J70" s="111">
        <v>0.4</v>
      </c>
      <c r="K70" s="79">
        <v>62</v>
      </c>
      <c r="L70" s="79">
        <v>41</v>
      </c>
      <c r="M70" s="76">
        <v>198</v>
      </c>
      <c r="N70" s="76">
        <v>175</v>
      </c>
      <c r="O70" s="58"/>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row>
    <row r="71" spans="1:51" ht="12" customHeight="1">
      <c r="A71" s="10">
        <v>523</v>
      </c>
      <c r="B71" s="24" t="s">
        <v>265</v>
      </c>
      <c r="C71" s="226">
        <v>10219</v>
      </c>
      <c r="D71" s="76">
        <v>10322</v>
      </c>
      <c r="E71" s="109">
        <v>-103</v>
      </c>
      <c r="F71" s="109">
        <v>-42</v>
      </c>
      <c r="G71" s="109">
        <v>-61</v>
      </c>
      <c r="H71" s="112">
        <v>-1</v>
      </c>
      <c r="I71" s="112">
        <v>-0.41</v>
      </c>
      <c r="J71" s="111">
        <v>-0.59</v>
      </c>
      <c r="K71" s="79">
        <v>70</v>
      </c>
      <c r="L71" s="79">
        <v>112</v>
      </c>
      <c r="M71" s="76">
        <v>235</v>
      </c>
      <c r="N71" s="76">
        <v>296</v>
      </c>
      <c r="O71" s="58"/>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row>
    <row r="72" spans="1:51" ht="12" customHeight="1">
      <c r="A72" s="10">
        <v>524</v>
      </c>
      <c r="B72" s="24" t="s">
        <v>73</v>
      </c>
      <c r="C72" s="226">
        <v>4689</v>
      </c>
      <c r="D72" s="76">
        <v>4732</v>
      </c>
      <c r="E72" s="109">
        <v>-43</v>
      </c>
      <c r="F72" s="109">
        <v>-21</v>
      </c>
      <c r="G72" s="109">
        <v>-22</v>
      </c>
      <c r="H72" s="112">
        <v>-0.91</v>
      </c>
      <c r="I72" s="112">
        <v>-0.44</v>
      </c>
      <c r="J72" s="111">
        <v>-0.46</v>
      </c>
      <c r="K72" s="79">
        <v>35</v>
      </c>
      <c r="L72" s="79">
        <v>56</v>
      </c>
      <c r="M72" s="76">
        <v>95</v>
      </c>
      <c r="N72" s="76">
        <v>117</v>
      </c>
      <c r="O72" s="58"/>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row>
    <row r="73" spans="1:51" ht="12" customHeight="1">
      <c r="A73" s="10">
        <v>525</v>
      </c>
      <c r="B73" s="24" t="s">
        <v>74</v>
      </c>
      <c r="C73" s="226">
        <v>3868</v>
      </c>
      <c r="D73" s="76">
        <v>3928</v>
      </c>
      <c r="E73" s="109">
        <v>-60</v>
      </c>
      <c r="F73" s="109">
        <v>-29</v>
      </c>
      <c r="G73" s="109">
        <v>-31</v>
      </c>
      <c r="H73" s="112">
        <v>-1.53</v>
      </c>
      <c r="I73" s="112">
        <v>-0.74</v>
      </c>
      <c r="J73" s="111">
        <v>-0.79</v>
      </c>
      <c r="K73" s="79">
        <v>22</v>
      </c>
      <c r="L73" s="79">
        <v>51</v>
      </c>
      <c r="M73" s="76">
        <v>88</v>
      </c>
      <c r="N73" s="76">
        <v>119</v>
      </c>
      <c r="O73" s="58"/>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row>
    <row r="74" spans="2:51" s="51" customFormat="1" ht="18" customHeight="1">
      <c r="B74" s="8" t="s">
        <v>75</v>
      </c>
      <c r="C74" s="76">
        <v>196332</v>
      </c>
      <c r="D74" s="76">
        <v>198194</v>
      </c>
      <c r="E74" s="109">
        <v>-1862</v>
      </c>
      <c r="F74" s="109">
        <v>-547</v>
      </c>
      <c r="G74" s="109">
        <v>-1315</v>
      </c>
      <c r="H74" s="112">
        <v>-0.94</v>
      </c>
      <c r="I74" s="112">
        <v>-0.28</v>
      </c>
      <c r="J74" s="111">
        <v>-0.66</v>
      </c>
      <c r="K74" s="79">
        <v>1655</v>
      </c>
      <c r="L74" s="79">
        <v>2202</v>
      </c>
      <c r="M74" s="76">
        <v>6256</v>
      </c>
      <c r="N74" s="76">
        <v>7571</v>
      </c>
      <c r="O74" s="58"/>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row>
    <row r="75" spans="1:51" ht="12" customHeight="1">
      <c r="A75" s="10">
        <v>209</v>
      </c>
      <c r="B75" s="24" t="s">
        <v>76</v>
      </c>
      <c r="C75" s="226">
        <v>46615</v>
      </c>
      <c r="D75" s="76">
        <v>47087</v>
      </c>
      <c r="E75" s="109">
        <v>-472</v>
      </c>
      <c r="F75" s="109">
        <v>55</v>
      </c>
      <c r="G75" s="109">
        <v>-527</v>
      </c>
      <c r="H75" s="276">
        <v>-1.0023998131118992</v>
      </c>
      <c r="I75" s="276">
        <v>0.11680506296854758</v>
      </c>
      <c r="J75" s="276">
        <v>-1.1192048760804467</v>
      </c>
      <c r="K75" s="79">
        <v>451</v>
      </c>
      <c r="L75" s="79">
        <v>396</v>
      </c>
      <c r="M75" s="76">
        <v>1644</v>
      </c>
      <c r="N75" s="76">
        <v>2171</v>
      </c>
      <c r="O75" s="58"/>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row>
    <row r="76" spans="1:51" ht="12" customHeight="1">
      <c r="A76" s="10">
        <v>222</v>
      </c>
      <c r="B76" s="24" t="s">
        <v>294</v>
      </c>
      <c r="C76" s="226">
        <f>SUM(C77:C80)</f>
        <v>29218</v>
      </c>
      <c r="D76" s="226">
        <f>SUM(D77:D80)</f>
        <v>29515</v>
      </c>
      <c r="E76" s="275">
        <v>-297</v>
      </c>
      <c r="F76" s="275">
        <v>-169</v>
      </c>
      <c r="G76" s="275">
        <v>-128</v>
      </c>
      <c r="H76" s="276">
        <v>-1.0062679993223784</v>
      </c>
      <c r="I76" s="276">
        <v>-0.5725902083686262</v>
      </c>
      <c r="J76" s="276">
        <v>-0.43367779095375236</v>
      </c>
      <c r="K76" s="226">
        <v>225</v>
      </c>
      <c r="L76" s="226">
        <f>SUM(L77:L80)</f>
        <v>394</v>
      </c>
      <c r="M76" s="226">
        <f>SUM(M77:M80)</f>
        <v>906</v>
      </c>
      <c r="N76" s="226">
        <f>SUM(N77:N80)</f>
        <v>1034</v>
      </c>
      <c r="O76" s="58"/>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row>
    <row r="77" spans="1:51" s="175" customFormat="1" ht="12" customHeight="1">
      <c r="A77" s="168">
        <v>601</v>
      </c>
      <c r="B77" s="169" t="s">
        <v>310</v>
      </c>
      <c r="C77" s="270">
        <v>11670</v>
      </c>
      <c r="D77" s="271">
        <v>11774</v>
      </c>
      <c r="E77" s="202">
        <v>-104</v>
      </c>
      <c r="F77" s="202">
        <v>-70</v>
      </c>
      <c r="G77" s="202">
        <v>-34</v>
      </c>
      <c r="H77" s="272">
        <v>-0.88</v>
      </c>
      <c r="I77" s="272">
        <v>-0.59</v>
      </c>
      <c r="J77" s="273">
        <v>-0.29</v>
      </c>
      <c r="K77" s="174">
        <v>84</v>
      </c>
      <c r="L77" s="174">
        <v>154</v>
      </c>
      <c r="M77" s="271">
        <v>444</v>
      </c>
      <c r="N77" s="271">
        <v>478</v>
      </c>
      <c r="O77" s="2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row>
    <row r="78" spans="1:51" s="175" customFormat="1" ht="12" customHeight="1">
      <c r="A78" s="168">
        <v>602</v>
      </c>
      <c r="B78" s="169" t="s">
        <v>311</v>
      </c>
      <c r="C78" s="270">
        <v>8565</v>
      </c>
      <c r="D78" s="271">
        <v>8641</v>
      </c>
      <c r="E78" s="202">
        <v>-76</v>
      </c>
      <c r="F78" s="202">
        <v>-47</v>
      </c>
      <c r="G78" s="202">
        <v>-29</v>
      </c>
      <c r="H78" s="272">
        <v>-0.88</v>
      </c>
      <c r="I78" s="272">
        <v>-0.54</v>
      </c>
      <c r="J78" s="273">
        <v>-0.34</v>
      </c>
      <c r="K78" s="174">
        <v>68</v>
      </c>
      <c r="L78" s="174">
        <v>115</v>
      </c>
      <c r="M78" s="271">
        <v>242</v>
      </c>
      <c r="N78" s="271">
        <v>271</v>
      </c>
      <c r="O78" s="2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row>
    <row r="79" spans="1:51" s="175" customFormat="1" ht="12" customHeight="1">
      <c r="A79" s="168">
        <v>603</v>
      </c>
      <c r="B79" s="169" t="s">
        <v>312</v>
      </c>
      <c r="C79" s="270">
        <v>4558</v>
      </c>
      <c r="D79" s="271">
        <v>4625</v>
      </c>
      <c r="E79" s="202">
        <v>-67</v>
      </c>
      <c r="F79" s="202">
        <v>-38</v>
      </c>
      <c r="G79" s="202">
        <v>-29</v>
      </c>
      <c r="H79" s="272">
        <v>-1.45</v>
      </c>
      <c r="I79" s="272">
        <v>-0.82</v>
      </c>
      <c r="J79" s="273">
        <v>-0.63</v>
      </c>
      <c r="K79" s="174">
        <v>38</v>
      </c>
      <c r="L79" s="174">
        <v>76</v>
      </c>
      <c r="M79" s="271">
        <v>116</v>
      </c>
      <c r="N79" s="271">
        <v>145</v>
      </c>
      <c r="O79" s="2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row>
    <row r="80" spans="1:51" s="175" customFormat="1" ht="12" customHeight="1">
      <c r="A80" s="168">
        <v>604</v>
      </c>
      <c r="B80" s="169" t="s">
        <v>313</v>
      </c>
      <c r="C80" s="270">
        <v>4425</v>
      </c>
      <c r="D80" s="271">
        <v>4475</v>
      </c>
      <c r="E80" s="202">
        <v>-50</v>
      </c>
      <c r="F80" s="202">
        <v>-14</v>
      </c>
      <c r="G80" s="202">
        <v>-36</v>
      </c>
      <c r="H80" s="272">
        <v>-1.12</v>
      </c>
      <c r="I80" s="272">
        <v>-0.31</v>
      </c>
      <c r="J80" s="273">
        <v>-0.8</v>
      </c>
      <c r="K80" s="174">
        <v>35</v>
      </c>
      <c r="L80" s="174">
        <v>49</v>
      </c>
      <c r="M80" s="271">
        <v>104</v>
      </c>
      <c r="N80" s="271">
        <v>140</v>
      </c>
      <c r="O80" s="2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row>
    <row r="81" spans="1:51" ht="12" customHeight="1">
      <c r="A81" s="10">
        <v>541</v>
      </c>
      <c r="B81" s="24" t="s">
        <v>77</v>
      </c>
      <c r="C81" s="226">
        <v>4155</v>
      </c>
      <c r="D81" s="76">
        <v>4229</v>
      </c>
      <c r="E81" s="109">
        <v>-74</v>
      </c>
      <c r="F81" s="109">
        <v>-15</v>
      </c>
      <c r="G81" s="109">
        <v>-59</v>
      </c>
      <c r="H81" s="112">
        <v>-1.75</v>
      </c>
      <c r="I81" s="112">
        <v>-0.35</v>
      </c>
      <c r="J81" s="111">
        <v>-1.4</v>
      </c>
      <c r="K81" s="79">
        <v>28</v>
      </c>
      <c r="L81" s="79">
        <v>43</v>
      </c>
      <c r="M81" s="76">
        <v>164</v>
      </c>
      <c r="N81" s="76">
        <v>223</v>
      </c>
      <c r="O81" s="58"/>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row>
    <row r="82" spans="1:51" ht="12" customHeight="1">
      <c r="A82" s="10">
        <v>542</v>
      </c>
      <c r="B82" s="24" t="s">
        <v>78</v>
      </c>
      <c r="C82" s="226">
        <v>5676</v>
      </c>
      <c r="D82" s="76">
        <v>5661</v>
      </c>
      <c r="E82" s="109">
        <v>15</v>
      </c>
      <c r="F82" s="109">
        <v>-27</v>
      </c>
      <c r="G82" s="109">
        <v>42</v>
      </c>
      <c r="H82" s="112">
        <v>0.26</v>
      </c>
      <c r="I82" s="112">
        <v>-0.48</v>
      </c>
      <c r="J82" s="111">
        <v>0.74</v>
      </c>
      <c r="K82" s="79">
        <v>36</v>
      </c>
      <c r="L82" s="79">
        <v>63</v>
      </c>
      <c r="M82" s="76">
        <v>149</v>
      </c>
      <c r="N82" s="76">
        <v>107</v>
      </c>
      <c r="O82" s="58"/>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row>
    <row r="83" spans="1:51" ht="12" customHeight="1">
      <c r="A83" s="10">
        <v>543</v>
      </c>
      <c r="B83" s="24" t="s">
        <v>79</v>
      </c>
      <c r="C83" s="226">
        <v>13489</v>
      </c>
      <c r="D83" s="76">
        <v>13688</v>
      </c>
      <c r="E83" s="109">
        <v>-199</v>
      </c>
      <c r="F83" s="109">
        <v>-42</v>
      </c>
      <c r="G83" s="109">
        <v>-157</v>
      </c>
      <c r="H83" s="112">
        <v>-1.45</v>
      </c>
      <c r="I83" s="112">
        <v>-0.31</v>
      </c>
      <c r="J83" s="111">
        <v>-1.15</v>
      </c>
      <c r="K83" s="79">
        <v>114</v>
      </c>
      <c r="L83" s="79">
        <v>156</v>
      </c>
      <c r="M83" s="76">
        <v>267</v>
      </c>
      <c r="N83" s="76">
        <v>424</v>
      </c>
      <c r="O83" s="58"/>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row>
    <row r="84" spans="1:51" ht="12" customHeight="1">
      <c r="A84" s="10">
        <v>544</v>
      </c>
      <c r="B84" s="24" t="s">
        <v>80</v>
      </c>
      <c r="C84" s="226">
        <v>18123</v>
      </c>
      <c r="D84" s="76">
        <v>18166</v>
      </c>
      <c r="E84" s="109">
        <v>-43</v>
      </c>
      <c r="F84" s="109">
        <v>-46</v>
      </c>
      <c r="G84" s="109">
        <v>3</v>
      </c>
      <c r="H84" s="112">
        <v>-0.24</v>
      </c>
      <c r="I84" s="112">
        <v>-0.25</v>
      </c>
      <c r="J84" s="111">
        <v>0.02</v>
      </c>
      <c r="K84" s="79">
        <v>164</v>
      </c>
      <c r="L84" s="79">
        <v>210</v>
      </c>
      <c r="M84" s="76">
        <v>642</v>
      </c>
      <c r="N84" s="76">
        <v>639</v>
      </c>
      <c r="O84" s="58"/>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row>
    <row r="85" spans="1:51" ht="12" customHeight="1">
      <c r="A85" s="10">
        <v>561</v>
      </c>
      <c r="B85" s="24" t="s">
        <v>81</v>
      </c>
      <c r="C85" s="226">
        <v>11029</v>
      </c>
      <c r="D85" s="76">
        <v>11144</v>
      </c>
      <c r="E85" s="109">
        <v>-115</v>
      </c>
      <c r="F85" s="109">
        <v>-45</v>
      </c>
      <c r="G85" s="109">
        <v>-70</v>
      </c>
      <c r="H85" s="112">
        <v>-1.03</v>
      </c>
      <c r="I85" s="112">
        <v>-0.4</v>
      </c>
      <c r="J85" s="111">
        <v>-0.63</v>
      </c>
      <c r="K85" s="79">
        <v>88</v>
      </c>
      <c r="L85" s="79">
        <v>133</v>
      </c>
      <c r="M85" s="76">
        <v>323</v>
      </c>
      <c r="N85" s="76">
        <v>393</v>
      </c>
      <c r="O85" s="58"/>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row>
    <row r="86" spans="1:51" ht="12" customHeight="1">
      <c r="A86" s="10">
        <v>562</v>
      </c>
      <c r="B86" s="24" t="s">
        <v>82</v>
      </c>
      <c r="C86" s="226">
        <v>5522</v>
      </c>
      <c r="D86" s="76">
        <v>5598</v>
      </c>
      <c r="E86" s="109">
        <v>-76</v>
      </c>
      <c r="F86" s="109">
        <v>-30</v>
      </c>
      <c r="G86" s="109">
        <v>-46</v>
      </c>
      <c r="H86" s="112">
        <v>-1.36</v>
      </c>
      <c r="I86" s="112">
        <v>-0.54</v>
      </c>
      <c r="J86" s="111">
        <v>-0.82</v>
      </c>
      <c r="K86" s="79">
        <v>34</v>
      </c>
      <c r="L86" s="79">
        <v>64</v>
      </c>
      <c r="M86" s="76">
        <v>136</v>
      </c>
      <c r="N86" s="76">
        <v>182</v>
      </c>
      <c r="O86" s="58"/>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row>
    <row r="87" spans="1:51" ht="12" customHeight="1">
      <c r="A87" s="10">
        <v>581</v>
      </c>
      <c r="B87" s="24" t="s">
        <v>83</v>
      </c>
      <c r="C87" s="226">
        <v>6355</v>
      </c>
      <c r="D87" s="76">
        <v>6464</v>
      </c>
      <c r="E87" s="109">
        <v>-109</v>
      </c>
      <c r="F87" s="109">
        <v>-36</v>
      </c>
      <c r="G87" s="109">
        <v>-73</v>
      </c>
      <c r="H87" s="112">
        <v>-1.69</v>
      </c>
      <c r="I87" s="112">
        <v>-0.56</v>
      </c>
      <c r="J87" s="111">
        <v>-1.13</v>
      </c>
      <c r="K87" s="79">
        <v>41</v>
      </c>
      <c r="L87" s="79">
        <v>77</v>
      </c>
      <c r="M87" s="76">
        <v>131</v>
      </c>
      <c r="N87" s="76">
        <v>204</v>
      </c>
      <c r="O87" s="58"/>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row>
    <row r="88" spans="1:51" ht="12" customHeight="1">
      <c r="A88" s="10">
        <v>582</v>
      </c>
      <c r="B88" s="24" t="s">
        <v>84</v>
      </c>
      <c r="C88" s="226">
        <v>10791</v>
      </c>
      <c r="D88" s="76">
        <v>10923</v>
      </c>
      <c r="E88" s="109">
        <v>-132</v>
      </c>
      <c r="F88" s="109">
        <v>-59</v>
      </c>
      <c r="G88" s="109">
        <v>-73</v>
      </c>
      <c r="H88" s="112">
        <v>-1.21</v>
      </c>
      <c r="I88" s="112">
        <v>-0.54</v>
      </c>
      <c r="J88" s="111">
        <v>-0.67</v>
      </c>
      <c r="K88" s="79">
        <v>97</v>
      </c>
      <c r="L88" s="79">
        <v>156</v>
      </c>
      <c r="M88" s="76">
        <v>312</v>
      </c>
      <c r="N88" s="76">
        <v>385</v>
      </c>
      <c r="O88" s="58"/>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row>
    <row r="89" spans="1:51" ht="12" customHeight="1">
      <c r="A89" s="10">
        <v>583</v>
      </c>
      <c r="B89" s="24" t="s">
        <v>85</v>
      </c>
      <c r="C89" s="226">
        <v>2500</v>
      </c>
      <c r="D89" s="76">
        <v>2543</v>
      </c>
      <c r="E89" s="109">
        <v>-43</v>
      </c>
      <c r="F89" s="109">
        <v>-33</v>
      </c>
      <c r="G89" s="109">
        <v>-10</v>
      </c>
      <c r="H89" s="112">
        <v>-1.69</v>
      </c>
      <c r="I89" s="112">
        <v>-1.3</v>
      </c>
      <c r="J89" s="111">
        <v>-0.39</v>
      </c>
      <c r="K89" s="79">
        <v>14</v>
      </c>
      <c r="L89" s="79">
        <v>47</v>
      </c>
      <c r="M89" s="76">
        <v>54</v>
      </c>
      <c r="N89" s="76">
        <v>64</v>
      </c>
      <c r="O89" s="58"/>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row>
    <row r="90" spans="1:51" ht="12" customHeight="1">
      <c r="A90" s="10">
        <v>584</v>
      </c>
      <c r="B90" s="24" t="s">
        <v>86</v>
      </c>
      <c r="C90" s="226">
        <v>7086</v>
      </c>
      <c r="D90" s="76">
        <v>7193</v>
      </c>
      <c r="E90" s="109">
        <v>-107</v>
      </c>
      <c r="F90" s="109">
        <v>-33</v>
      </c>
      <c r="G90" s="109">
        <v>-74</v>
      </c>
      <c r="H90" s="112">
        <v>-1.49</v>
      </c>
      <c r="I90" s="112">
        <v>-0.46</v>
      </c>
      <c r="J90" s="111">
        <v>-1.03</v>
      </c>
      <c r="K90" s="79">
        <v>47</v>
      </c>
      <c r="L90" s="79">
        <v>80</v>
      </c>
      <c r="M90" s="76">
        <v>152</v>
      </c>
      <c r="N90" s="76">
        <v>226</v>
      </c>
      <c r="O90" s="58"/>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row>
    <row r="91" spans="1:51" ht="12" customHeight="1">
      <c r="A91" s="10">
        <v>621</v>
      </c>
      <c r="B91" s="24" t="s">
        <v>87</v>
      </c>
      <c r="C91" s="226">
        <v>4866</v>
      </c>
      <c r="D91" s="76">
        <v>4923</v>
      </c>
      <c r="E91" s="109">
        <v>-57</v>
      </c>
      <c r="F91" s="109">
        <v>-27</v>
      </c>
      <c r="G91" s="109">
        <v>-30</v>
      </c>
      <c r="H91" s="112">
        <v>-1.16</v>
      </c>
      <c r="I91" s="112">
        <v>-0.55</v>
      </c>
      <c r="J91" s="111">
        <v>-0.61</v>
      </c>
      <c r="K91" s="79">
        <v>35</v>
      </c>
      <c r="L91" s="79">
        <v>62</v>
      </c>
      <c r="M91" s="76">
        <v>140</v>
      </c>
      <c r="N91" s="76">
        <v>170</v>
      </c>
      <c r="O91" s="58"/>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row>
    <row r="92" spans="1:51" ht="12" customHeight="1">
      <c r="A92" s="10">
        <v>622</v>
      </c>
      <c r="B92" s="24" t="s">
        <v>88</v>
      </c>
      <c r="C92" s="226">
        <v>17118</v>
      </c>
      <c r="D92" s="76">
        <v>17196</v>
      </c>
      <c r="E92" s="115">
        <v>-78</v>
      </c>
      <c r="F92" s="109">
        <v>0</v>
      </c>
      <c r="G92" s="109">
        <v>-78</v>
      </c>
      <c r="H92" s="116">
        <v>-0.45</v>
      </c>
      <c r="I92" s="112">
        <v>0</v>
      </c>
      <c r="J92" s="111">
        <v>-0.45</v>
      </c>
      <c r="K92" s="79">
        <v>175</v>
      </c>
      <c r="L92" s="79">
        <v>175</v>
      </c>
      <c r="M92" s="76">
        <v>716</v>
      </c>
      <c r="N92" s="76">
        <v>794</v>
      </c>
      <c r="O92" s="58"/>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row>
    <row r="93" spans="1:51" ht="12" customHeight="1">
      <c r="A93" s="10">
        <v>623</v>
      </c>
      <c r="B93" s="24" t="s">
        <v>89</v>
      </c>
      <c r="C93" s="226">
        <v>6324</v>
      </c>
      <c r="D93" s="76">
        <v>6355</v>
      </c>
      <c r="E93" s="109">
        <v>-31</v>
      </c>
      <c r="F93" s="109">
        <v>-28</v>
      </c>
      <c r="G93" s="109">
        <v>-3</v>
      </c>
      <c r="H93" s="112">
        <v>-0.49</v>
      </c>
      <c r="I93" s="112">
        <v>-0.44</v>
      </c>
      <c r="J93" s="111">
        <v>-0.05</v>
      </c>
      <c r="K93" s="79">
        <v>47</v>
      </c>
      <c r="L93" s="79">
        <v>75</v>
      </c>
      <c r="M93" s="76">
        <v>220</v>
      </c>
      <c r="N93" s="76">
        <v>223</v>
      </c>
      <c r="O93" s="58"/>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row>
    <row r="94" spans="1:51" ht="12" customHeight="1">
      <c r="A94" s="10">
        <v>624</v>
      </c>
      <c r="B94" s="24" t="s">
        <v>90</v>
      </c>
      <c r="C94" s="226">
        <v>7465</v>
      </c>
      <c r="D94" s="76">
        <v>7509</v>
      </c>
      <c r="E94" s="109">
        <v>-44</v>
      </c>
      <c r="F94" s="109">
        <v>-12</v>
      </c>
      <c r="G94" s="109">
        <v>-32</v>
      </c>
      <c r="H94" s="112">
        <v>-0.59</v>
      </c>
      <c r="I94" s="112">
        <v>-0.16</v>
      </c>
      <c r="J94" s="111">
        <v>-0.43</v>
      </c>
      <c r="K94" s="79">
        <v>59</v>
      </c>
      <c r="L94" s="79">
        <v>71</v>
      </c>
      <c r="M94" s="76">
        <v>300</v>
      </c>
      <c r="N94" s="76">
        <v>332</v>
      </c>
      <c r="O94" s="58"/>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row>
    <row r="95" spans="2:51" s="51" customFormat="1" ht="18" customHeight="1">
      <c r="B95" s="52" t="s">
        <v>91</v>
      </c>
      <c r="C95" s="76">
        <v>117948</v>
      </c>
      <c r="D95" s="76">
        <v>118519</v>
      </c>
      <c r="E95" s="109">
        <v>-571</v>
      </c>
      <c r="F95" s="109">
        <v>-431</v>
      </c>
      <c r="G95" s="109">
        <v>-140</v>
      </c>
      <c r="H95" s="112">
        <v>-0.48</v>
      </c>
      <c r="I95" s="112">
        <v>-0.36</v>
      </c>
      <c r="J95" s="111">
        <v>-0.12</v>
      </c>
      <c r="K95" s="79">
        <v>922</v>
      </c>
      <c r="L95" s="79">
        <v>1353</v>
      </c>
      <c r="M95" s="76">
        <v>4077</v>
      </c>
      <c r="N95" s="76">
        <v>4217</v>
      </c>
      <c r="O95" s="58"/>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row>
    <row r="96" spans="1:51" ht="12" customHeight="1">
      <c r="A96" s="10">
        <v>221</v>
      </c>
      <c r="B96" s="24" t="s">
        <v>92</v>
      </c>
      <c r="C96" s="226">
        <v>46209</v>
      </c>
      <c r="D96" s="76">
        <v>46391</v>
      </c>
      <c r="E96" s="109">
        <v>-182</v>
      </c>
      <c r="F96" s="109">
        <v>-183</v>
      </c>
      <c r="G96" s="109">
        <v>1</v>
      </c>
      <c r="H96" s="112">
        <v>-0.39</v>
      </c>
      <c r="I96" s="112">
        <v>-0.39</v>
      </c>
      <c r="J96" s="111">
        <v>0</v>
      </c>
      <c r="K96" s="79">
        <v>334</v>
      </c>
      <c r="L96" s="79">
        <v>517</v>
      </c>
      <c r="M96" s="76">
        <v>1536</v>
      </c>
      <c r="N96" s="76">
        <v>1535</v>
      </c>
      <c r="O96" s="58"/>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row>
    <row r="97" spans="1:51" ht="12" customHeight="1">
      <c r="A97" s="10">
        <v>641</v>
      </c>
      <c r="B97" s="24" t="s">
        <v>93</v>
      </c>
      <c r="C97" s="226">
        <v>10108</v>
      </c>
      <c r="D97" s="76">
        <v>10102</v>
      </c>
      <c r="E97" s="109">
        <v>6</v>
      </c>
      <c r="F97" s="109">
        <v>40</v>
      </c>
      <c r="G97" s="109">
        <v>-34</v>
      </c>
      <c r="H97" s="112">
        <v>0.06</v>
      </c>
      <c r="I97" s="112">
        <v>0.4</v>
      </c>
      <c r="J97" s="111">
        <v>-0.34</v>
      </c>
      <c r="K97" s="79">
        <v>117</v>
      </c>
      <c r="L97" s="79">
        <v>77</v>
      </c>
      <c r="M97" s="76">
        <v>541</v>
      </c>
      <c r="N97" s="76">
        <v>575</v>
      </c>
      <c r="O97" s="58"/>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row>
    <row r="98" spans="1:51" ht="12" customHeight="1">
      <c r="A98" s="10">
        <v>642</v>
      </c>
      <c r="B98" s="24" t="s">
        <v>94</v>
      </c>
      <c r="C98" s="226">
        <v>19056</v>
      </c>
      <c r="D98" s="76">
        <v>19142</v>
      </c>
      <c r="E98" s="109">
        <v>-86</v>
      </c>
      <c r="F98" s="109">
        <v>-67</v>
      </c>
      <c r="G98" s="109">
        <v>-19</v>
      </c>
      <c r="H98" s="112">
        <v>-0.45</v>
      </c>
      <c r="I98" s="112">
        <v>-0.35</v>
      </c>
      <c r="J98" s="111">
        <v>-0.1</v>
      </c>
      <c r="K98" s="79">
        <v>167</v>
      </c>
      <c r="L98" s="79">
        <v>234</v>
      </c>
      <c r="M98" s="76">
        <v>707</v>
      </c>
      <c r="N98" s="76">
        <v>726</v>
      </c>
      <c r="O98" s="58"/>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row>
    <row r="99" spans="1:51" ht="12" customHeight="1">
      <c r="A99" s="10">
        <v>643</v>
      </c>
      <c r="B99" s="24" t="s">
        <v>95</v>
      </c>
      <c r="C99" s="226">
        <v>7136</v>
      </c>
      <c r="D99" s="76">
        <v>7243</v>
      </c>
      <c r="E99" s="109">
        <v>-107</v>
      </c>
      <c r="F99" s="109">
        <v>-65</v>
      </c>
      <c r="G99" s="109">
        <v>-42</v>
      </c>
      <c r="H99" s="112">
        <v>-1.48</v>
      </c>
      <c r="I99" s="112">
        <v>-0.9</v>
      </c>
      <c r="J99" s="111">
        <v>-0.58</v>
      </c>
      <c r="K99" s="79">
        <v>37</v>
      </c>
      <c r="L99" s="79">
        <v>102</v>
      </c>
      <c r="M99" s="76">
        <v>204</v>
      </c>
      <c r="N99" s="76">
        <v>246</v>
      </c>
      <c r="O99" s="58"/>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row>
    <row r="100" spans="1:51" ht="12" customHeight="1">
      <c r="A100" s="10">
        <v>644</v>
      </c>
      <c r="B100" s="24" t="s">
        <v>96</v>
      </c>
      <c r="C100" s="226">
        <v>12099</v>
      </c>
      <c r="D100" s="76">
        <v>12158</v>
      </c>
      <c r="E100" s="109">
        <v>-59</v>
      </c>
      <c r="F100" s="109">
        <v>-80</v>
      </c>
      <c r="G100" s="109">
        <v>21</v>
      </c>
      <c r="H100" s="112">
        <v>-0.49</v>
      </c>
      <c r="I100" s="112">
        <v>-0.66</v>
      </c>
      <c r="J100" s="111">
        <v>0.17</v>
      </c>
      <c r="K100" s="79">
        <v>80</v>
      </c>
      <c r="L100" s="79">
        <v>160</v>
      </c>
      <c r="M100" s="76">
        <v>379</v>
      </c>
      <c r="N100" s="76">
        <v>358</v>
      </c>
      <c r="O100" s="58"/>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row>
    <row r="101" spans="1:51" ht="12" customHeight="1">
      <c r="A101" s="10">
        <v>645</v>
      </c>
      <c r="B101" s="24" t="s">
        <v>97</v>
      </c>
      <c r="C101" s="226">
        <v>13255</v>
      </c>
      <c r="D101" s="76">
        <v>13367</v>
      </c>
      <c r="E101" s="109">
        <v>-112</v>
      </c>
      <c r="F101" s="109">
        <v>-43</v>
      </c>
      <c r="G101" s="109">
        <v>-69</v>
      </c>
      <c r="H101" s="112">
        <v>-0.84</v>
      </c>
      <c r="I101" s="112">
        <v>-0.32</v>
      </c>
      <c r="J101" s="111">
        <v>-0.52</v>
      </c>
      <c r="K101" s="79">
        <v>102</v>
      </c>
      <c r="L101" s="79">
        <v>145</v>
      </c>
      <c r="M101" s="76">
        <v>391</v>
      </c>
      <c r="N101" s="76">
        <v>460</v>
      </c>
      <c r="O101" s="58"/>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row>
    <row r="102" spans="1:51" ht="12" customHeight="1">
      <c r="A102" s="10">
        <v>646</v>
      </c>
      <c r="B102" s="24" t="s">
        <v>98</v>
      </c>
      <c r="C102" s="226">
        <v>10085</v>
      </c>
      <c r="D102" s="76">
        <v>10116</v>
      </c>
      <c r="E102" s="109">
        <v>-31</v>
      </c>
      <c r="F102" s="109">
        <v>-33</v>
      </c>
      <c r="G102" s="109">
        <v>2</v>
      </c>
      <c r="H102" s="112">
        <v>-0.31</v>
      </c>
      <c r="I102" s="112">
        <v>-0.33</v>
      </c>
      <c r="J102" s="111">
        <v>0.02</v>
      </c>
      <c r="K102" s="79">
        <v>85</v>
      </c>
      <c r="L102" s="79">
        <v>118</v>
      </c>
      <c r="M102" s="76">
        <v>319</v>
      </c>
      <c r="N102" s="76">
        <v>317</v>
      </c>
      <c r="O102" s="58"/>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row>
    <row r="103" spans="2:51" s="51" customFormat="1" ht="18" customHeight="1">
      <c r="B103" s="9" t="s">
        <v>99</v>
      </c>
      <c r="C103" s="76">
        <v>155328</v>
      </c>
      <c r="D103" s="76">
        <v>156701</v>
      </c>
      <c r="E103" s="109">
        <v>-1373</v>
      </c>
      <c r="F103" s="109">
        <v>-605</v>
      </c>
      <c r="G103" s="109">
        <v>-768</v>
      </c>
      <c r="H103" s="112">
        <v>-0.88</v>
      </c>
      <c r="I103" s="112">
        <v>-0.39</v>
      </c>
      <c r="J103" s="111">
        <v>-0.49</v>
      </c>
      <c r="K103" s="79">
        <v>1239</v>
      </c>
      <c r="L103" s="79">
        <v>1844</v>
      </c>
      <c r="M103" s="76">
        <v>4921</v>
      </c>
      <c r="N103" s="76">
        <v>5689</v>
      </c>
      <c r="O103" s="58"/>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row>
    <row r="104" spans="1:51" ht="12" customHeight="1">
      <c r="A104" s="10">
        <v>205</v>
      </c>
      <c r="B104" s="24" t="s">
        <v>100</v>
      </c>
      <c r="C104" s="226">
        <v>40049</v>
      </c>
      <c r="D104" s="76">
        <v>40515</v>
      </c>
      <c r="E104" s="109">
        <v>-466</v>
      </c>
      <c r="F104" s="109">
        <v>-91</v>
      </c>
      <c r="G104" s="109">
        <v>-375</v>
      </c>
      <c r="H104" s="112">
        <v>-1.15</v>
      </c>
      <c r="I104" s="112">
        <v>-0.22</v>
      </c>
      <c r="J104" s="111">
        <v>-0.93</v>
      </c>
      <c r="K104" s="79">
        <v>340</v>
      </c>
      <c r="L104" s="79">
        <v>431</v>
      </c>
      <c r="M104" s="76">
        <v>1501</v>
      </c>
      <c r="N104" s="76">
        <v>1876</v>
      </c>
      <c r="O104" s="58"/>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row>
    <row r="105" spans="1:51" ht="12" customHeight="1">
      <c r="A105" s="10">
        <v>681</v>
      </c>
      <c r="B105" s="24" t="s">
        <v>101</v>
      </c>
      <c r="C105" s="226">
        <v>16380</v>
      </c>
      <c r="D105" s="76">
        <v>16544</v>
      </c>
      <c r="E105" s="109">
        <v>-164</v>
      </c>
      <c r="F105" s="109">
        <v>-59</v>
      </c>
      <c r="G105" s="109">
        <v>-105</v>
      </c>
      <c r="H105" s="112">
        <v>-0.99</v>
      </c>
      <c r="I105" s="112">
        <v>-0.36</v>
      </c>
      <c r="J105" s="111">
        <v>-0.63</v>
      </c>
      <c r="K105" s="79">
        <v>129</v>
      </c>
      <c r="L105" s="79">
        <v>188</v>
      </c>
      <c r="M105" s="76">
        <v>555</v>
      </c>
      <c r="N105" s="76">
        <v>660</v>
      </c>
      <c r="O105" s="58"/>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row>
    <row r="106" spans="1:51" ht="12" customHeight="1">
      <c r="A106" s="10">
        <v>682</v>
      </c>
      <c r="B106" s="24" t="s">
        <v>102</v>
      </c>
      <c r="C106" s="226">
        <v>6570</v>
      </c>
      <c r="D106" s="76">
        <v>6611</v>
      </c>
      <c r="E106" s="109">
        <v>-41</v>
      </c>
      <c r="F106" s="109">
        <v>-30</v>
      </c>
      <c r="G106" s="109">
        <v>-11</v>
      </c>
      <c r="H106" s="112">
        <v>-0.62</v>
      </c>
      <c r="I106" s="112">
        <v>-0.45</v>
      </c>
      <c r="J106" s="111">
        <v>-0.17</v>
      </c>
      <c r="K106" s="79">
        <v>47</v>
      </c>
      <c r="L106" s="79">
        <v>77</v>
      </c>
      <c r="M106" s="76">
        <v>200</v>
      </c>
      <c r="N106" s="76">
        <v>211</v>
      </c>
      <c r="O106" s="58"/>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row>
    <row r="107" spans="1:51" ht="12" customHeight="1">
      <c r="A107" s="10">
        <v>683</v>
      </c>
      <c r="B107" s="24" t="s">
        <v>103</v>
      </c>
      <c r="C107" s="226">
        <v>9893</v>
      </c>
      <c r="D107" s="76">
        <v>10013</v>
      </c>
      <c r="E107" s="109">
        <v>-120</v>
      </c>
      <c r="F107" s="109">
        <v>-97</v>
      </c>
      <c r="G107" s="109">
        <v>-23</v>
      </c>
      <c r="H107" s="112">
        <v>-1.2</v>
      </c>
      <c r="I107" s="112">
        <v>-0.97</v>
      </c>
      <c r="J107" s="111">
        <v>-0.23</v>
      </c>
      <c r="K107" s="79">
        <v>61</v>
      </c>
      <c r="L107" s="79">
        <v>158</v>
      </c>
      <c r="M107" s="76">
        <v>244</v>
      </c>
      <c r="N107" s="76">
        <v>267</v>
      </c>
      <c r="O107" s="58"/>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row>
    <row r="108" spans="1:51" ht="12" customHeight="1">
      <c r="A108" s="10">
        <v>684</v>
      </c>
      <c r="B108" s="24" t="s">
        <v>344</v>
      </c>
      <c r="C108" s="226">
        <v>8894</v>
      </c>
      <c r="D108" s="76">
        <v>9037</v>
      </c>
      <c r="E108" s="109">
        <v>-143</v>
      </c>
      <c r="F108" s="109">
        <v>-77</v>
      </c>
      <c r="G108" s="109">
        <v>-66</v>
      </c>
      <c r="H108" s="112">
        <v>-1.58</v>
      </c>
      <c r="I108" s="112">
        <v>-0.85</v>
      </c>
      <c r="J108" s="111">
        <v>-0.73</v>
      </c>
      <c r="K108" s="79">
        <v>58</v>
      </c>
      <c r="L108" s="79">
        <v>135</v>
      </c>
      <c r="M108" s="76">
        <v>222</v>
      </c>
      <c r="N108" s="76">
        <v>288</v>
      </c>
      <c r="O108" s="58"/>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row>
    <row r="109" spans="1:51" ht="12" customHeight="1">
      <c r="A109" s="10">
        <v>685</v>
      </c>
      <c r="B109" s="24" t="s">
        <v>104</v>
      </c>
      <c r="C109" s="226">
        <v>11200</v>
      </c>
      <c r="D109" s="76">
        <v>11150</v>
      </c>
      <c r="E109" s="109">
        <v>50</v>
      </c>
      <c r="F109" s="109">
        <v>-23</v>
      </c>
      <c r="G109" s="109">
        <v>73</v>
      </c>
      <c r="H109" s="112">
        <v>0.45</v>
      </c>
      <c r="I109" s="112">
        <v>-0.21</v>
      </c>
      <c r="J109" s="111">
        <v>0.65</v>
      </c>
      <c r="K109" s="79">
        <v>107</v>
      </c>
      <c r="L109" s="79">
        <v>130</v>
      </c>
      <c r="M109" s="76">
        <v>355</v>
      </c>
      <c r="N109" s="76">
        <v>282</v>
      </c>
      <c r="O109" s="58"/>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row>
    <row r="110" spans="1:51" ht="12" customHeight="1">
      <c r="A110" s="10">
        <v>686</v>
      </c>
      <c r="B110" s="24" t="s">
        <v>105</v>
      </c>
      <c r="C110" s="226">
        <v>8768</v>
      </c>
      <c r="D110" s="76">
        <v>8739</v>
      </c>
      <c r="E110" s="109">
        <v>29</v>
      </c>
      <c r="F110" s="109">
        <v>-12</v>
      </c>
      <c r="G110" s="109">
        <v>41</v>
      </c>
      <c r="H110" s="112">
        <v>0.33</v>
      </c>
      <c r="I110" s="112">
        <v>-0.14</v>
      </c>
      <c r="J110" s="111">
        <v>0.47</v>
      </c>
      <c r="K110" s="79">
        <v>72</v>
      </c>
      <c r="L110" s="79">
        <v>84</v>
      </c>
      <c r="M110" s="76">
        <v>370</v>
      </c>
      <c r="N110" s="76">
        <v>329</v>
      </c>
      <c r="O110" s="58"/>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row>
    <row r="111" spans="1:51" ht="12" customHeight="1">
      <c r="A111" s="10">
        <v>701</v>
      </c>
      <c r="B111" s="24" t="s">
        <v>106</v>
      </c>
      <c r="C111" s="226">
        <v>6211</v>
      </c>
      <c r="D111" s="76">
        <v>6222</v>
      </c>
      <c r="E111" s="109">
        <v>-11</v>
      </c>
      <c r="F111" s="109">
        <v>11</v>
      </c>
      <c r="G111" s="109">
        <v>-22</v>
      </c>
      <c r="H111" s="112">
        <v>-0.18</v>
      </c>
      <c r="I111" s="112">
        <v>0.18</v>
      </c>
      <c r="J111" s="111">
        <v>-0.35</v>
      </c>
      <c r="K111" s="79">
        <v>67</v>
      </c>
      <c r="L111" s="79">
        <v>56</v>
      </c>
      <c r="M111" s="76">
        <v>289</v>
      </c>
      <c r="N111" s="76">
        <v>311</v>
      </c>
      <c r="O111" s="58"/>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row>
    <row r="112" spans="1:51" ht="12" customHeight="1">
      <c r="A112" s="10">
        <v>702</v>
      </c>
      <c r="B112" s="24" t="s">
        <v>107</v>
      </c>
      <c r="C112" s="226">
        <v>11990</v>
      </c>
      <c r="D112" s="76">
        <v>12155</v>
      </c>
      <c r="E112" s="109">
        <v>-165</v>
      </c>
      <c r="F112" s="109">
        <v>-58</v>
      </c>
      <c r="G112" s="109">
        <v>-107</v>
      </c>
      <c r="H112" s="112">
        <v>-1.36</v>
      </c>
      <c r="I112" s="112">
        <v>-0.48</v>
      </c>
      <c r="J112" s="111">
        <v>-0.88</v>
      </c>
      <c r="K112" s="79">
        <v>96</v>
      </c>
      <c r="L112" s="79">
        <v>154</v>
      </c>
      <c r="M112" s="76">
        <v>242</v>
      </c>
      <c r="N112" s="76">
        <v>349</v>
      </c>
      <c r="O112" s="58"/>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row>
    <row r="113" spans="1:51" ht="12" customHeight="1">
      <c r="A113" s="10">
        <v>703</v>
      </c>
      <c r="B113" s="24" t="s">
        <v>108</v>
      </c>
      <c r="C113" s="226">
        <v>16503</v>
      </c>
      <c r="D113" s="76">
        <v>16592</v>
      </c>
      <c r="E113" s="109">
        <v>-89</v>
      </c>
      <c r="F113" s="109">
        <v>-35</v>
      </c>
      <c r="G113" s="109">
        <v>-54</v>
      </c>
      <c r="H113" s="112">
        <v>-0.54</v>
      </c>
      <c r="I113" s="112">
        <v>-0.21</v>
      </c>
      <c r="J113" s="111">
        <v>-0.33</v>
      </c>
      <c r="K113" s="79">
        <v>140</v>
      </c>
      <c r="L113" s="79">
        <v>175</v>
      </c>
      <c r="M113" s="76">
        <v>474</v>
      </c>
      <c r="N113" s="76">
        <v>528</v>
      </c>
      <c r="O113" s="58"/>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row>
    <row r="114" spans="1:51" ht="12" customHeight="1">
      <c r="A114" s="10">
        <v>704</v>
      </c>
      <c r="B114" s="24" t="s">
        <v>109</v>
      </c>
      <c r="C114" s="76">
        <v>18870</v>
      </c>
      <c r="D114" s="76">
        <v>19123</v>
      </c>
      <c r="E114" s="109">
        <v>-253</v>
      </c>
      <c r="F114" s="109">
        <v>-134</v>
      </c>
      <c r="G114" s="109">
        <v>-119</v>
      </c>
      <c r="H114" s="112">
        <v>-1.32</v>
      </c>
      <c r="I114" s="112">
        <v>-0.7</v>
      </c>
      <c r="J114" s="111">
        <v>-0.62</v>
      </c>
      <c r="K114" s="79">
        <v>122</v>
      </c>
      <c r="L114" s="79">
        <v>256</v>
      </c>
      <c r="M114" s="76">
        <v>469</v>
      </c>
      <c r="N114" s="76">
        <v>588</v>
      </c>
      <c r="O114" s="58"/>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row>
    <row r="115" spans="1:51" s="47" customFormat="1" ht="12" customHeight="1">
      <c r="A115" s="12"/>
      <c r="B115" s="44"/>
      <c r="C115" s="105"/>
      <c r="D115" s="105"/>
      <c r="E115" s="105"/>
      <c r="F115" s="105"/>
      <c r="G115" s="105"/>
      <c r="H115" s="105"/>
      <c r="I115" s="105"/>
      <c r="J115" s="105"/>
      <c r="K115" s="105"/>
      <c r="L115" s="105"/>
      <c r="M115" s="105"/>
      <c r="N115" s="10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row>
    <row r="116" spans="2:12" ht="12" customHeight="1">
      <c r="B116" s="22" t="s">
        <v>9</v>
      </c>
      <c r="C116" s="22" t="s">
        <v>345</v>
      </c>
      <c r="K116" s="80"/>
      <c r="L116" s="80"/>
    </row>
    <row r="117" spans="3:12" ht="12" customHeight="1">
      <c r="C117" s="22"/>
      <c r="K117" s="80"/>
      <c r="L117" s="80"/>
    </row>
    <row r="118" ht="12" customHeight="1"/>
    <row r="119" ht="12" customHeight="1"/>
    <row r="120" spans="2:14" s="66" customFormat="1" ht="21" customHeight="1">
      <c r="B120" s="66" t="s">
        <v>9</v>
      </c>
      <c r="C120" s="101" t="s">
        <v>346</v>
      </c>
      <c r="D120" s="101" t="s">
        <v>346</v>
      </c>
      <c r="E120" s="101" t="s">
        <v>346</v>
      </c>
      <c r="F120" s="101" t="s">
        <v>346</v>
      </c>
      <c r="G120" s="101" t="s">
        <v>346</v>
      </c>
      <c r="H120" s="101" t="s">
        <v>346</v>
      </c>
      <c r="I120" s="101" t="s">
        <v>346</v>
      </c>
      <c r="J120" s="101" t="s">
        <v>346</v>
      </c>
      <c r="K120" s="101" t="s">
        <v>346</v>
      </c>
      <c r="L120" s="101" t="s">
        <v>346</v>
      </c>
      <c r="M120" s="101" t="s">
        <v>346</v>
      </c>
      <c r="N120" s="101" t="s">
        <v>346</v>
      </c>
    </row>
    <row r="121" spans="2:14" s="66" customFormat="1" ht="21" customHeight="1">
      <c r="B121" s="66" t="s">
        <v>110</v>
      </c>
      <c r="C121" s="101" t="s">
        <v>260</v>
      </c>
      <c r="D121" s="101" t="s">
        <v>260</v>
      </c>
      <c r="E121" s="101" t="s">
        <v>260</v>
      </c>
      <c r="F121" s="101" t="s">
        <v>260</v>
      </c>
      <c r="G121" s="101" t="s">
        <v>260</v>
      </c>
      <c r="H121" s="101" t="s">
        <v>260</v>
      </c>
      <c r="I121" s="101" t="s">
        <v>260</v>
      </c>
      <c r="J121" s="101" t="s">
        <v>260</v>
      </c>
      <c r="K121" s="101" t="s">
        <v>260</v>
      </c>
      <c r="L121" s="101" t="s">
        <v>260</v>
      </c>
      <c r="M121" s="101" t="s">
        <v>260</v>
      </c>
      <c r="N121" s="101" t="s">
        <v>260</v>
      </c>
    </row>
    <row r="122" ht="11.25" customHeight="1"/>
  </sheetData>
  <mergeCells count="3">
    <mergeCell ref="A3:B3"/>
    <mergeCell ref="A4:B4"/>
    <mergeCell ref="A5:B5"/>
  </mergeCells>
  <conditionalFormatting sqref="O7:O114">
    <cfRule type="cellIs" priority="1" dxfId="0" operator="equal" stopIfTrue="1">
      <formula>G7</formula>
    </cfRule>
  </conditionalFormatting>
  <printOptions/>
  <pageMargins left="0.5905511811023623" right="0.3937007874015748" top="0.7874015748031497" bottom="0.5905511811023623" header="0.3937007874015748" footer="0.3937007874015748"/>
  <pageSetup firstPageNumber="12"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23" man="1"/>
  </rowBreaks>
  <ignoredErrors>
    <ignoredError sqref="L76:N76 C76:D76" formulaRange="1"/>
  </ignoredErrors>
</worksheet>
</file>

<file path=xl/worksheets/sheet3.xml><?xml version="1.0" encoding="utf-8"?>
<worksheet xmlns="http://schemas.openxmlformats.org/spreadsheetml/2006/main" xmlns:r="http://schemas.openxmlformats.org/officeDocument/2006/relationships">
  <dimension ref="A1:BN121"/>
  <sheetViews>
    <sheetView view="pageBreakPreview" zoomScaleNormal="120" zoomScaleSheetLayoutView="100" workbookViewId="0" topLeftCell="A1">
      <pane xSplit="2" ySplit="5" topLeftCell="C6" activePane="bottomRight" state="frozen"/>
      <selection pane="topLeft" activeCell="C81" sqref="C81"/>
      <selection pane="topRight" activeCell="C81" sqref="C81"/>
      <selection pane="bottomLeft" activeCell="C81" sqref="C81"/>
      <selection pane="bottomRight" activeCell="C6" sqref="C6"/>
    </sheetView>
  </sheetViews>
  <sheetFormatPr defaultColWidth="8.66015625" defaultRowHeight="18"/>
  <cols>
    <col min="1" max="1" width="3.66015625" style="22" customWidth="1"/>
    <col min="2" max="2" width="7.58203125" style="22" customWidth="1"/>
    <col min="3" max="8" width="6.66015625" style="2" customWidth="1"/>
    <col min="9" max="9" width="6.66015625" style="159" customWidth="1"/>
    <col min="10" max="18" width="7.16015625" style="2" customWidth="1"/>
    <col min="19" max="27" width="7.16015625" style="160" customWidth="1"/>
    <col min="28" max="29" width="5.33203125" style="161" customWidth="1"/>
    <col min="30" max="30" width="3.83203125" style="26" customWidth="1"/>
    <col min="31" max="32" width="3.83203125" style="22" customWidth="1"/>
    <col min="33" max="16384" width="5.41015625" style="22" customWidth="1"/>
  </cols>
  <sheetData>
    <row r="1" spans="3:30" s="39" customFormat="1" ht="15.75" customHeight="1">
      <c r="C1" s="5" t="s">
        <v>261</v>
      </c>
      <c r="D1" s="5"/>
      <c r="E1" s="5"/>
      <c r="F1" s="5"/>
      <c r="G1" s="5"/>
      <c r="H1" s="5"/>
      <c r="I1" s="143"/>
      <c r="J1" s="5" t="s">
        <v>262</v>
      </c>
      <c r="K1" s="5"/>
      <c r="L1" s="5"/>
      <c r="M1" s="5"/>
      <c r="N1" s="5"/>
      <c r="O1" s="5"/>
      <c r="P1" s="5"/>
      <c r="Q1" s="5"/>
      <c r="R1" s="5"/>
      <c r="S1" s="144" t="s">
        <v>263</v>
      </c>
      <c r="T1" s="144"/>
      <c r="U1" s="144"/>
      <c r="V1" s="144"/>
      <c r="W1" s="144"/>
      <c r="X1" s="144"/>
      <c r="Y1" s="144"/>
      <c r="Z1" s="144"/>
      <c r="AA1" s="144"/>
      <c r="AB1" s="145" t="s">
        <v>264</v>
      </c>
      <c r="AC1" s="145"/>
      <c r="AD1" s="43"/>
    </row>
    <row r="2" spans="1:29" ht="12" customHeight="1">
      <c r="A2" s="23"/>
      <c r="B2" s="23"/>
      <c r="C2" s="1">
        <v>59</v>
      </c>
      <c r="D2" s="1">
        <v>60</v>
      </c>
      <c r="E2" s="1">
        <v>61</v>
      </c>
      <c r="F2" s="1">
        <v>62</v>
      </c>
      <c r="G2" s="1">
        <v>63</v>
      </c>
      <c r="H2" s="1">
        <v>64</v>
      </c>
      <c r="I2" s="1">
        <v>65</v>
      </c>
      <c r="J2" s="1">
        <v>66</v>
      </c>
      <c r="K2" s="1">
        <v>67</v>
      </c>
      <c r="L2" s="1">
        <v>68</v>
      </c>
      <c r="M2" s="1">
        <v>69</v>
      </c>
      <c r="N2" s="1">
        <v>70</v>
      </c>
      <c r="O2" s="1">
        <v>71</v>
      </c>
      <c r="P2" s="1">
        <v>72</v>
      </c>
      <c r="Q2" s="1">
        <v>73</v>
      </c>
      <c r="R2" s="1">
        <v>74</v>
      </c>
      <c r="S2" s="1">
        <v>75</v>
      </c>
      <c r="T2" s="1">
        <v>76</v>
      </c>
      <c r="U2" s="1">
        <v>77</v>
      </c>
      <c r="V2" s="1">
        <v>78</v>
      </c>
      <c r="W2" s="1">
        <v>79</v>
      </c>
      <c r="X2" s="1">
        <v>80</v>
      </c>
      <c r="Y2" s="1">
        <v>81</v>
      </c>
      <c r="Z2" s="1">
        <v>82</v>
      </c>
      <c r="AA2" s="1">
        <v>83</v>
      </c>
      <c r="AB2" s="1">
        <v>84</v>
      </c>
      <c r="AC2" s="1">
        <v>85</v>
      </c>
    </row>
    <row r="3" spans="1:30" s="29" customFormat="1" ht="47.25" customHeight="1">
      <c r="A3" s="277" t="s">
        <v>2</v>
      </c>
      <c r="B3" s="278"/>
      <c r="C3" s="146" t="s">
        <v>295</v>
      </c>
      <c r="D3" s="146" t="s">
        <v>296</v>
      </c>
      <c r="E3" s="146" t="s">
        <v>297</v>
      </c>
      <c r="F3" s="146" t="s">
        <v>298</v>
      </c>
      <c r="G3" s="146" t="s">
        <v>299</v>
      </c>
      <c r="H3" s="146" t="s">
        <v>300</v>
      </c>
      <c r="I3" s="146" t="s">
        <v>301</v>
      </c>
      <c r="J3" s="146" t="s">
        <v>302</v>
      </c>
      <c r="K3" s="146" t="s">
        <v>303</v>
      </c>
      <c r="L3" s="146" t="s">
        <v>304</v>
      </c>
      <c r="M3" s="146" t="s">
        <v>314</v>
      </c>
      <c r="N3" s="146" t="s">
        <v>315</v>
      </c>
      <c r="O3" s="146" t="s">
        <v>316</v>
      </c>
      <c r="P3" s="146" t="s">
        <v>305</v>
      </c>
      <c r="Q3" s="146" t="s">
        <v>306</v>
      </c>
      <c r="R3" s="146" t="s">
        <v>307</v>
      </c>
      <c r="S3" s="146" t="s">
        <v>317</v>
      </c>
      <c r="T3" s="146" t="s">
        <v>318</v>
      </c>
      <c r="U3" s="146" t="s">
        <v>319</v>
      </c>
      <c r="V3" s="146" t="s">
        <v>320</v>
      </c>
      <c r="W3" s="146" t="s">
        <v>321</v>
      </c>
      <c r="X3" s="146" t="s">
        <v>322</v>
      </c>
      <c r="Y3" s="146" t="s">
        <v>323</v>
      </c>
      <c r="Z3" s="146" t="s">
        <v>324</v>
      </c>
      <c r="AA3" s="146" t="s">
        <v>325</v>
      </c>
      <c r="AB3" s="148" t="s">
        <v>308</v>
      </c>
      <c r="AC3" s="148" t="s">
        <v>309</v>
      </c>
      <c r="AD3" s="36"/>
    </row>
    <row r="4" spans="1:30" s="38" customFormat="1" ht="21" customHeight="1">
      <c r="A4" s="279" t="s">
        <v>3</v>
      </c>
      <c r="B4" s="280"/>
      <c r="C4" s="149">
        <v>36800</v>
      </c>
      <c r="D4" s="149">
        <v>36800</v>
      </c>
      <c r="E4" s="149">
        <v>36800</v>
      </c>
      <c r="F4" s="149">
        <v>36800</v>
      </c>
      <c r="G4" s="149">
        <v>36800</v>
      </c>
      <c r="H4" s="149">
        <v>36800</v>
      </c>
      <c r="I4" s="149">
        <v>36800</v>
      </c>
      <c r="J4" s="149">
        <v>36800</v>
      </c>
      <c r="K4" s="149">
        <v>36800</v>
      </c>
      <c r="L4" s="149">
        <v>36800</v>
      </c>
      <c r="M4" s="149">
        <v>36800</v>
      </c>
      <c r="N4" s="149">
        <v>36800</v>
      </c>
      <c r="O4" s="149">
        <v>36800</v>
      </c>
      <c r="P4" s="149">
        <v>36800</v>
      </c>
      <c r="Q4" s="149">
        <v>36800</v>
      </c>
      <c r="R4" s="149">
        <v>36800</v>
      </c>
      <c r="S4" s="149">
        <v>36800</v>
      </c>
      <c r="T4" s="149">
        <v>36800</v>
      </c>
      <c r="U4" s="149">
        <v>36800</v>
      </c>
      <c r="V4" s="149">
        <v>36800</v>
      </c>
      <c r="W4" s="149">
        <v>36800</v>
      </c>
      <c r="X4" s="149">
        <v>36800</v>
      </c>
      <c r="Y4" s="149">
        <v>36800</v>
      </c>
      <c r="Z4" s="149">
        <v>36800</v>
      </c>
      <c r="AA4" s="149">
        <v>36800</v>
      </c>
      <c r="AB4" s="176">
        <v>36800</v>
      </c>
      <c r="AC4" s="177">
        <v>36800</v>
      </c>
      <c r="AD4" s="62"/>
    </row>
    <row r="5" spans="1:30" s="78" customFormat="1" ht="12" customHeight="1">
      <c r="A5" s="277" t="s">
        <v>4</v>
      </c>
      <c r="B5" s="278"/>
      <c r="C5" s="146" t="s">
        <v>7</v>
      </c>
      <c r="D5" s="146" t="s">
        <v>7</v>
      </c>
      <c r="E5" s="146" t="s">
        <v>7</v>
      </c>
      <c r="F5" s="146" t="s">
        <v>7</v>
      </c>
      <c r="G5" s="146" t="s">
        <v>7</v>
      </c>
      <c r="H5" s="146" t="s">
        <v>7</v>
      </c>
      <c r="I5" s="146" t="s">
        <v>7</v>
      </c>
      <c r="J5" s="146" t="s">
        <v>7</v>
      </c>
      <c r="K5" s="146" t="s">
        <v>7</v>
      </c>
      <c r="L5" s="146" t="s">
        <v>7</v>
      </c>
      <c r="M5" s="146" t="s">
        <v>7</v>
      </c>
      <c r="N5" s="146" t="s">
        <v>7</v>
      </c>
      <c r="O5" s="146" t="s">
        <v>7</v>
      </c>
      <c r="P5" s="146" t="s">
        <v>7</v>
      </c>
      <c r="Q5" s="146" t="s">
        <v>7</v>
      </c>
      <c r="R5" s="146" t="s">
        <v>7</v>
      </c>
      <c r="S5" s="147" t="s">
        <v>281</v>
      </c>
      <c r="T5" s="147" t="s">
        <v>281</v>
      </c>
      <c r="U5" s="147" t="s">
        <v>281</v>
      </c>
      <c r="V5" s="147" t="s">
        <v>281</v>
      </c>
      <c r="W5" s="147" t="s">
        <v>281</v>
      </c>
      <c r="X5" s="147" t="s">
        <v>281</v>
      </c>
      <c r="Y5" s="147" t="s">
        <v>281</v>
      </c>
      <c r="Z5" s="147" t="s">
        <v>281</v>
      </c>
      <c r="AA5" s="147" t="s">
        <v>281</v>
      </c>
      <c r="AB5" s="150" t="s">
        <v>282</v>
      </c>
      <c r="AC5" s="148" t="s">
        <v>282</v>
      </c>
      <c r="AD5" s="36"/>
    </row>
    <row r="6" spans="1:66" s="49" customFormat="1" ht="12" customHeight="1">
      <c r="A6" s="50"/>
      <c r="B6" s="83"/>
      <c r="C6" s="76"/>
      <c r="D6" s="76"/>
      <c r="E6" s="76"/>
      <c r="F6" s="76"/>
      <c r="G6" s="76"/>
      <c r="H6" s="76"/>
      <c r="I6" s="76"/>
      <c r="J6" s="76"/>
      <c r="K6" s="76"/>
      <c r="L6" s="76"/>
      <c r="M6" s="76"/>
      <c r="N6" s="76"/>
      <c r="O6" s="76"/>
      <c r="P6" s="76"/>
      <c r="Q6" s="76"/>
      <c r="R6" s="76"/>
      <c r="S6" s="151"/>
      <c r="T6" s="151"/>
      <c r="U6" s="151"/>
      <c r="V6" s="151"/>
      <c r="W6" s="151"/>
      <c r="X6" s="151"/>
      <c r="Y6" s="151"/>
      <c r="Z6" s="151"/>
      <c r="AA6" s="151"/>
      <c r="AB6" s="76"/>
      <c r="AC6" s="76"/>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row>
    <row r="7" spans="1:66" s="53" customFormat="1" ht="12" customHeight="1">
      <c r="A7" s="53" t="s">
        <v>8</v>
      </c>
      <c r="B7" s="54" t="s">
        <v>1</v>
      </c>
      <c r="C7" s="152">
        <v>5550574</v>
      </c>
      <c r="D7" s="152">
        <v>5619498</v>
      </c>
      <c r="E7" s="152">
        <v>5642963</v>
      </c>
      <c r="F7" s="152">
        <v>5620841</v>
      </c>
      <c r="G7" s="152">
        <v>5554032</v>
      </c>
      <c r="H7" s="152">
        <v>5451179</v>
      </c>
      <c r="I7" s="152">
        <v>5324612</v>
      </c>
      <c r="J7" s="152">
        <v>830725</v>
      </c>
      <c r="K7" s="152">
        <v>747007</v>
      </c>
      <c r="L7" s="152">
        <v>621005</v>
      </c>
      <c r="M7" s="152">
        <v>3779240</v>
      </c>
      <c r="N7" s="152">
        <v>3448366</v>
      </c>
      <c r="O7" s="152">
        <v>3198977</v>
      </c>
      <c r="P7" s="152">
        <v>940609</v>
      </c>
      <c r="Q7" s="152">
        <v>1425469</v>
      </c>
      <c r="R7" s="152">
        <v>1504630</v>
      </c>
      <c r="S7" s="153">
        <v>15</v>
      </c>
      <c r="T7" s="153">
        <v>13.3</v>
      </c>
      <c r="U7" s="153">
        <v>11.7</v>
      </c>
      <c r="V7" s="153">
        <v>68.1</v>
      </c>
      <c r="W7" s="153">
        <v>61.3</v>
      </c>
      <c r="X7" s="153">
        <v>60.1</v>
      </c>
      <c r="Y7" s="153">
        <v>16.9</v>
      </c>
      <c r="Z7" s="153">
        <v>25.4</v>
      </c>
      <c r="AA7" s="153">
        <v>28.3</v>
      </c>
      <c r="AB7" s="153">
        <v>101.3</v>
      </c>
      <c r="AC7" s="153">
        <v>95.9</v>
      </c>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row>
    <row r="8" spans="1:66" s="51" customFormat="1" ht="18" customHeight="1">
      <c r="A8" s="55">
        <v>100</v>
      </c>
      <c r="B8" s="56" t="s">
        <v>10</v>
      </c>
      <c r="C8" s="152">
        <v>1493398</v>
      </c>
      <c r="D8" s="152">
        <v>1509131</v>
      </c>
      <c r="E8" s="152">
        <v>1511663</v>
      </c>
      <c r="F8" s="152">
        <v>1502892</v>
      </c>
      <c r="G8" s="152">
        <v>1482136</v>
      </c>
      <c r="H8" s="152">
        <v>1452032</v>
      </c>
      <c r="I8" s="152">
        <v>1414984</v>
      </c>
      <c r="J8" s="21">
        <v>206880</v>
      </c>
      <c r="K8" s="152">
        <v>181879</v>
      </c>
      <c r="L8" s="152">
        <v>151703</v>
      </c>
      <c r="M8" s="152">
        <v>1033885</v>
      </c>
      <c r="N8" s="152">
        <v>938259</v>
      </c>
      <c r="O8" s="152">
        <v>864028</v>
      </c>
      <c r="P8" s="152">
        <v>252634</v>
      </c>
      <c r="Q8" s="152">
        <v>382754</v>
      </c>
      <c r="R8" s="152">
        <v>399254</v>
      </c>
      <c r="S8" s="153">
        <v>13.9</v>
      </c>
      <c r="T8" s="153">
        <v>12.1</v>
      </c>
      <c r="U8" s="153">
        <v>10.7</v>
      </c>
      <c r="V8" s="153">
        <v>69.2</v>
      </c>
      <c r="W8" s="153">
        <v>62.4</v>
      </c>
      <c r="X8" s="153">
        <v>61.1</v>
      </c>
      <c r="Y8" s="153">
        <v>16.9</v>
      </c>
      <c r="Z8" s="153">
        <v>25.5</v>
      </c>
      <c r="AA8" s="153">
        <v>28.2</v>
      </c>
      <c r="AB8" s="153">
        <v>100.6</v>
      </c>
      <c r="AC8" s="153">
        <v>94.7</v>
      </c>
      <c r="AD8" s="58"/>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row>
    <row r="9" spans="1:66" ht="12" customHeight="1">
      <c r="A9" s="10">
        <v>101</v>
      </c>
      <c r="B9" s="25" t="s">
        <v>11</v>
      </c>
      <c r="C9" s="82">
        <v>191309</v>
      </c>
      <c r="D9" s="152" t="s">
        <v>142</v>
      </c>
      <c r="E9" s="152" t="s">
        <v>142</v>
      </c>
      <c r="F9" s="152" t="s">
        <v>142</v>
      </c>
      <c r="G9" s="152" t="s">
        <v>142</v>
      </c>
      <c r="H9" s="152" t="s">
        <v>142</v>
      </c>
      <c r="I9" s="152" t="s">
        <v>142</v>
      </c>
      <c r="J9" s="152" t="s">
        <v>142</v>
      </c>
      <c r="K9" s="152" t="s">
        <v>142</v>
      </c>
      <c r="L9" s="152" t="s">
        <v>142</v>
      </c>
      <c r="M9" s="152" t="s">
        <v>142</v>
      </c>
      <c r="N9" s="152" t="s">
        <v>142</v>
      </c>
      <c r="O9" s="152" t="s">
        <v>142</v>
      </c>
      <c r="P9" s="152" t="s">
        <v>142</v>
      </c>
      <c r="Q9" s="152" t="s">
        <v>142</v>
      </c>
      <c r="R9" s="152" t="s">
        <v>142</v>
      </c>
      <c r="S9" s="152" t="s">
        <v>142</v>
      </c>
      <c r="T9" s="152" t="s">
        <v>142</v>
      </c>
      <c r="U9" s="152" t="s">
        <v>142</v>
      </c>
      <c r="V9" s="152" t="s">
        <v>142</v>
      </c>
      <c r="W9" s="152" t="s">
        <v>142</v>
      </c>
      <c r="X9" s="152" t="s">
        <v>142</v>
      </c>
      <c r="Y9" s="152" t="s">
        <v>142</v>
      </c>
      <c r="Z9" s="152" t="s">
        <v>142</v>
      </c>
      <c r="AA9" s="152" t="s">
        <v>142</v>
      </c>
      <c r="AB9" s="152" t="s">
        <v>142</v>
      </c>
      <c r="AC9" s="152" t="s">
        <v>142</v>
      </c>
      <c r="AD9" s="37"/>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row>
    <row r="10" spans="1:66" ht="12" customHeight="1">
      <c r="A10" s="10">
        <v>102</v>
      </c>
      <c r="B10" s="25" t="s">
        <v>12</v>
      </c>
      <c r="C10" s="82">
        <v>120518</v>
      </c>
      <c r="D10" s="152" t="s">
        <v>142</v>
      </c>
      <c r="E10" s="152" t="s">
        <v>142</v>
      </c>
      <c r="F10" s="152" t="s">
        <v>142</v>
      </c>
      <c r="G10" s="152" t="s">
        <v>142</v>
      </c>
      <c r="H10" s="152" t="s">
        <v>142</v>
      </c>
      <c r="I10" s="152" t="s">
        <v>142</v>
      </c>
      <c r="J10" s="152" t="s">
        <v>142</v>
      </c>
      <c r="K10" s="152" t="s">
        <v>142</v>
      </c>
      <c r="L10" s="152" t="s">
        <v>142</v>
      </c>
      <c r="M10" s="152" t="s">
        <v>142</v>
      </c>
      <c r="N10" s="152" t="s">
        <v>142</v>
      </c>
      <c r="O10" s="152" t="s">
        <v>142</v>
      </c>
      <c r="P10" s="152" t="s">
        <v>142</v>
      </c>
      <c r="Q10" s="152" t="s">
        <v>142</v>
      </c>
      <c r="R10" s="152" t="s">
        <v>142</v>
      </c>
      <c r="S10" s="152" t="s">
        <v>142</v>
      </c>
      <c r="T10" s="152" t="s">
        <v>142</v>
      </c>
      <c r="U10" s="152" t="s">
        <v>142</v>
      </c>
      <c r="V10" s="152" t="s">
        <v>142</v>
      </c>
      <c r="W10" s="152" t="s">
        <v>142</v>
      </c>
      <c r="X10" s="152" t="s">
        <v>142</v>
      </c>
      <c r="Y10" s="152" t="s">
        <v>142</v>
      </c>
      <c r="Z10" s="152" t="s">
        <v>142</v>
      </c>
      <c r="AA10" s="152" t="s">
        <v>142</v>
      </c>
      <c r="AB10" s="152" t="s">
        <v>142</v>
      </c>
      <c r="AC10" s="152" t="s">
        <v>142</v>
      </c>
      <c r="AD10" s="37"/>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row>
    <row r="11" spans="1:66" ht="12" customHeight="1">
      <c r="A11" s="11">
        <v>110</v>
      </c>
      <c r="B11" s="25" t="s">
        <v>13</v>
      </c>
      <c r="C11" s="82">
        <v>107982</v>
      </c>
      <c r="D11" s="152" t="s">
        <v>142</v>
      </c>
      <c r="E11" s="152" t="s">
        <v>142</v>
      </c>
      <c r="F11" s="152" t="s">
        <v>142</v>
      </c>
      <c r="G11" s="152" t="s">
        <v>142</v>
      </c>
      <c r="H11" s="152" t="s">
        <v>142</v>
      </c>
      <c r="I11" s="152" t="s">
        <v>142</v>
      </c>
      <c r="J11" s="152" t="s">
        <v>142</v>
      </c>
      <c r="K11" s="152" t="s">
        <v>142</v>
      </c>
      <c r="L11" s="152" t="s">
        <v>142</v>
      </c>
      <c r="M11" s="152" t="s">
        <v>142</v>
      </c>
      <c r="N11" s="152" t="s">
        <v>142</v>
      </c>
      <c r="O11" s="152" t="s">
        <v>142</v>
      </c>
      <c r="P11" s="152" t="s">
        <v>142</v>
      </c>
      <c r="Q11" s="152" t="s">
        <v>142</v>
      </c>
      <c r="R11" s="152" t="s">
        <v>142</v>
      </c>
      <c r="S11" s="152" t="s">
        <v>142</v>
      </c>
      <c r="T11" s="152" t="s">
        <v>142</v>
      </c>
      <c r="U11" s="152" t="s">
        <v>142</v>
      </c>
      <c r="V11" s="152" t="s">
        <v>142</v>
      </c>
      <c r="W11" s="152" t="s">
        <v>142</v>
      </c>
      <c r="X11" s="152" t="s">
        <v>142</v>
      </c>
      <c r="Y11" s="152" t="s">
        <v>142</v>
      </c>
      <c r="Z11" s="152" t="s">
        <v>142</v>
      </c>
      <c r="AA11" s="152" t="s">
        <v>142</v>
      </c>
      <c r="AB11" s="152" t="s">
        <v>142</v>
      </c>
      <c r="AC11" s="152" t="s">
        <v>142</v>
      </c>
      <c r="AD11" s="37"/>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row>
    <row r="12" spans="1:66" ht="12" customHeight="1">
      <c r="A12" s="11">
        <v>105</v>
      </c>
      <c r="B12" s="25" t="s">
        <v>14</v>
      </c>
      <c r="C12" s="82">
        <v>106897</v>
      </c>
      <c r="D12" s="152" t="s">
        <v>142</v>
      </c>
      <c r="E12" s="152" t="s">
        <v>142</v>
      </c>
      <c r="F12" s="152" t="s">
        <v>142</v>
      </c>
      <c r="G12" s="152" t="s">
        <v>142</v>
      </c>
      <c r="H12" s="152" t="s">
        <v>142</v>
      </c>
      <c r="I12" s="152" t="s">
        <v>142</v>
      </c>
      <c r="J12" s="152" t="s">
        <v>142</v>
      </c>
      <c r="K12" s="152" t="s">
        <v>142</v>
      </c>
      <c r="L12" s="152" t="s">
        <v>142</v>
      </c>
      <c r="M12" s="152" t="s">
        <v>142</v>
      </c>
      <c r="N12" s="152" t="s">
        <v>142</v>
      </c>
      <c r="O12" s="152" t="s">
        <v>142</v>
      </c>
      <c r="P12" s="152" t="s">
        <v>142</v>
      </c>
      <c r="Q12" s="152" t="s">
        <v>142</v>
      </c>
      <c r="R12" s="152" t="s">
        <v>142</v>
      </c>
      <c r="S12" s="152" t="s">
        <v>142</v>
      </c>
      <c r="T12" s="152" t="s">
        <v>142</v>
      </c>
      <c r="U12" s="152" t="s">
        <v>142</v>
      </c>
      <c r="V12" s="152" t="s">
        <v>142</v>
      </c>
      <c r="W12" s="152" t="s">
        <v>142</v>
      </c>
      <c r="X12" s="152" t="s">
        <v>142</v>
      </c>
      <c r="Y12" s="152" t="s">
        <v>142</v>
      </c>
      <c r="Z12" s="152" t="s">
        <v>142</v>
      </c>
      <c r="AA12" s="152" t="s">
        <v>142</v>
      </c>
      <c r="AB12" s="152" t="s">
        <v>142</v>
      </c>
      <c r="AC12" s="152" t="s">
        <v>142</v>
      </c>
      <c r="AD12" s="37"/>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row>
    <row r="13" spans="1:66" ht="12" customHeight="1">
      <c r="A13" s="11">
        <v>109</v>
      </c>
      <c r="B13" s="25" t="s">
        <v>15</v>
      </c>
      <c r="C13" s="82">
        <v>225184</v>
      </c>
      <c r="D13" s="152" t="s">
        <v>142</v>
      </c>
      <c r="E13" s="152" t="s">
        <v>142</v>
      </c>
      <c r="F13" s="152" t="s">
        <v>142</v>
      </c>
      <c r="G13" s="152" t="s">
        <v>142</v>
      </c>
      <c r="H13" s="152" t="s">
        <v>142</v>
      </c>
      <c r="I13" s="152" t="s">
        <v>142</v>
      </c>
      <c r="J13" s="152" t="s">
        <v>142</v>
      </c>
      <c r="K13" s="152" t="s">
        <v>142</v>
      </c>
      <c r="L13" s="152" t="s">
        <v>142</v>
      </c>
      <c r="M13" s="152" t="s">
        <v>142</v>
      </c>
      <c r="N13" s="152" t="s">
        <v>142</v>
      </c>
      <c r="O13" s="152" t="s">
        <v>142</v>
      </c>
      <c r="P13" s="152" t="s">
        <v>142</v>
      </c>
      <c r="Q13" s="152" t="s">
        <v>142</v>
      </c>
      <c r="R13" s="152" t="s">
        <v>142</v>
      </c>
      <c r="S13" s="152" t="s">
        <v>142</v>
      </c>
      <c r="T13" s="152" t="s">
        <v>142</v>
      </c>
      <c r="U13" s="152" t="s">
        <v>142</v>
      </c>
      <c r="V13" s="152" t="s">
        <v>142</v>
      </c>
      <c r="W13" s="152" t="s">
        <v>142</v>
      </c>
      <c r="X13" s="152" t="s">
        <v>142</v>
      </c>
      <c r="Y13" s="152" t="s">
        <v>142</v>
      </c>
      <c r="Z13" s="152" t="s">
        <v>142</v>
      </c>
      <c r="AA13" s="152" t="s">
        <v>142</v>
      </c>
      <c r="AB13" s="152" t="s">
        <v>142</v>
      </c>
      <c r="AC13" s="152" t="s">
        <v>142</v>
      </c>
      <c r="AD13" s="37"/>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row>
    <row r="14" spans="1:66" ht="12" customHeight="1">
      <c r="A14" s="11">
        <v>106</v>
      </c>
      <c r="B14" s="25" t="s">
        <v>16</v>
      </c>
      <c r="C14" s="82">
        <v>105464</v>
      </c>
      <c r="D14" s="152" t="s">
        <v>142</v>
      </c>
      <c r="E14" s="152" t="s">
        <v>142</v>
      </c>
      <c r="F14" s="152" t="s">
        <v>142</v>
      </c>
      <c r="G14" s="152" t="s">
        <v>142</v>
      </c>
      <c r="H14" s="152" t="s">
        <v>142</v>
      </c>
      <c r="I14" s="152" t="s">
        <v>142</v>
      </c>
      <c r="J14" s="152" t="s">
        <v>142</v>
      </c>
      <c r="K14" s="152" t="s">
        <v>142</v>
      </c>
      <c r="L14" s="152" t="s">
        <v>142</v>
      </c>
      <c r="M14" s="152" t="s">
        <v>142</v>
      </c>
      <c r="N14" s="152" t="s">
        <v>142</v>
      </c>
      <c r="O14" s="152" t="s">
        <v>142</v>
      </c>
      <c r="P14" s="152" t="s">
        <v>142</v>
      </c>
      <c r="Q14" s="152" t="s">
        <v>142</v>
      </c>
      <c r="R14" s="152" t="s">
        <v>142</v>
      </c>
      <c r="S14" s="152" t="s">
        <v>142</v>
      </c>
      <c r="T14" s="152" t="s">
        <v>142</v>
      </c>
      <c r="U14" s="152" t="s">
        <v>142</v>
      </c>
      <c r="V14" s="152" t="s">
        <v>142</v>
      </c>
      <c r="W14" s="152" t="s">
        <v>142</v>
      </c>
      <c r="X14" s="152" t="s">
        <v>142</v>
      </c>
      <c r="Y14" s="152" t="s">
        <v>142</v>
      </c>
      <c r="Z14" s="152" t="s">
        <v>142</v>
      </c>
      <c r="AA14" s="152" t="s">
        <v>142</v>
      </c>
      <c r="AB14" s="152" t="s">
        <v>142</v>
      </c>
      <c r="AC14" s="152" t="s">
        <v>142</v>
      </c>
      <c r="AD14" s="37"/>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row>
    <row r="15" spans="1:66" ht="12" customHeight="1">
      <c r="A15" s="11">
        <v>107</v>
      </c>
      <c r="B15" s="25" t="s">
        <v>17</v>
      </c>
      <c r="C15" s="82">
        <v>174056</v>
      </c>
      <c r="D15" s="152" t="s">
        <v>142</v>
      </c>
      <c r="E15" s="152" t="s">
        <v>142</v>
      </c>
      <c r="F15" s="152" t="s">
        <v>142</v>
      </c>
      <c r="G15" s="152" t="s">
        <v>142</v>
      </c>
      <c r="H15" s="152" t="s">
        <v>142</v>
      </c>
      <c r="I15" s="152" t="s">
        <v>142</v>
      </c>
      <c r="J15" s="152" t="s">
        <v>142</v>
      </c>
      <c r="K15" s="152" t="s">
        <v>142</v>
      </c>
      <c r="L15" s="152" t="s">
        <v>142</v>
      </c>
      <c r="M15" s="152" t="s">
        <v>142</v>
      </c>
      <c r="N15" s="152" t="s">
        <v>142</v>
      </c>
      <c r="O15" s="152" t="s">
        <v>142</v>
      </c>
      <c r="P15" s="152" t="s">
        <v>142</v>
      </c>
      <c r="Q15" s="152" t="s">
        <v>142</v>
      </c>
      <c r="R15" s="152" t="s">
        <v>142</v>
      </c>
      <c r="S15" s="152" t="s">
        <v>142</v>
      </c>
      <c r="T15" s="152" t="s">
        <v>142</v>
      </c>
      <c r="U15" s="152" t="s">
        <v>142</v>
      </c>
      <c r="V15" s="152" t="s">
        <v>142</v>
      </c>
      <c r="W15" s="152" t="s">
        <v>142</v>
      </c>
      <c r="X15" s="152" t="s">
        <v>142</v>
      </c>
      <c r="Y15" s="152" t="s">
        <v>142</v>
      </c>
      <c r="Z15" s="152" t="s">
        <v>142</v>
      </c>
      <c r="AA15" s="152" t="s">
        <v>142</v>
      </c>
      <c r="AB15" s="152" t="s">
        <v>142</v>
      </c>
      <c r="AC15" s="152" t="s">
        <v>142</v>
      </c>
      <c r="AD15" s="37"/>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row>
    <row r="16" spans="1:66" ht="12" customHeight="1">
      <c r="A16" s="11">
        <v>108</v>
      </c>
      <c r="B16" s="25" t="s">
        <v>18</v>
      </c>
      <c r="C16" s="82">
        <v>226230</v>
      </c>
      <c r="D16" s="152" t="s">
        <v>142</v>
      </c>
      <c r="E16" s="152" t="s">
        <v>142</v>
      </c>
      <c r="F16" s="152" t="s">
        <v>142</v>
      </c>
      <c r="G16" s="152" t="s">
        <v>142</v>
      </c>
      <c r="H16" s="152" t="s">
        <v>142</v>
      </c>
      <c r="I16" s="152" t="s">
        <v>142</v>
      </c>
      <c r="J16" s="152" t="s">
        <v>142</v>
      </c>
      <c r="K16" s="152" t="s">
        <v>142</v>
      </c>
      <c r="L16" s="152" t="s">
        <v>142</v>
      </c>
      <c r="M16" s="152" t="s">
        <v>142</v>
      </c>
      <c r="N16" s="152" t="s">
        <v>142</v>
      </c>
      <c r="O16" s="152" t="s">
        <v>142</v>
      </c>
      <c r="P16" s="152" t="s">
        <v>142</v>
      </c>
      <c r="Q16" s="152" t="s">
        <v>142</v>
      </c>
      <c r="R16" s="152" t="s">
        <v>142</v>
      </c>
      <c r="S16" s="152" t="s">
        <v>142</v>
      </c>
      <c r="T16" s="152" t="s">
        <v>142</v>
      </c>
      <c r="U16" s="152" t="s">
        <v>142</v>
      </c>
      <c r="V16" s="152" t="s">
        <v>142</v>
      </c>
      <c r="W16" s="152" t="s">
        <v>142</v>
      </c>
      <c r="X16" s="152" t="s">
        <v>142</v>
      </c>
      <c r="Y16" s="152" t="s">
        <v>142</v>
      </c>
      <c r="Z16" s="152" t="s">
        <v>142</v>
      </c>
      <c r="AA16" s="152" t="s">
        <v>142</v>
      </c>
      <c r="AB16" s="152" t="s">
        <v>142</v>
      </c>
      <c r="AC16" s="152" t="s">
        <v>142</v>
      </c>
      <c r="AD16" s="37"/>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row>
    <row r="17" spans="1:66" ht="12" customHeight="1">
      <c r="A17" s="11">
        <v>111</v>
      </c>
      <c r="B17" s="25" t="s">
        <v>19</v>
      </c>
      <c r="C17" s="82">
        <v>235758</v>
      </c>
      <c r="D17" s="152" t="s">
        <v>142</v>
      </c>
      <c r="E17" s="152" t="s">
        <v>142</v>
      </c>
      <c r="F17" s="152" t="s">
        <v>142</v>
      </c>
      <c r="G17" s="152" t="s">
        <v>142</v>
      </c>
      <c r="H17" s="152" t="s">
        <v>142</v>
      </c>
      <c r="I17" s="152" t="s">
        <v>142</v>
      </c>
      <c r="J17" s="152" t="s">
        <v>142</v>
      </c>
      <c r="K17" s="152" t="s">
        <v>142</v>
      </c>
      <c r="L17" s="152" t="s">
        <v>142</v>
      </c>
      <c r="M17" s="152" t="s">
        <v>142</v>
      </c>
      <c r="N17" s="152" t="s">
        <v>142</v>
      </c>
      <c r="O17" s="152" t="s">
        <v>142</v>
      </c>
      <c r="P17" s="152" t="s">
        <v>142</v>
      </c>
      <c r="Q17" s="152" t="s">
        <v>142</v>
      </c>
      <c r="R17" s="152" t="s">
        <v>142</v>
      </c>
      <c r="S17" s="152" t="s">
        <v>142</v>
      </c>
      <c r="T17" s="152" t="s">
        <v>142</v>
      </c>
      <c r="U17" s="152" t="s">
        <v>142</v>
      </c>
      <c r="V17" s="152" t="s">
        <v>142</v>
      </c>
      <c r="W17" s="152" t="s">
        <v>142</v>
      </c>
      <c r="X17" s="152" t="s">
        <v>142</v>
      </c>
      <c r="Y17" s="152" t="s">
        <v>142</v>
      </c>
      <c r="Z17" s="152" t="s">
        <v>142</v>
      </c>
      <c r="AA17" s="152" t="s">
        <v>142</v>
      </c>
      <c r="AB17" s="152" t="s">
        <v>142</v>
      </c>
      <c r="AC17" s="152" t="s">
        <v>142</v>
      </c>
      <c r="AD17" s="37"/>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row>
    <row r="18" spans="2:66" s="51" customFormat="1" ht="18" customHeight="1">
      <c r="B18" s="6" t="s">
        <v>20</v>
      </c>
      <c r="C18" s="152">
        <f aca="true" t="shared" si="0" ref="C18:R18">SUM(C19:C21)</f>
        <v>988126</v>
      </c>
      <c r="D18" s="152">
        <f t="shared" si="0"/>
        <v>978321</v>
      </c>
      <c r="E18" s="152">
        <f t="shared" si="0"/>
        <v>965860</v>
      </c>
      <c r="F18" s="152">
        <f t="shared" si="0"/>
        <v>948787</v>
      </c>
      <c r="G18" s="152">
        <f t="shared" si="0"/>
        <v>925414</v>
      </c>
      <c r="H18" s="152">
        <f t="shared" si="0"/>
        <v>897752</v>
      </c>
      <c r="I18" s="152">
        <f t="shared" si="0"/>
        <v>868250</v>
      </c>
      <c r="J18" s="152">
        <f t="shared" si="0"/>
        <v>137040</v>
      </c>
      <c r="K18" s="152">
        <f t="shared" si="0"/>
        <v>122490</v>
      </c>
      <c r="L18" s="152">
        <f t="shared" si="0"/>
        <v>99758</v>
      </c>
      <c r="M18" s="152">
        <f t="shared" si="0"/>
        <v>695828</v>
      </c>
      <c r="N18" s="152">
        <f t="shared" si="0"/>
        <v>597518</v>
      </c>
      <c r="O18" s="152">
        <f t="shared" si="0"/>
        <v>540887</v>
      </c>
      <c r="P18" s="152">
        <f t="shared" si="0"/>
        <v>155258</v>
      </c>
      <c r="Q18" s="152">
        <f t="shared" si="0"/>
        <v>228779</v>
      </c>
      <c r="R18" s="152">
        <f t="shared" si="0"/>
        <v>227604</v>
      </c>
      <c r="S18" s="153">
        <f>J18/C18*100</f>
        <v>13.868676666740882</v>
      </c>
      <c r="T18" s="153">
        <f>K18/F18*100</f>
        <v>12.910168457198507</v>
      </c>
      <c r="U18" s="153">
        <f>L18/I18*100</f>
        <v>11.489547941261158</v>
      </c>
      <c r="V18" s="153">
        <f>M18/C18*100</f>
        <v>70.41895466772456</v>
      </c>
      <c r="W18" s="153">
        <f>N18/F18*100</f>
        <v>62.97704331952272</v>
      </c>
      <c r="X18" s="153">
        <f>O18/I18*100</f>
        <v>62.29622804491793</v>
      </c>
      <c r="Y18" s="153">
        <f>P18/C18*100</f>
        <v>15.712368665534557</v>
      </c>
      <c r="Z18" s="153">
        <f>Q18/F18*100</f>
        <v>24.112788223278773</v>
      </c>
      <c r="AA18" s="153">
        <f>R18/I18*100</f>
        <v>26.214108839619925</v>
      </c>
      <c r="AB18" s="152" t="s">
        <v>142</v>
      </c>
      <c r="AC18" s="152" t="s">
        <v>142</v>
      </c>
      <c r="AD18" s="58"/>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row>
    <row r="19" spans="1:66" ht="12" customHeight="1">
      <c r="A19" s="10">
        <v>202</v>
      </c>
      <c r="B19" s="24" t="s">
        <v>21</v>
      </c>
      <c r="C19" s="152">
        <v>466187</v>
      </c>
      <c r="D19" s="152">
        <v>447166</v>
      </c>
      <c r="E19" s="152">
        <v>431594</v>
      </c>
      <c r="F19" s="152">
        <v>416341</v>
      </c>
      <c r="G19" s="152">
        <v>398648</v>
      </c>
      <c r="H19" s="152">
        <v>379907</v>
      </c>
      <c r="I19" s="152">
        <v>361332</v>
      </c>
      <c r="J19" s="152">
        <v>63093</v>
      </c>
      <c r="K19" s="152">
        <v>52463</v>
      </c>
      <c r="L19" s="152">
        <v>41936</v>
      </c>
      <c r="M19" s="152">
        <v>327209</v>
      </c>
      <c r="N19" s="152">
        <v>261455</v>
      </c>
      <c r="O19" s="152">
        <v>229958</v>
      </c>
      <c r="P19" s="152">
        <v>75885</v>
      </c>
      <c r="Q19" s="152">
        <v>102423</v>
      </c>
      <c r="R19" s="152">
        <v>89438</v>
      </c>
      <c r="S19" s="153">
        <v>13.5</v>
      </c>
      <c r="T19" s="153">
        <v>12.6</v>
      </c>
      <c r="U19" s="153">
        <v>11.6</v>
      </c>
      <c r="V19" s="153">
        <v>70.2</v>
      </c>
      <c r="W19" s="153">
        <v>62.8</v>
      </c>
      <c r="X19" s="153">
        <v>63.6</v>
      </c>
      <c r="Y19" s="153">
        <v>16.3</v>
      </c>
      <c r="Z19" s="153">
        <v>24.6</v>
      </c>
      <c r="AA19" s="153">
        <v>24.8</v>
      </c>
      <c r="AB19" s="154">
        <v>89.3</v>
      </c>
      <c r="AC19" s="154">
        <v>77.5</v>
      </c>
      <c r="AD19" s="37"/>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row>
    <row r="20" spans="1:66" ht="12" customHeight="1">
      <c r="A20" s="10">
        <v>204</v>
      </c>
      <c r="B20" s="24" t="s">
        <v>22</v>
      </c>
      <c r="C20" s="152">
        <v>438105</v>
      </c>
      <c r="D20" s="152">
        <v>447948</v>
      </c>
      <c r="E20" s="152">
        <v>452361</v>
      </c>
      <c r="F20" s="152">
        <v>452293</v>
      </c>
      <c r="G20" s="152">
        <v>448960</v>
      </c>
      <c r="H20" s="152">
        <v>442851</v>
      </c>
      <c r="I20" s="152">
        <v>434946</v>
      </c>
      <c r="J20" s="152">
        <v>63353</v>
      </c>
      <c r="K20" s="152">
        <v>61106</v>
      </c>
      <c r="L20" s="152">
        <v>50954</v>
      </c>
      <c r="M20" s="152">
        <v>310832</v>
      </c>
      <c r="N20" s="152">
        <v>288171</v>
      </c>
      <c r="O20" s="152">
        <v>270085</v>
      </c>
      <c r="P20" s="152">
        <v>63920</v>
      </c>
      <c r="Q20" s="152">
        <v>103016</v>
      </c>
      <c r="R20" s="152">
        <v>113907</v>
      </c>
      <c r="S20" s="153">
        <v>14.5</v>
      </c>
      <c r="T20" s="153">
        <v>13.5</v>
      </c>
      <c r="U20" s="153">
        <v>11.7</v>
      </c>
      <c r="V20" s="153">
        <v>70.9</v>
      </c>
      <c r="W20" s="153">
        <v>63.7</v>
      </c>
      <c r="X20" s="153">
        <v>62.1</v>
      </c>
      <c r="Y20" s="153">
        <v>14.6</v>
      </c>
      <c r="Z20" s="153">
        <v>22.8</v>
      </c>
      <c r="AA20" s="153">
        <v>26.2</v>
      </c>
      <c r="AB20" s="154">
        <v>103.2</v>
      </c>
      <c r="AC20" s="154">
        <v>99.3</v>
      </c>
      <c r="AD20" s="37"/>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row>
    <row r="21" spans="1:66" ht="12" customHeight="1">
      <c r="A21" s="10">
        <v>206</v>
      </c>
      <c r="B21" s="24" t="s">
        <v>23</v>
      </c>
      <c r="C21" s="152">
        <v>83834</v>
      </c>
      <c r="D21" s="152">
        <v>83207</v>
      </c>
      <c r="E21" s="152">
        <v>81905</v>
      </c>
      <c r="F21" s="152">
        <v>80153</v>
      </c>
      <c r="G21" s="152">
        <v>77806</v>
      </c>
      <c r="H21" s="152">
        <v>74994</v>
      </c>
      <c r="I21" s="152">
        <v>71972</v>
      </c>
      <c r="J21" s="152">
        <v>10594</v>
      </c>
      <c r="K21" s="152">
        <v>8921</v>
      </c>
      <c r="L21" s="152">
        <v>6868</v>
      </c>
      <c r="M21" s="152">
        <v>57787</v>
      </c>
      <c r="N21" s="152">
        <v>47892</v>
      </c>
      <c r="O21" s="152">
        <v>40844</v>
      </c>
      <c r="P21" s="152">
        <v>15453</v>
      </c>
      <c r="Q21" s="152">
        <v>23340</v>
      </c>
      <c r="R21" s="152">
        <v>24259</v>
      </c>
      <c r="S21" s="153">
        <v>12.6</v>
      </c>
      <c r="T21" s="153">
        <v>11.1</v>
      </c>
      <c r="U21" s="153">
        <v>9.5</v>
      </c>
      <c r="V21" s="153">
        <v>68.9</v>
      </c>
      <c r="W21" s="153">
        <v>59.7</v>
      </c>
      <c r="X21" s="153">
        <v>56.8</v>
      </c>
      <c r="Y21" s="153">
        <v>18.4</v>
      </c>
      <c r="Z21" s="153">
        <v>29.1</v>
      </c>
      <c r="AA21" s="153">
        <v>33.7</v>
      </c>
      <c r="AB21" s="154">
        <v>95.6</v>
      </c>
      <c r="AC21" s="154">
        <v>85.9</v>
      </c>
      <c r="AD21" s="37"/>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row>
    <row r="22" spans="2:66" s="51" customFormat="1" ht="18" customHeight="1">
      <c r="B22" s="6" t="s">
        <v>24</v>
      </c>
      <c r="C22" s="152">
        <f aca="true" t="shared" si="1" ref="C22:R22">SUM(C23:C27)</f>
        <v>699789</v>
      </c>
      <c r="D22" s="152">
        <f t="shared" si="1"/>
        <v>739630</v>
      </c>
      <c r="E22" s="152">
        <f t="shared" si="1"/>
        <v>769923</v>
      </c>
      <c r="F22" s="152">
        <f t="shared" si="1"/>
        <v>788881</v>
      </c>
      <c r="G22" s="152">
        <f t="shared" si="1"/>
        <v>799645</v>
      </c>
      <c r="H22" s="152">
        <f t="shared" si="1"/>
        <v>802754</v>
      </c>
      <c r="I22" s="152">
        <f t="shared" si="1"/>
        <v>800246</v>
      </c>
      <c r="J22" s="152">
        <f t="shared" si="1"/>
        <v>112331</v>
      </c>
      <c r="K22" s="152">
        <f t="shared" si="1"/>
        <v>111123</v>
      </c>
      <c r="L22" s="152">
        <f t="shared" si="1"/>
        <v>95314</v>
      </c>
      <c r="M22" s="152">
        <f t="shared" si="1"/>
        <v>487097</v>
      </c>
      <c r="N22" s="152">
        <f t="shared" si="1"/>
        <v>490483</v>
      </c>
      <c r="O22" s="152">
        <f t="shared" si="1"/>
        <v>482395</v>
      </c>
      <c r="P22" s="152">
        <f t="shared" si="1"/>
        <v>100361</v>
      </c>
      <c r="Q22" s="152">
        <f t="shared" si="1"/>
        <v>187277</v>
      </c>
      <c r="R22" s="152">
        <f t="shared" si="1"/>
        <v>222536</v>
      </c>
      <c r="S22" s="153">
        <f>J22/C22*100</f>
        <v>16.052124283176784</v>
      </c>
      <c r="T22" s="153">
        <f>K22/F22*100</f>
        <v>14.086154946056503</v>
      </c>
      <c r="U22" s="153">
        <f>L22/I22*100</f>
        <v>11.910587494345489</v>
      </c>
      <c r="V22" s="153">
        <f>M22/C22*100</f>
        <v>69.60626703191963</v>
      </c>
      <c r="W22" s="153">
        <f>N22/F22*100</f>
        <v>62.17452315368224</v>
      </c>
      <c r="X22" s="153">
        <f>O22/I22*100</f>
        <v>60.28083864211755</v>
      </c>
      <c r="Y22" s="153">
        <f>P22/C22*100</f>
        <v>14.341608684903592</v>
      </c>
      <c r="Z22" s="153">
        <f>Q22/F22*100</f>
        <v>23.739575423923252</v>
      </c>
      <c r="AA22" s="153">
        <f>R22/I22*100</f>
        <v>27.808448901962645</v>
      </c>
      <c r="AB22" s="152" t="s">
        <v>142</v>
      </c>
      <c r="AC22" s="152" t="s">
        <v>142</v>
      </c>
      <c r="AD22" s="58"/>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row>
    <row r="23" spans="1:66" ht="12" customHeight="1">
      <c r="A23" s="10">
        <v>207</v>
      </c>
      <c r="B23" s="24" t="s">
        <v>25</v>
      </c>
      <c r="C23" s="152">
        <v>192159</v>
      </c>
      <c r="D23" s="152">
        <v>196117</v>
      </c>
      <c r="E23" s="152">
        <v>198120</v>
      </c>
      <c r="F23" s="152">
        <v>198666</v>
      </c>
      <c r="G23" s="152">
        <v>197366</v>
      </c>
      <c r="H23" s="152">
        <v>194455</v>
      </c>
      <c r="I23" s="152">
        <v>190754</v>
      </c>
      <c r="J23" s="152">
        <v>30416</v>
      </c>
      <c r="K23" s="152">
        <v>29363</v>
      </c>
      <c r="L23" s="152">
        <v>23317</v>
      </c>
      <c r="M23" s="152">
        <v>136514</v>
      </c>
      <c r="N23" s="152">
        <v>123607</v>
      </c>
      <c r="O23" s="152">
        <v>118183</v>
      </c>
      <c r="P23" s="152">
        <v>25228</v>
      </c>
      <c r="Q23" s="152">
        <v>45696</v>
      </c>
      <c r="R23" s="152">
        <v>49254</v>
      </c>
      <c r="S23" s="153">
        <v>15.8</v>
      </c>
      <c r="T23" s="153">
        <v>14.8</v>
      </c>
      <c r="U23" s="153">
        <v>12.2</v>
      </c>
      <c r="V23" s="153">
        <v>71</v>
      </c>
      <c r="W23" s="153">
        <v>62.2</v>
      </c>
      <c r="X23" s="153">
        <v>62</v>
      </c>
      <c r="Y23" s="153">
        <v>13.1</v>
      </c>
      <c r="Z23" s="153">
        <v>23</v>
      </c>
      <c r="AA23" s="153">
        <v>25.8</v>
      </c>
      <c r="AB23" s="154">
        <v>103.4</v>
      </c>
      <c r="AC23" s="154">
        <v>99.3</v>
      </c>
      <c r="AD23" s="37"/>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row>
    <row r="24" spans="1:66" ht="12" customHeight="1">
      <c r="A24" s="10">
        <v>214</v>
      </c>
      <c r="B24" s="24" t="s">
        <v>26</v>
      </c>
      <c r="C24" s="152">
        <v>213037</v>
      </c>
      <c r="D24" s="152">
        <v>221754</v>
      </c>
      <c r="E24" s="152">
        <v>229464</v>
      </c>
      <c r="F24" s="152">
        <v>235526</v>
      </c>
      <c r="G24" s="152">
        <v>238978</v>
      </c>
      <c r="H24" s="152">
        <v>240148</v>
      </c>
      <c r="I24" s="152">
        <v>239324</v>
      </c>
      <c r="J24" s="152">
        <v>31943</v>
      </c>
      <c r="K24" s="152">
        <v>32029</v>
      </c>
      <c r="L24" s="152">
        <v>27828</v>
      </c>
      <c r="M24" s="152">
        <v>148477</v>
      </c>
      <c r="N24" s="152">
        <v>145614</v>
      </c>
      <c r="O24" s="152">
        <v>145460</v>
      </c>
      <c r="P24" s="152">
        <v>32618</v>
      </c>
      <c r="Q24" s="152">
        <v>57884</v>
      </c>
      <c r="R24" s="152">
        <v>66036</v>
      </c>
      <c r="S24" s="153">
        <v>15</v>
      </c>
      <c r="T24" s="153">
        <v>13.6</v>
      </c>
      <c r="U24" s="153">
        <v>11.6</v>
      </c>
      <c r="V24" s="153">
        <v>69.7</v>
      </c>
      <c r="W24" s="153">
        <v>61.8</v>
      </c>
      <c r="X24" s="153">
        <v>60.8</v>
      </c>
      <c r="Y24" s="153">
        <v>15.3</v>
      </c>
      <c r="Z24" s="153">
        <v>24.6</v>
      </c>
      <c r="AA24" s="153">
        <v>27.6</v>
      </c>
      <c r="AB24" s="154">
        <v>110.6</v>
      </c>
      <c r="AC24" s="154">
        <v>112.3</v>
      </c>
      <c r="AD24" s="37"/>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row>
    <row r="25" spans="1:66" ht="12" customHeight="1">
      <c r="A25" s="10">
        <v>217</v>
      </c>
      <c r="B25" s="24" t="s">
        <v>27</v>
      </c>
      <c r="C25" s="152">
        <v>153762</v>
      </c>
      <c r="D25" s="152">
        <v>163494</v>
      </c>
      <c r="E25" s="152">
        <v>170007</v>
      </c>
      <c r="F25" s="152">
        <v>172458</v>
      </c>
      <c r="G25" s="152">
        <v>172851</v>
      </c>
      <c r="H25" s="152">
        <v>171295</v>
      </c>
      <c r="I25" s="152">
        <v>168844</v>
      </c>
      <c r="J25" s="152">
        <v>21035</v>
      </c>
      <c r="K25" s="152">
        <v>23050</v>
      </c>
      <c r="L25" s="152">
        <v>19470</v>
      </c>
      <c r="M25" s="152">
        <v>107640</v>
      </c>
      <c r="N25" s="152">
        <v>101410</v>
      </c>
      <c r="O25" s="152">
        <v>99769</v>
      </c>
      <c r="P25" s="152">
        <v>25087</v>
      </c>
      <c r="Q25" s="152">
        <v>47998</v>
      </c>
      <c r="R25" s="152">
        <v>49605</v>
      </c>
      <c r="S25" s="153">
        <v>13.7</v>
      </c>
      <c r="T25" s="153">
        <v>13.4</v>
      </c>
      <c r="U25" s="153">
        <v>11.5</v>
      </c>
      <c r="V25" s="153">
        <v>70</v>
      </c>
      <c r="W25" s="153">
        <v>58.8</v>
      </c>
      <c r="X25" s="153">
        <v>59.1</v>
      </c>
      <c r="Y25" s="153">
        <v>16.3</v>
      </c>
      <c r="Z25" s="153">
        <v>27.8</v>
      </c>
      <c r="AA25" s="153">
        <v>29.4</v>
      </c>
      <c r="AB25" s="154">
        <v>112.2</v>
      </c>
      <c r="AC25" s="154">
        <v>109.8</v>
      </c>
      <c r="AD25" s="37"/>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row>
    <row r="26" spans="1:66" ht="12" customHeight="1">
      <c r="A26" s="10">
        <v>219</v>
      </c>
      <c r="B26" s="24" t="s">
        <v>28</v>
      </c>
      <c r="C26" s="152">
        <v>111737</v>
      </c>
      <c r="D26" s="152">
        <v>126724</v>
      </c>
      <c r="E26" s="152">
        <v>138523</v>
      </c>
      <c r="F26" s="152">
        <v>146303</v>
      </c>
      <c r="G26" s="152">
        <v>152741</v>
      </c>
      <c r="H26" s="152">
        <v>157769</v>
      </c>
      <c r="I26" s="152">
        <v>161324</v>
      </c>
      <c r="J26" s="152">
        <v>23682</v>
      </c>
      <c r="K26" s="152">
        <v>21976</v>
      </c>
      <c r="L26" s="152">
        <v>20063</v>
      </c>
      <c r="M26" s="152">
        <v>74958</v>
      </c>
      <c r="N26" s="152">
        <v>97685</v>
      </c>
      <c r="O26" s="152">
        <v>96520</v>
      </c>
      <c r="P26" s="152">
        <v>13097</v>
      </c>
      <c r="Q26" s="152">
        <v>26643</v>
      </c>
      <c r="R26" s="152">
        <v>44741</v>
      </c>
      <c r="S26" s="153">
        <v>21.2</v>
      </c>
      <c r="T26" s="153">
        <v>15</v>
      </c>
      <c r="U26" s="153">
        <v>12.4</v>
      </c>
      <c r="V26" s="153">
        <v>67.1</v>
      </c>
      <c r="W26" s="153">
        <v>66.8</v>
      </c>
      <c r="X26" s="153">
        <v>59.8</v>
      </c>
      <c r="Y26" s="153">
        <v>11.7</v>
      </c>
      <c r="Z26" s="153">
        <v>18.2</v>
      </c>
      <c r="AA26" s="153">
        <v>27.7</v>
      </c>
      <c r="AB26" s="154">
        <v>130.9</v>
      </c>
      <c r="AC26" s="154">
        <v>144.4</v>
      </c>
      <c r="AD26" s="37"/>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row>
    <row r="27" spans="1:66" ht="12" customHeight="1">
      <c r="A27" s="10">
        <v>301</v>
      </c>
      <c r="B27" s="24" t="s">
        <v>29</v>
      </c>
      <c r="C27" s="152">
        <v>29094</v>
      </c>
      <c r="D27" s="152">
        <v>31541</v>
      </c>
      <c r="E27" s="152">
        <v>33809</v>
      </c>
      <c r="F27" s="152">
        <v>35928</v>
      </c>
      <c r="G27" s="152">
        <v>37709</v>
      </c>
      <c r="H27" s="152">
        <v>39087</v>
      </c>
      <c r="I27" s="152">
        <v>40000</v>
      </c>
      <c r="J27" s="152">
        <v>5255</v>
      </c>
      <c r="K27" s="152">
        <v>4705</v>
      </c>
      <c r="L27" s="152">
        <v>4636</v>
      </c>
      <c r="M27" s="152">
        <v>19508</v>
      </c>
      <c r="N27" s="152">
        <v>22167</v>
      </c>
      <c r="O27" s="152">
        <v>22463</v>
      </c>
      <c r="P27" s="152">
        <v>4331</v>
      </c>
      <c r="Q27" s="152">
        <v>9056</v>
      </c>
      <c r="R27" s="152">
        <v>12900</v>
      </c>
      <c r="S27" s="153">
        <v>18.1</v>
      </c>
      <c r="T27" s="153">
        <v>13.1</v>
      </c>
      <c r="U27" s="153">
        <v>11.6</v>
      </c>
      <c r="V27" s="153">
        <v>67.1</v>
      </c>
      <c r="W27" s="153">
        <v>61.7</v>
      </c>
      <c r="X27" s="153">
        <v>56.2</v>
      </c>
      <c r="Y27" s="153">
        <v>14.9</v>
      </c>
      <c r="Z27" s="153">
        <v>25.2</v>
      </c>
      <c r="AA27" s="153">
        <v>32.3</v>
      </c>
      <c r="AB27" s="154">
        <v>123.5</v>
      </c>
      <c r="AC27" s="154">
        <v>137.5</v>
      </c>
      <c r="AD27" s="37"/>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row>
    <row r="28" spans="2:66" s="51" customFormat="1" ht="18" customHeight="1">
      <c r="B28" s="6" t="s">
        <v>30</v>
      </c>
      <c r="C28" s="152">
        <f aca="true" t="shared" si="2" ref="C28:R28">SUM(C29:C33)</f>
        <v>721127</v>
      </c>
      <c r="D28" s="152">
        <f t="shared" si="2"/>
        <v>736366</v>
      </c>
      <c r="E28" s="152">
        <f t="shared" si="2"/>
        <v>744920</v>
      </c>
      <c r="F28" s="152">
        <f t="shared" si="2"/>
        <v>746750</v>
      </c>
      <c r="G28" s="152">
        <f t="shared" si="2"/>
        <v>741098</v>
      </c>
      <c r="H28" s="152">
        <f t="shared" si="2"/>
        <v>728721</v>
      </c>
      <c r="I28" s="152">
        <f t="shared" si="2"/>
        <v>711667</v>
      </c>
      <c r="J28" s="152">
        <f t="shared" si="2"/>
        <v>115465</v>
      </c>
      <c r="K28" s="152">
        <f t="shared" si="2"/>
        <v>106384</v>
      </c>
      <c r="L28" s="152">
        <f t="shared" si="2"/>
        <v>86009</v>
      </c>
      <c r="M28" s="152">
        <f t="shared" si="2"/>
        <v>503271</v>
      </c>
      <c r="N28" s="152">
        <f t="shared" si="2"/>
        <v>461542</v>
      </c>
      <c r="O28" s="152">
        <f t="shared" si="2"/>
        <v>432371</v>
      </c>
      <c r="P28" s="152">
        <f t="shared" si="2"/>
        <v>102390</v>
      </c>
      <c r="Q28" s="152">
        <f t="shared" si="2"/>
        <v>178824</v>
      </c>
      <c r="R28" s="152">
        <f t="shared" si="2"/>
        <v>193284</v>
      </c>
      <c r="S28" s="153">
        <f>J28/C28*100</f>
        <v>16.011742730476048</v>
      </c>
      <c r="T28" s="153">
        <f>K28/F28*100</f>
        <v>14.246267157683295</v>
      </c>
      <c r="U28" s="153">
        <f>L28/I28*100</f>
        <v>12.085568109804164</v>
      </c>
      <c r="V28" s="153">
        <f>M28/C28*100</f>
        <v>69.78951003082675</v>
      </c>
      <c r="W28" s="153">
        <f>N28/F28*100</f>
        <v>61.80676263809842</v>
      </c>
      <c r="X28" s="153">
        <f>O28/I28*100</f>
        <v>60.75467880342913</v>
      </c>
      <c r="Y28" s="153">
        <f>P28/C28*100</f>
        <v>14.198608566868248</v>
      </c>
      <c r="Z28" s="153">
        <f>Q28/F28*100</f>
        <v>23.946970204218278</v>
      </c>
      <c r="AA28" s="153">
        <f>R28/I28*100</f>
        <v>27.159331541296698</v>
      </c>
      <c r="AB28" s="152" t="s">
        <v>142</v>
      </c>
      <c r="AC28" s="152" t="s">
        <v>142</v>
      </c>
      <c r="AD28" s="58"/>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row>
    <row r="29" spans="1:66" ht="12" customHeight="1">
      <c r="A29" s="10">
        <v>203</v>
      </c>
      <c r="B29" s="24" t="s">
        <v>31</v>
      </c>
      <c r="C29" s="152">
        <v>293117</v>
      </c>
      <c r="D29" s="152">
        <v>300176</v>
      </c>
      <c r="E29" s="152">
        <v>304168</v>
      </c>
      <c r="F29" s="152">
        <v>305173</v>
      </c>
      <c r="G29" s="152">
        <v>302917</v>
      </c>
      <c r="H29" s="152">
        <v>297850</v>
      </c>
      <c r="I29" s="152">
        <v>290884</v>
      </c>
      <c r="J29" s="152">
        <v>46210</v>
      </c>
      <c r="K29" s="152">
        <v>43744</v>
      </c>
      <c r="L29" s="152">
        <v>34481</v>
      </c>
      <c r="M29" s="152">
        <v>203821</v>
      </c>
      <c r="N29" s="152">
        <v>188810</v>
      </c>
      <c r="O29" s="152">
        <v>177895</v>
      </c>
      <c r="P29" s="152">
        <v>43086</v>
      </c>
      <c r="Q29" s="152">
        <v>72619</v>
      </c>
      <c r="R29" s="152">
        <v>78508</v>
      </c>
      <c r="S29" s="153">
        <v>15.8</v>
      </c>
      <c r="T29" s="153">
        <v>14.3</v>
      </c>
      <c r="U29" s="153">
        <v>11.9</v>
      </c>
      <c r="V29" s="153">
        <v>69.5</v>
      </c>
      <c r="W29" s="153">
        <v>61.9</v>
      </c>
      <c r="X29" s="153">
        <v>61.2</v>
      </c>
      <c r="Y29" s="153">
        <v>14.7</v>
      </c>
      <c r="Z29" s="153">
        <v>23.8</v>
      </c>
      <c r="AA29" s="153">
        <v>27</v>
      </c>
      <c r="AB29" s="154">
        <v>104.1</v>
      </c>
      <c r="AC29" s="154">
        <v>99.2</v>
      </c>
      <c r="AD29" s="37"/>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row>
    <row r="30" spans="1:66" ht="12" customHeight="1">
      <c r="A30" s="10">
        <v>210</v>
      </c>
      <c r="B30" s="24" t="s">
        <v>32</v>
      </c>
      <c r="C30" s="152">
        <v>266170</v>
      </c>
      <c r="D30" s="152">
        <v>273456</v>
      </c>
      <c r="E30" s="152">
        <v>278027</v>
      </c>
      <c r="F30" s="152">
        <v>279864</v>
      </c>
      <c r="G30" s="152">
        <v>278841</v>
      </c>
      <c r="H30" s="152">
        <v>275244</v>
      </c>
      <c r="I30" s="152">
        <v>269851</v>
      </c>
      <c r="J30" s="152">
        <v>43467</v>
      </c>
      <c r="K30" s="152">
        <v>40604</v>
      </c>
      <c r="L30" s="152">
        <v>33062</v>
      </c>
      <c r="M30" s="152">
        <v>186403</v>
      </c>
      <c r="N30" s="152">
        <v>173738</v>
      </c>
      <c r="O30" s="152">
        <v>164300</v>
      </c>
      <c r="P30" s="152">
        <v>36300</v>
      </c>
      <c r="Q30" s="152">
        <v>65522</v>
      </c>
      <c r="R30" s="152">
        <v>72488</v>
      </c>
      <c r="S30" s="153">
        <v>16.3</v>
      </c>
      <c r="T30" s="153">
        <v>14.5</v>
      </c>
      <c r="U30" s="153">
        <v>12.3</v>
      </c>
      <c r="V30" s="153">
        <v>70</v>
      </c>
      <c r="W30" s="153">
        <v>62.1</v>
      </c>
      <c r="X30" s="153">
        <v>60.9</v>
      </c>
      <c r="Y30" s="153">
        <v>13.6</v>
      </c>
      <c r="Z30" s="153">
        <v>23.4</v>
      </c>
      <c r="AA30" s="153">
        <v>26.9</v>
      </c>
      <c r="AB30" s="154">
        <v>105.1</v>
      </c>
      <c r="AC30" s="154">
        <v>101.4</v>
      </c>
      <c r="AD30" s="37"/>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row>
    <row r="31" spans="1:66" ht="12" customHeight="1">
      <c r="A31" s="10">
        <v>216</v>
      </c>
      <c r="B31" s="24" t="s">
        <v>33</v>
      </c>
      <c r="C31" s="152">
        <v>96020</v>
      </c>
      <c r="D31" s="152">
        <v>95469</v>
      </c>
      <c r="E31" s="152">
        <v>94575</v>
      </c>
      <c r="F31" s="152">
        <v>93374</v>
      </c>
      <c r="G31" s="152">
        <v>91541</v>
      </c>
      <c r="H31" s="152">
        <v>89116</v>
      </c>
      <c r="I31" s="152">
        <v>86295</v>
      </c>
      <c r="J31" s="152">
        <v>15511</v>
      </c>
      <c r="K31" s="152">
        <v>13022</v>
      </c>
      <c r="L31" s="152">
        <v>10821</v>
      </c>
      <c r="M31" s="152">
        <v>66751</v>
      </c>
      <c r="N31" s="152">
        <v>57241</v>
      </c>
      <c r="O31" s="152">
        <v>51620</v>
      </c>
      <c r="P31" s="152">
        <v>13757</v>
      </c>
      <c r="Q31" s="152">
        <v>23111</v>
      </c>
      <c r="R31" s="152">
        <v>23854</v>
      </c>
      <c r="S31" s="153">
        <v>16.2</v>
      </c>
      <c r="T31" s="153">
        <v>13.9</v>
      </c>
      <c r="U31" s="153">
        <v>12.5</v>
      </c>
      <c r="V31" s="153">
        <v>69.5</v>
      </c>
      <c r="W31" s="153">
        <v>61.3</v>
      </c>
      <c r="X31" s="153">
        <v>59.8</v>
      </c>
      <c r="Y31" s="153">
        <v>14.3</v>
      </c>
      <c r="Z31" s="153">
        <v>24.8</v>
      </c>
      <c r="AA31" s="153">
        <v>27.6</v>
      </c>
      <c r="AB31" s="154">
        <v>97.2</v>
      </c>
      <c r="AC31" s="154">
        <v>89.9</v>
      </c>
      <c r="AD31" s="37"/>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row>
    <row r="32" spans="1:66" ht="12" customHeight="1">
      <c r="A32" s="10">
        <v>381</v>
      </c>
      <c r="B32" s="24" t="s">
        <v>34</v>
      </c>
      <c r="C32" s="152">
        <v>32054</v>
      </c>
      <c r="D32" s="152">
        <v>32967</v>
      </c>
      <c r="E32" s="152">
        <v>33526</v>
      </c>
      <c r="F32" s="152">
        <v>33645</v>
      </c>
      <c r="G32" s="152">
        <v>33401</v>
      </c>
      <c r="H32" s="152">
        <v>32760</v>
      </c>
      <c r="I32" s="152">
        <v>31774</v>
      </c>
      <c r="J32" s="152">
        <v>4860</v>
      </c>
      <c r="K32" s="152">
        <v>4219</v>
      </c>
      <c r="L32" s="152">
        <v>3545</v>
      </c>
      <c r="M32" s="152">
        <v>22357</v>
      </c>
      <c r="N32" s="152">
        <v>20566</v>
      </c>
      <c r="O32" s="152">
        <v>19006</v>
      </c>
      <c r="P32" s="152">
        <v>4837</v>
      </c>
      <c r="Q32" s="152">
        <v>8860</v>
      </c>
      <c r="R32" s="152">
        <v>9222</v>
      </c>
      <c r="S32" s="153">
        <v>15.2</v>
      </c>
      <c r="T32" s="153">
        <v>12.5</v>
      </c>
      <c r="U32" s="153">
        <v>11.2</v>
      </c>
      <c r="V32" s="153">
        <v>69.7</v>
      </c>
      <c r="W32" s="153">
        <v>61.1</v>
      </c>
      <c r="X32" s="153">
        <v>59.8</v>
      </c>
      <c r="Y32" s="153">
        <v>15.1</v>
      </c>
      <c r="Z32" s="153">
        <v>26.3</v>
      </c>
      <c r="AA32" s="153">
        <v>29</v>
      </c>
      <c r="AB32" s="154">
        <v>105</v>
      </c>
      <c r="AC32" s="154">
        <v>99.1</v>
      </c>
      <c r="AD32" s="37"/>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row>
    <row r="33" spans="1:66" ht="12" customHeight="1">
      <c r="A33" s="10">
        <v>382</v>
      </c>
      <c r="B33" s="24" t="s">
        <v>35</v>
      </c>
      <c r="C33" s="152">
        <v>33766</v>
      </c>
      <c r="D33" s="152">
        <v>34298</v>
      </c>
      <c r="E33" s="152">
        <v>34624</v>
      </c>
      <c r="F33" s="152">
        <v>34694</v>
      </c>
      <c r="G33" s="152">
        <v>34398</v>
      </c>
      <c r="H33" s="152">
        <v>33751</v>
      </c>
      <c r="I33" s="152">
        <v>32863</v>
      </c>
      <c r="J33" s="152">
        <v>5417</v>
      </c>
      <c r="K33" s="152">
        <v>4795</v>
      </c>
      <c r="L33" s="152">
        <v>4100</v>
      </c>
      <c r="M33" s="152">
        <v>23939</v>
      </c>
      <c r="N33" s="152">
        <v>21187</v>
      </c>
      <c r="O33" s="152">
        <v>19550</v>
      </c>
      <c r="P33" s="152">
        <v>4410</v>
      </c>
      <c r="Q33" s="152">
        <v>8712</v>
      </c>
      <c r="R33" s="152">
        <v>9212</v>
      </c>
      <c r="S33" s="153">
        <v>16</v>
      </c>
      <c r="T33" s="153">
        <v>13.8</v>
      </c>
      <c r="U33" s="153">
        <v>12.5</v>
      </c>
      <c r="V33" s="153">
        <v>70.9</v>
      </c>
      <c r="W33" s="153">
        <v>61.1</v>
      </c>
      <c r="X33" s="153">
        <v>59.5</v>
      </c>
      <c r="Y33" s="153">
        <v>13.1</v>
      </c>
      <c r="Z33" s="153">
        <v>25.1</v>
      </c>
      <c r="AA33" s="153">
        <v>28</v>
      </c>
      <c r="AB33" s="154">
        <v>102.7</v>
      </c>
      <c r="AC33" s="154">
        <v>97.3</v>
      </c>
      <c r="AD33" s="37"/>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row>
    <row r="34" spans="2:66" s="51" customFormat="1" ht="18" customHeight="1">
      <c r="B34" s="7" t="s">
        <v>36</v>
      </c>
      <c r="C34" s="152">
        <f aca="true" t="shared" si="3" ref="C34:R34">SUM(C35:C46)</f>
        <v>298390</v>
      </c>
      <c r="D34" s="152">
        <f t="shared" si="3"/>
        <v>301577</v>
      </c>
      <c r="E34" s="152">
        <f t="shared" si="3"/>
        <v>302719</v>
      </c>
      <c r="F34" s="152">
        <f t="shared" si="3"/>
        <v>301974</v>
      </c>
      <c r="G34" s="152">
        <f t="shared" si="3"/>
        <v>299248</v>
      </c>
      <c r="H34" s="152">
        <f t="shared" si="3"/>
        <v>294582</v>
      </c>
      <c r="I34" s="152">
        <f t="shared" si="3"/>
        <v>288635</v>
      </c>
      <c r="J34" s="152">
        <f t="shared" si="3"/>
        <v>46587</v>
      </c>
      <c r="K34" s="152">
        <f t="shared" si="3"/>
        <v>40701</v>
      </c>
      <c r="L34" s="152">
        <f t="shared" si="3"/>
        <v>34576</v>
      </c>
      <c r="M34" s="152">
        <f t="shared" si="3"/>
        <v>194864</v>
      </c>
      <c r="N34" s="152">
        <f t="shared" si="3"/>
        <v>177590</v>
      </c>
      <c r="O34" s="152">
        <f t="shared" si="3"/>
        <v>164440</v>
      </c>
      <c r="P34" s="152">
        <f t="shared" si="3"/>
        <v>56938</v>
      </c>
      <c r="Q34" s="152">
        <f t="shared" si="3"/>
        <v>83681</v>
      </c>
      <c r="R34" s="152">
        <f t="shared" si="3"/>
        <v>89618</v>
      </c>
      <c r="S34" s="153">
        <f>J34/C34*100</f>
        <v>15.61278863232682</v>
      </c>
      <c r="T34" s="153">
        <f>K34/F34*100</f>
        <v>13.478312702418089</v>
      </c>
      <c r="U34" s="153">
        <f>L34/I34*100</f>
        <v>11.97914320855059</v>
      </c>
      <c r="V34" s="153">
        <f>M34/C34*100</f>
        <v>65.30513757163445</v>
      </c>
      <c r="W34" s="153">
        <f>N34/F34*100</f>
        <v>58.80969884824522</v>
      </c>
      <c r="X34" s="153">
        <f>O34/I34*100</f>
        <v>56.97160773987908</v>
      </c>
      <c r="Y34" s="153">
        <f>P34/C34*100</f>
        <v>19.081738664164348</v>
      </c>
      <c r="Z34" s="153">
        <f>Q34/F34*100</f>
        <v>27.711326140661118</v>
      </c>
      <c r="AA34" s="153">
        <f>R34/I34*100</f>
        <v>31.048902593240594</v>
      </c>
      <c r="AB34" s="152" t="s">
        <v>142</v>
      </c>
      <c r="AC34" s="152" t="s">
        <v>142</v>
      </c>
      <c r="AD34" s="58"/>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row>
    <row r="35" spans="1:66" ht="12" customHeight="1">
      <c r="A35" s="10">
        <v>213</v>
      </c>
      <c r="B35" s="24" t="s">
        <v>37</v>
      </c>
      <c r="C35" s="152">
        <v>37768</v>
      </c>
      <c r="D35" s="152">
        <v>37815</v>
      </c>
      <c r="E35" s="152">
        <v>37677</v>
      </c>
      <c r="F35" s="152">
        <v>37398</v>
      </c>
      <c r="G35" s="152">
        <v>36858</v>
      </c>
      <c r="H35" s="152">
        <v>36063</v>
      </c>
      <c r="I35" s="152">
        <v>35200</v>
      </c>
      <c r="J35" s="152">
        <v>5940</v>
      </c>
      <c r="K35" s="152">
        <v>5353</v>
      </c>
      <c r="L35" s="152">
        <v>4400</v>
      </c>
      <c r="M35" s="152">
        <v>24151</v>
      </c>
      <c r="N35" s="152">
        <v>21291</v>
      </c>
      <c r="O35" s="152">
        <v>19904</v>
      </c>
      <c r="P35" s="152">
        <v>7677</v>
      </c>
      <c r="Q35" s="152">
        <v>10754</v>
      </c>
      <c r="R35" s="152">
        <v>10896</v>
      </c>
      <c r="S35" s="153">
        <v>15.7</v>
      </c>
      <c r="T35" s="153">
        <v>14.3</v>
      </c>
      <c r="U35" s="153">
        <v>12.5</v>
      </c>
      <c r="V35" s="153">
        <v>63.9</v>
      </c>
      <c r="W35" s="153">
        <v>56.9</v>
      </c>
      <c r="X35" s="153">
        <v>56.5</v>
      </c>
      <c r="Y35" s="153">
        <v>20.3</v>
      </c>
      <c r="Z35" s="153">
        <v>28.8</v>
      </c>
      <c r="AA35" s="153">
        <v>31</v>
      </c>
      <c r="AB35" s="154">
        <v>99</v>
      </c>
      <c r="AC35" s="154">
        <v>93.2</v>
      </c>
      <c r="AD35" s="37"/>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row>
    <row r="36" spans="1:66" ht="12" customHeight="1">
      <c r="A36" s="10">
        <v>215</v>
      </c>
      <c r="B36" s="24" t="s">
        <v>38</v>
      </c>
      <c r="C36" s="152">
        <v>76682</v>
      </c>
      <c r="D36" s="152">
        <v>76226</v>
      </c>
      <c r="E36" s="152">
        <v>75667</v>
      </c>
      <c r="F36" s="152">
        <v>74926</v>
      </c>
      <c r="G36" s="152">
        <v>73569</v>
      </c>
      <c r="H36" s="152">
        <v>71578</v>
      </c>
      <c r="I36" s="152">
        <v>69058</v>
      </c>
      <c r="J36" s="152">
        <v>10753</v>
      </c>
      <c r="K36" s="152">
        <v>8465</v>
      </c>
      <c r="L36" s="152">
        <v>7163</v>
      </c>
      <c r="M36" s="152">
        <v>52680</v>
      </c>
      <c r="N36" s="152">
        <v>43212</v>
      </c>
      <c r="O36" s="152">
        <v>38172</v>
      </c>
      <c r="P36" s="152">
        <v>13250</v>
      </c>
      <c r="Q36" s="152">
        <v>23249</v>
      </c>
      <c r="R36" s="152">
        <v>23723</v>
      </c>
      <c r="S36" s="153">
        <v>14</v>
      </c>
      <c r="T36" s="153">
        <v>11.3</v>
      </c>
      <c r="U36" s="153">
        <v>10.4</v>
      </c>
      <c r="V36" s="153">
        <v>68.7</v>
      </c>
      <c r="W36" s="153">
        <v>57.7</v>
      </c>
      <c r="X36" s="153">
        <v>55.3</v>
      </c>
      <c r="Y36" s="153">
        <v>17.3</v>
      </c>
      <c r="Z36" s="153">
        <v>31</v>
      </c>
      <c r="AA36" s="153">
        <v>34.4</v>
      </c>
      <c r="AB36" s="154">
        <v>97.7</v>
      </c>
      <c r="AC36" s="154">
        <v>90.1</v>
      </c>
      <c r="AD36" s="37"/>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row>
    <row r="37" spans="1:66" ht="12" customHeight="1">
      <c r="A37" s="10">
        <v>218</v>
      </c>
      <c r="B37" s="24" t="s">
        <v>39</v>
      </c>
      <c r="C37" s="152">
        <v>49432</v>
      </c>
      <c r="D37" s="152">
        <v>51100</v>
      </c>
      <c r="E37" s="152">
        <v>52128</v>
      </c>
      <c r="F37" s="152">
        <v>52580</v>
      </c>
      <c r="G37" s="152">
        <v>52640</v>
      </c>
      <c r="H37" s="152">
        <v>52394</v>
      </c>
      <c r="I37" s="152">
        <v>51939</v>
      </c>
      <c r="J37" s="152">
        <v>8135</v>
      </c>
      <c r="K37" s="152">
        <v>7749</v>
      </c>
      <c r="L37" s="152">
        <v>6449</v>
      </c>
      <c r="M37" s="152">
        <v>32704</v>
      </c>
      <c r="N37" s="152">
        <v>31676</v>
      </c>
      <c r="O37" s="152">
        <v>30709</v>
      </c>
      <c r="P37" s="152">
        <v>8593</v>
      </c>
      <c r="Q37" s="152">
        <v>13155</v>
      </c>
      <c r="R37" s="152">
        <v>14780</v>
      </c>
      <c r="S37" s="153">
        <v>16.5</v>
      </c>
      <c r="T37" s="153">
        <v>14.7</v>
      </c>
      <c r="U37" s="153">
        <v>12.4</v>
      </c>
      <c r="V37" s="153">
        <v>66.2</v>
      </c>
      <c r="W37" s="153">
        <v>60.2</v>
      </c>
      <c r="X37" s="153">
        <v>59.1</v>
      </c>
      <c r="Y37" s="153">
        <v>17.4</v>
      </c>
      <c r="Z37" s="153">
        <v>25</v>
      </c>
      <c r="AA37" s="153">
        <v>28.5</v>
      </c>
      <c r="AB37" s="154">
        <v>106.4</v>
      </c>
      <c r="AC37" s="154">
        <v>105.1</v>
      </c>
      <c r="AD37" s="37"/>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row>
    <row r="38" spans="1:66" ht="12" customHeight="1">
      <c r="A38" s="10">
        <v>220</v>
      </c>
      <c r="B38" s="24" t="s">
        <v>40</v>
      </c>
      <c r="C38" s="152">
        <v>51104</v>
      </c>
      <c r="D38" s="152">
        <v>51229</v>
      </c>
      <c r="E38" s="152">
        <v>51147</v>
      </c>
      <c r="F38" s="152">
        <v>50937</v>
      </c>
      <c r="G38" s="152">
        <v>50407</v>
      </c>
      <c r="H38" s="152">
        <v>49618</v>
      </c>
      <c r="I38" s="152">
        <v>48635</v>
      </c>
      <c r="J38" s="152">
        <v>8055</v>
      </c>
      <c r="K38" s="152">
        <v>6983</v>
      </c>
      <c r="L38" s="152">
        <v>6071</v>
      </c>
      <c r="M38" s="152">
        <v>32792</v>
      </c>
      <c r="N38" s="152">
        <v>30416</v>
      </c>
      <c r="O38" s="152">
        <v>28065</v>
      </c>
      <c r="P38" s="152">
        <v>10257</v>
      </c>
      <c r="Q38" s="152">
        <v>13538</v>
      </c>
      <c r="R38" s="152">
        <v>14500</v>
      </c>
      <c r="S38" s="153">
        <v>15.8</v>
      </c>
      <c r="T38" s="153">
        <v>13.7</v>
      </c>
      <c r="U38" s="153">
        <v>12.5</v>
      </c>
      <c r="V38" s="153">
        <v>64.2</v>
      </c>
      <c r="W38" s="153">
        <v>59.7</v>
      </c>
      <c r="X38" s="153">
        <v>57.7</v>
      </c>
      <c r="Y38" s="153">
        <v>20.1</v>
      </c>
      <c r="Z38" s="153">
        <v>26.6</v>
      </c>
      <c r="AA38" s="153">
        <v>29.8</v>
      </c>
      <c r="AB38" s="154">
        <v>99.7</v>
      </c>
      <c r="AC38" s="154">
        <v>95.2</v>
      </c>
      <c r="AD38" s="37"/>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row>
    <row r="39" spans="1:66" ht="12" customHeight="1">
      <c r="A39" s="10">
        <v>321</v>
      </c>
      <c r="B39" s="24" t="s">
        <v>41</v>
      </c>
      <c r="C39" s="152">
        <v>9435</v>
      </c>
      <c r="D39" s="152">
        <v>9685</v>
      </c>
      <c r="E39" s="152">
        <v>9791</v>
      </c>
      <c r="F39" s="152">
        <v>9756</v>
      </c>
      <c r="G39" s="152">
        <v>9692</v>
      </c>
      <c r="H39" s="152">
        <v>9601</v>
      </c>
      <c r="I39" s="152">
        <v>9475</v>
      </c>
      <c r="J39" s="152">
        <v>1670</v>
      </c>
      <c r="K39" s="152">
        <v>1271</v>
      </c>
      <c r="L39" s="152">
        <v>1066</v>
      </c>
      <c r="M39" s="152">
        <v>5583</v>
      </c>
      <c r="N39" s="152">
        <v>5830</v>
      </c>
      <c r="O39" s="152">
        <v>5150</v>
      </c>
      <c r="P39" s="152">
        <v>2182</v>
      </c>
      <c r="Q39" s="152">
        <v>2655</v>
      </c>
      <c r="R39" s="152">
        <v>3259</v>
      </c>
      <c r="S39" s="153">
        <v>17.7</v>
      </c>
      <c r="T39" s="153">
        <v>13</v>
      </c>
      <c r="U39" s="153">
        <v>11.3</v>
      </c>
      <c r="V39" s="153">
        <v>59.2</v>
      </c>
      <c r="W39" s="153">
        <v>59.8</v>
      </c>
      <c r="X39" s="153">
        <v>54.4</v>
      </c>
      <c r="Y39" s="153">
        <v>23.1</v>
      </c>
      <c r="Z39" s="153">
        <v>27.2</v>
      </c>
      <c r="AA39" s="153">
        <v>34.4</v>
      </c>
      <c r="AB39" s="154">
        <v>103.4</v>
      </c>
      <c r="AC39" s="154">
        <v>100.4</v>
      </c>
      <c r="AD39" s="37"/>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row>
    <row r="40" spans="1:66" ht="12" customHeight="1">
      <c r="A40" s="10">
        <v>341</v>
      </c>
      <c r="B40" s="24" t="s">
        <v>42</v>
      </c>
      <c r="C40" s="152">
        <v>21545</v>
      </c>
      <c r="D40" s="152">
        <v>22097</v>
      </c>
      <c r="E40" s="152">
        <v>22577</v>
      </c>
      <c r="F40" s="152">
        <v>22971</v>
      </c>
      <c r="G40" s="152">
        <v>23366</v>
      </c>
      <c r="H40" s="152">
        <v>23604</v>
      </c>
      <c r="I40" s="152">
        <v>23721</v>
      </c>
      <c r="J40" s="152">
        <v>3504</v>
      </c>
      <c r="K40" s="152">
        <v>3306</v>
      </c>
      <c r="L40" s="152">
        <v>3134</v>
      </c>
      <c r="M40" s="152">
        <v>14329</v>
      </c>
      <c r="N40" s="152">
        <v>14552</v>
      </c>
      <c r="O40" s="152">
        <v>14360</v>
      </c>
      <c r="P40" s="152">
        <v>3711</v>
      </c>
      <c r="Q40" s="152">
        <v>5113</v>
      </c>
      <c r="R40" s="152">
        <v>6226</v>
      </c>
      <c r="S40" s="153">
        <v>16.3</v>
      </c>
      <c r="T40" s="153">
        <v>14.4</v>
      </c>
      <c r="U40" s="153">
        <v>13.2</v>
      </c>
      <c r="V40" s="153">
        <v>66.5</v>
      </c>
      <c r="W40" s="153">
        <v>63.3</v>
      </c>
      <c r="X40" s="153">
        <v>60.5</v>
      </c>
      <c r="Y40" s="153">
        <v>17.2</v>
      </c>
      <c r="Z40" s="153">
        <v>22.3</v>
      </c>
      <c r="AA40" s="153">
        <v>26.2</v>
      </c>
      <c r="AB40" s="154">
        <v>106.6</v>
      </c>
      <c r="AC40" s="154">
        <v>110.1</v>
      </c>
      <c r="AD40" s="37"/>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row>
    <row r="41" spans="1:66" ht="12" customHeight="1">
      <c r="A41" s="10">
        <v>342</v>
      </c>
      <c r="B41" s="24" t="s">
        <v>43</v>
      </c>
      <c r="C41" s="152">
        <v>11823</v>
      </c>
      <c r="D41" s="152">
        <v>12841</v>
      </c>
      <c r="E41" s="152">
        <v>13580</v>
      </c>
      <c r="F41" s="152">
        <v>14069</v>
      </c>
      <c r="G41" s="152">
        <v>14413</v>
      </c>
      <c r="H41" s="152">
        <v>14622</v>
      </c>
      <c r="I41" s="152">
        <v>14774</v>
      </c>
      <c r="J41" s="152">
        <v>2035</v>
      </c>
      <c r="K41" s="152">
        <v>2361</v>
      </c>
      <c r="L41" s="152">
        <v>2068</v>
      </c>
      <c r="M41" s="152">
        <v>7832</v>
      </c>
      <c r="N41" s="152">
        <v>8724</v>
      </c>
      <c r="O41" s="152">
        <v>9166</v>
      </c>
      <c r="P41" s="152">
        <v>1956</v>
      </c>
      <c r="Q41" s="152">
        <v>2984</v>
      </c>
      <c r="R41" s="152">
        <v>3539</v>
      </c>
      <c r="S41" s="153">
        <v>17.2</v>
      </c>
      <c r="T41" s="153">
        <v>16.8</v>
      </c>
      <c r="U41" s="153">
        <v>14</v>
      </c>
      <c r="V41" s="153">
        <v>66.2</v>
      </c>
      <c r="W41" s="153">
        <v>62</v>
      </c>
      <c r="X41" s="153">
        <v>62</v>
      </c>
      <c r="Y41" s="153">
        <v>16.5</v>
      </c>
      <c r="Z41" s="153">
        <v>21.2</v>
      </c>
      <c r="AA41" s="153">
        <v>24</v>
      </c>
      <c r="AB41" s="154">
        <v>119</v>
      </c>
      <c r="AC41" s="154">
        <v>125</v>
      </c>
      <c r="AD41" s="37"/>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row>
    <row r="42" spans="1:66" ht="12" customHeight="1">
      <c r="A42" s="10">
        <v>343</v>
      </c>
      <c r="B42" s="24" t="s">
        <v>44</v>
      </c>
      <c r="C42" s="152">
        <v>7320</v>
      </c>
      <c r="D42" s="152">
        <v>7275</v>
      </c>
      <c r="E42" s="152">
        <v>7205</v>
      </c>
      <c r="F42" s="152">
        <v>7113</v>
      </c>
      <c r="G42" s="152">
        <v>6983</v>
      </c>
      <c r="H42" s="152">
        <v>6825</v>
      </c>
      <c r="I42" s="152">
        <v>6655</v>
      </c>
      <c r="J42" s="152">
        <v>1092</v>
      </c>
      <c r="K42" s="152">
        <v>809</v>
      </c>
      <c r="L42" s="152">
        <v>698</v>
      </c>
      <c r="M42" s="152">
        <v>4444</v>
      </c>
      <c r="N42" s="152">
        <v>4074</v>
      </c>
      <c r="O42" s="152">
        <v>3534</v>
      </c>
      <c r="P42" s="152">
        <v>1784</v>
      </c>
      <c r="Q42" s="152">
        <v>2229</v>
      </c>
      <c r="R42" s="152">
        <v>2422</v>
      </c>
      <c r="S42" s="153">
        <v>14.9</v>
      </c>
      <c r="T42" s="153">
        <v>11.4</v>
      </c>
      <c r="U42" s="153">
        <v>10.5</v>
      </c>
      <c r="V42" s="153">
        <v>60.7</v>
      </c>
      <c r="W42" s="153">
        <v>57.3</v>
      </c>
      <c r="X42" s="153">
        <v>53.1</v>
      </c>
      <c r="Y42" s="153">
        <v>24.4</v>
      </c>
      <c r="Z42" s="153">
        <v>31.3</v>
      </c>
      <c r="AA42" s="153">
        <v>36.4</v>
      </c>
      <c r="AB42" s="154">
        <v>97.2</v>
      </c>
      <c r="AC42" s="154">
        <v>90.9</v>
      </c>
      <c r="AD42" s="37"/>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row>
    <row r="43" spans="1:66" ht="12" customHeight="1">
      <c r="A43" s="10">
        <v>361</v>
      </c>
      <c r="B43" s="24" t="s">
        <v>45</v>
      </c>
      <c r="C43" s="152">
        <v>11686</v>
      </c>
      <c r="D43" s="152">
        <v>11769</v>
      </c>
      <c r="E43" s="152">
        <v>11704</v>
      </c>
      <c r="F43" s="152">
        <v>11493</v>
      </c>
      <c r="G43" s="152">
        <v>11198</v>
      </c>
      <c r="H43" s="152">
        <v>10843</v>
      </c>
      <c r="I43" s="152">
        <v>10466</v>
      </c>
      <c r="J43" s="152">
        <v>1893</v>
      </c>
      <c r="K43" s="152">
        <v>1594</v>
      </c>
      <c r="L43" s="152">
        <v>1264</v>
      </c>
      <c r="M43" s="152">
        <v>7209</v>
      </c>
      <c r="N43" s="152">
        <v>6357</v>
      </c>
      <c r="O43" s="152">
        <v>5515</v>
      </c>
      <c r="P43" s="152">
        <v>2584</v>
      </c>
      <c r="Q43" s="152">
        <v>3542</v>
      </c>
      <c r="R43" s="152">
        <v>3688</v>
      </c>
      <c r="S43" s="153">
        <v>16.2</v>
      </c>
      <c r="T43" s="153">
        <v>13.9</v>
      </c>
      <c r="U43" s="153">
        <v>12.1</v>
      </c>
      <c r="V43" s="153">
        <v>61.7</v>
      </c>
      <c r="W43" s="153">
        <v>55.3</v>
      </c>
      <c r="X43" s="153">
        <v>52.7</v>
      </c>
      <c r="Y43" s="153">
        <v>22.1</v>
      </c>
      <c r="Z43" s="153">
        <v>30.8</v>
      </c>
      <c r="AA43" s="153">
        <v>35.2</v>
      </c>
      <c r="AB43" s="154">
        <v>98.4</v>
      </c>
      <c r="AC43" s="154">
        <v>89.6</v>
      </c>
      <c r="AD43" s="37"/>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row>
    <row r="44" spans="1:66" ht="12" customHeight="1">
      <c r="A44" s="10">
        <v>362</v>
      </c>
      <c r="B44" s="24" t="s">
        <v>46</v>
      </c>
      <c r="C44" s="152">
        <v>7439</v>
      </c>
      <c r="D44" s="152">
        <v>7445</v>
      </c>
      <c r="E44" s="152">
        <v>7341</v>
      </c>
      <c r="F44" s="152">
        <v>7142</v>
      </c>
      <c r="G44" s="152">
        <v>6918</v>
      </c>
      <c r="H44" s="152">
        <v>6667</v>
      </c>
      <c r="I44" s="152">
        <v>6400</v>
      </c>
      <c r="J44" s="152">
        <v>1206</v>
      </c>
      <c r="K44" s="152">
        <v>958</v>
      </c>
      <c r="L44" s="152">
        <v>766</v>
      </c>
      <c r="M44" s="152">
        <v>4424</v>
      </c>
      <c r="N44" s="152">
        <v>3909</v>
      </c>
      <c r="O44" s="152">
        <v>3407</v>
      </c>
      <c r="P44" s="152">
        <v>1808</v>
      </c>
      <c r="Q44" s="152">
        <v>2275</v>
      </c>
      <c r="R44" s="152">
        <v>2227</v>
      </c>
      <c r="S44" s="153">
        <v>16.2</v>
      </c>
      <c r="T44" s="153">
        <v>13.4</v>
      </c>
      <c r="U44" s="153">
        <v>12</v>
      </c>
      <c r="V44" s="153">
        <v>59.5</v>
      </c>
      <c r="W44" s="153">
        <v>54.7</v>
      </c>
      <c r="X44" s="153">
        <v>53.2</v>
      </c>
      <c r="Y44" s="153">
        <v>24.3</v>
      </c>
      <c r="Z44" s="153">
        <v>31.9</v>
      </c>
      <c r="AA44" s="153">
        <v>34.8</v>
      </c>
      <c r="AB44" s="154">
        <v>96</v>
      </c>
      <c r="AC44" s="154">
        <v>86</v>
      </c>
      <c r="AD44" s="37"/>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row>
    <row r="45" spans="1:66" ht="12" customHeight="1">
      <c r="A45" s="10">
        <v>363</v>
      </c>
      <c r="B45" s="24" t="s">
        <v>47</v>
      </c>
      <c r="C45" s="152">
        <v>6206</v>
      </c>
      <c r="D45" s="152">
        <v>6210</v>
      </c>
      <c r="E45" s="152">
        <v>6145</v>
      </c>
      <c r="F45" s="152">
        <v>6025</v>
      </c>
      <c r="G45" s="152">
        <v>5868</v>
      </c>
      <c r="H45" s="152">
        <v>5691</v>
      </c>
      <c r="I45" s="152">
        <v>5509</v>
      </c>
      <c r="J45" s="152">
        <v>1018</v>
      </c>
      <c r="K45" s="152">
        <v>853</v>
      </c>
      <c r="L45" s="152">
        <v>694</v>
      </c>
      <c r="M45" s="152">
        <v>3785</v>
      </c>
      <c r="N45" s="152">
        <v>3345</v>
      </c>
      <c r="O45" s="152">
        <v>2953</v>
      </c>
      <c r="P45" s="152">
        <v>1403</v>
      </c>
      <c r="Q45" s="152">
        <v>1827</v>
      </c>
      <c r="R45" s="152">
        <v>1863</v>
      </c>
      <c r="S45" s="153">
        <v>16.4</v>
      </c>
      <c r="T45" s="153">
        <v>14.2</v>
      </c>
      <c r="U45" s="153">
        <v>12.6</v>
      </c>
      <c r="V45" s="153">
        <v>61</v>
      </c>
      <c r="W45" s="153">
        <v>55.5</v>
      </c>
      <c r="X45" s="153">
        <v>53.6</v>
      </c>
      <c r="Y45" s="153">
        <v>22.6</v>
      </c>
      <c r="Z45" s="153">
        <v>30.3</v>
      </c>
      <c r="AA45" s="153">
        <v>33.8</v>
      </c>
      <c r="AB45" s="154">
        <v>97.1</v>
      </c>
      <c r="AC45" s="154">
        <v>88.8</v>
      </c>
      <c r="AD45" s="37"/>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row>
    <row r="46" spans="1:66" ht="12" customHeight="1">
      <c r="A46" s="10">
        <v>364</v>
      </c>
      <c r="B46" s="24" t="s">
        <v>48</v>
      </c>
      <c r="C46" s="152">
        <v>7950</v>
      </c>
      <c r="D46" s="152">
        <v>7885</v>
      </c>
      <c r="E46" s="152">
        <v>7757</v>
      </c>
      <c r="F46" s="152">
        <v>7564</v>
      </c>
      <c r="G46" s="152">
        <v>7336</v>
      </c>
      <c r="H46" s="152">
        <v>7076</v>
      </c>
      <c r="I46" s="152">
        <v>6803</v>
      </c>
      <c r="J46" s="152">
        <v>1286</v>
      </c>
      <c r="K46" s="152">
        <v>999</v>
      </c>
      <c r="L46" s="152">
        <v>803</v>
      </c>
      <c r="M46" s="152">
        <v>4931</v>
      </c>
      <c r="N46" s="152">
        <v>4204</v>
      </c>
      <c r="O46" s="152">
        <v>3505</v>
      </c>
      <c r="P46" s="152">
        <v>1733</v>
      </c>
      <c r="Q46" s="152">
        <v>2360</v>
      </c>
      <c r="R46" s="152">
        <v>2495</v>
      </c>
      <c r="S46" s="153">
        <v>16.2</v>
      </c>
      <c r="T46" s="153">
        <v>13.2</v>
      </c>
      <c r="U46" s="153">
        <v>11.8</v>
      </c>
      <c r="V46" s="153">
        <v>62</v>
      </c>
      <c r="W46" s="153">
        <v>55.6</v>
      </c>
      <c r="X46" s="153">
        <v>51.5</v>
      </c>
      <c r="Y46" s="153">
        <v>21.8</v>
      </c>
      <c r="Z46" s="153">
        <v>31.2</v>
      </c>
      <c r="AA46" s="153">
        <v>36.7</v>
      </c>
      <c r="AB46" s="154">
        <v>95.1</v>
      </c>
      <c r="AC46" s="154">
        <v>85.6</v>
      </c>
      <c r="AD46" s="37"/>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row>
    <row r="47" spans="2:66" s="51" customFormat="1" ht="18" customHeight="1">
      <c r="B47" s="7" t="s">
        <v>49</v>
      </c>
      <c r="C47" s="152">
        <f aca="true" t="shared" si="4" ref="C47:R47">SUM(C48:C55)</f>
        <v>577018</v>
      </c>
      <c r="D47" s="152">
        <f t="shared" si="4"/>
        <v>586928</v>
      </c>
      <c r="E47" s="152">
        <f t="shared" si="4"/>
        <v>591961</v>
      </c>
      <c r="F47" s="152">
        <f t="shared" si="4"/>
        <v>592702</v>
      </c>
      <c r="G47" s="152">
        <f t="shared" si="4"/>
        <v>588917</v>
      </c>
      <c r="H47" s="152">
        <f t="shared" si="4"/>
        <v>581637</v>
      </c>
      <c r="I47" s="152">
        <f t="shared" si="4"/>
        <v>572265</v>
      </c>
      <c r="J47" s="152">
        <f t="shared" si="4"/>
        <v>93733</v>
      </c>
      <c r="K47" s="152">
        <f t="shared" si="4"/>
        <v>87758</v>
      </c>
      <c r="L47" s="152">
        <f t="shared" si="4"/>
        <v>75586</v>
      </c>
      <c r="M47" s="152">
        <f t="shared" si="4"/>
        <v>389615</v>
      </c>
      <c r="N47" s="152">
        <f t="shared" si="4"/>
        <v>363610</v>
      </c>
      <c r="O47" s="152">
        <f t="shared" si="4"/>
        <v>348674</v>
      </c>
      <c r="P47" s="152">
        <f t="shared" si="4"/>
        <v>93672</v>
      </c>
      <c r="Q47" s="152">
        <f t="shared" si="4"/>
        <v>141335</v>
      </c>
      <c r="R47" s="152">
        <f t="shared" si="4"/>
        <v>148006</v>
      </c>
      <c r="S47" s="153">
        <f>J47/C47*100</f>
        <v>16.24438059124672</v>
      </c>
      <c r="T47" s="153">
        <f>K47/F47*100</f>
        <v>14.806428863071156</v>
      </c>
      <c r="U47" s="153">
        <f>L47/I47*100</f>
        <v>13.208216473137446</v>
      </c>
      <c r="V47" s="153">
        <f>M47/C47*100</f>
        <v>67.52215702109812</v>
      </c>
      <c r="W47" s="153">
        <f>N47/F47*100</f>
        <v>61.34786115113498</v>
      </c>
      <c r="X47" s="153">
        <f>O47/I47*100</f>
        <v>60.92876551947087</v>
      </c>
      <c r="Y47" s="153">
        <f>P47/C47*100</f>
        <v>16.23380899729298</v>
      </c>
      <c r="Z47" s="153">
        <f>Q47/F47*100</f>
        <v>23.845878704644154</v>
      </c>
      <c r="AA47" s="153">
        <f>R47/I47*100</f>
        <v>25.86319275160983</v>
      </c>
      <c r="AB47" s="152" t="s">
        <v>142</v>
      </c>
      <c r="AC47" s="152" t="s">
        <v>142</v>
      </c>
      <c r="AD47" s="58"/>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row>
    <row r="48" spans="1:66" ht="12" customHeight="1">
      <c r="A48" s="10">
        <v>201</v>
      </c>
      <c r="B48" s="24" t="s">
        <v>50</v>
      </c>
      <c r="C48" s="152">
        <v>478309</v>
      </c>
      <c r="D48" s="152">
        <v>488645</v>
      </c>
      <c r="E48" s="152">
        <v>494897</v>
      </c>
      <c r="F48" s="152">
        <v>497561</v>
      </c>
      <c r="G48" s="152">
        <v>496226</v>
      </c>
      <c r="H48" s="152">
        <v>491906</v>
      </c>
      <c r="I48" s="152">
        <v>485972</v>
      </c>
      <c r="J48" s="152">
        <v>78083</v>
      </c>
      <c r="K48" s="152">
        <v>75548</v>
      </c>
      <c r="L48" s="152">
        <v>65846</v>
      </c>
      <c r="M48" s="152">
        <v>325143</v>
      </c>
      <c r="N48" s="152">
        <v>306825</v>
      </c>
      <c r="O48" s="152">
        <v>299751</v>
      </c>
      <c r="P48" s="152">
        <v>75084</v>
      </c>
      <c r="Q48" s="152">
        <v>115188</v>
      </c>
      <c r="R48" s="152">
        <v>120376</v>
      </c>
      <c r="S48" s="153">
        <v>16.3</v>
      </c>
      <c r="T48" s="153">
        <v>15.2</v>
      </c>
      <c r="U48" s="153">
        <v>13.5</v>
      </c>
      <c r="V48" s="153">
        <v>68</v>
      </c>
      <c r="W48" s="153">
        <v>61.7</v>
      </c>
      <c r="X48" s="153">
        <v>61.7</v>
      </c>
      <c r="Y48" s="153">
        <v>15.7</v>
      </c>
      <c r="Z48" s="153">
        <v>23.2</v>
      </c>
      <c r="AA48" s="153">
        <v>24.8</v>
      </c>
      <c r="AB48" s="154">
        <v>104</v>
      </c>
      <c r="AC48" s="154">
        <v>101.6</v>
      </c>
      <c r="AD48" s="37"/>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row>
    <row r="49" spans="1:66" ht="12" customHeight="1">
      <c r="A49" s="10">
        <v>421</v>
      </c>
      <c r="B49" s="24" t="s">
        <v>51</v>
      </c>
      <c r="C49" s="152">
        <v>8978</v>
      </c>
      <c r="D49" s="152">
        <v>9001</v>
      </c>
      <c r="E49" s="152">
        <v>8963</v>
      </c>
      <c r="F49" s="152">
        <v>8875</v>
      </c>
      <c r="G49" s="152">
        <v>8739</v>
      </c>
      <c r="H49" s="152">
        <v>8578</v>
      </c>
      <c r="I49" s="152">
        <v>8408</v>
      </c>
      <c r="J49" s="152">
        <v>1647</v>
      </c>
      <c r="K49" s="152">
        <v>1438</v>
      </c>
      <c r="L49" s="152">
        <v>1260</v>
      </c>
      <c r="M49" s="152">
        <v>5913</v>
      </c>
      <c r="N49" s="152">
        <v>5491</v>
      </c>
      <c r="O49" s="152">
        <v>5158</v>
      </c>
      <c r="P49" s="152">
        <v>1418</v>
      </c>
      <c r="Q49" s="152">
        <v>1947</v>
      </c>
      <c r="R49" s="152">
        <v>1990</v>
      </c>
      <c r="S49" s="153">
        <v>18.3</v>
      </c>
      <c r="T49" s="153">
        <v>16.2</v>
      </c>
      <c r="U49" s="153">
        <v>15</v>
      </c>
      <c r="V49" s="153">
        <v>65.9</v>
      </c>
      <c r="W49" s="153">
        <v>61.9</v>
      </c>
      <c r="X49" s="153">
        <v>61.3</v>
      </c>
      <c r="Y49" s="153">
        <v>15.8</v>
      </c>
      <c r="Z49" s="153">
        <v>21.9</v>
      </c>
      <c r="AA49" s="153">
        <v>23.7</v>
      </c>
      <c r="AB49" s="154">
        <v>98.9</v>
      </c>
      <c r="AC49" s="154">
        <v>93.7</v>
      </c>
      <c r="AD49" s="37"/>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row>
    <row r="50" spans="1:66" ht="12" customHeight="1">
      <c r="A50" s="10">
        <v>422</v>
      </c>
      <c r="B50" s="24" t="s">
        <v>52</v>
      </c>
      <c r="C50" s="152">
        <v>21952</v>
      </c>
      <c r="D50" s="152">
        <v>22064</v>
      </c>
      <c r="E50" s="152">
        <v>21926</v>
      </c>
      <c r="F50" s="152">
        <v>21504</v>
      </c>
      <c r="G50" s="152">
        <v>20985</v>
      </c>
      <c r="H50" s="152">
        <v>20324</v>
      </c>
      <c r="I50" s="152">
        <v>19544</v>
      </c>
      <c r="J50" s="152">
        <v>3624</v>
      </c>
      <c r="K50" s="152">
        <v>2660</v>
      </c>
      <c r="L50" s="152">
        <v>2091</v>
      </c>
      <c r="M50" s="152">
        <v>14676</v>
      </c>
      <c r="N50" s="152">
        <v>13003</v>
      </c>
      <c r="O50" s="152">
        <v>10843</v>
      </c>
      <c r="P50" s="152">
        <v>3652</v>
      </c>
      <c r="Q50" s="152">
        <v>5841</v>
      </c>
      <c r="R50" s="152">
        <v>6610</v>
      </c>
      <c r="S50" s="153">
        <v>16.5</v>
      </c>
      <c r="T50" s="153">
        <v>12.4</v>
      </c>
      <c r="U50" s="153">
        <v>10.7</v>
      </c>
      <c r="V50" s="153">
        <v>66.9</v>
      </c>
      <c r="W50" s="153">
        <v>60.5</v>
      </c>
      <c r="X50" s="153">
        <v>55.5</v>
      </c>
      <c r="Y50" s="153">
        <v>16.6</v>
      </c>
      <c r="Z50" s="153">
        <v>27.2</v>
      </c>
      <c r="AA50" s="153">
        <v>33.8</v>
      </c>
      <c r="AB50" s="154">
        <v>98</v>
      </c>
      <c r="AC50" s="154">
        <v>89</v>
      </c>
      <c r="AD50" s="37"/>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row>
    <row r="51" spans="1:66" ht="12" customHeight="1">
      <c r="A51" s="10">
        <v>441</v>
      </c>
      <c r="B51" s="24" t="s">
        <v>53</v>
      </c>
      <c r="C51" s="152">
        <v>8261</v>
      </c>
      <c r="D51" s="152">
        <v>8157</v>
      </c>
      <c r="E51" s="152">
        <v>7973</v>
      </c>
      <c r="F51" s="152">
        <v>7733</v>
      </c>
      <c r="G51" s="152">
        <v>7450</v>
      </c>
      <c r="H51" s="152">
        <v>7144</v>
      </c>
      <c r="I51" s="152">
        <v>6821</v>
      </c>
      <c r="J51" s="152">
        <v>1387</v>
      </c>
      <c r="K51" s="152">
        <v>1020</v>
      </c>
      <c r="L51" s="152">
        <v>779</v>
      </c>
      <c r="M51" s="152">
        <v>4920</v>
      </c>
      <c r="N51" s="152">
        <v>4440</v>
      </c>
      <c r="O51" s="152">
        <v>3659</v>
      </c>
      <c r="P51" s="152">
        <v>1954</v>
      </c>
      <c r="Q51" s="152">
        <v>2272</v>
      </c>
      <c r="R51" s="152">
        <v>2383</v>
      </c>
      <c r="S51" s="153">
        <v>16.8</v>
      </c>
      <c r="T51" s="153">
        <v>13.2</v>
      </c>
      <c r="U51" s="153">
        <v>11.4</v>
      </c>
      <c r="V51" s="153">
        <v>59.6</v>
      </c>
      <c r="W51" s="153">
        <v>57.4</v>
      </c>
      <c r="X51" s="153">
        <v>53.6</v>
      </c>
      <c r="Y51" s="153">
        <v>23.7</v>
      </c>
      <c r="Z51" s="153">
        <v>29.4</v>
      </c>
      <c r="AA51" s="153">
        <v>34.9</v>
      </c>
      <c r="AB51" s="154">
        <v>93.6</v>
      </c>
      <c r="AC51" s="154">
        <v>82.6</v>
      </c>
      <c r="AD51" s="37"/>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row>
    <row r="52" spans="1:66" ht="12" customHeight="1">
      <c r="A52" s="10">
        <v>442</v>
      </c>
      <c r="B52" s="24" t="s">
        <v>54</v>
      </c>
      <c r="C52" s="152">
        <v>14812</v>
      </c>
      <c r="D52" s="152">
        <v>14622</v>
      </c>
      <c r="E52" s="152">
        <v>14287</v>
      </c>
      <c r="F52" s="152">
        <v>13876</v>
      </c>
      <c r="G52" s="152">
        <v>13394</v>
      </c>
      <c r="H52" s="152">
        <v>12877</v>
      </c>
      <c r="I52" s="152">
        <v>12312</v>
      </c>
      <c r="J52" s="152">
        <v>2213</v>
      </c>
      <c r="K52" s="152">
        <v>1676</v>
      </c>
      <c r="L52" s="152">
        <v>1310</v>
      </c>
      <c r="M52" s="152">
        <v>9322</v>
      </c>
      <c r="N52" s="152">
        <v>8177</v>
      </c>
      <c r="O52" s="152">
        <v>6726</v>
      </c>
      <c r="P52" s="152">
        <v>3277</v>
      </c>
      <c r="Q52" s="152">
        <v>4023</v>
      </c>
      <c r="R52" s="152">
        <v>4276</v>
      </c>
      <c r="S52" s="153">
        <v>14.9</v>
      </c>
      <c r="T52" s="153">
        <v>12.1</v>
      </c>
      <c r="U52" s="153">
        <v>10.6</v>
      </c>
      <c r="V52" s="153">
        <v>62.9</v>
      </c>
      <c r="W52" s="153">
        <v>58.9</v>
      </c>
      <c r="X52" s="153">
        <v>54.6</v>
      </c>
      <c r="Y52" s="153">
        <v>22.1</v>
      </c>
      <c r="Z52" s="153">
        <v>29</v>
      </c>
      <c r="AA52" s="153">
        <v>34.7</v>
      </c>
      <c r="AB52" s="154">
        <v>93.7</v>
      </c>
      <c r="AC52" s="154">
        <v>83.1</v>
      </c>
      <c r="AD52" s="37"/>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row>
    <row r="53" spans="1:66" ht="12" customHeight="1">
      <c r="A53" s="10">
        <v>443</v>
      </c>
      <c r="B53" s="24" t="s">
        <v>55</v>
      </c>
      <c r="C53" s="152">
        <v>19582</v>
      </c>
      <c r="D53" s="152">
        <v>19588</v>
      </c>
      <c r="E53" s="152">
        <v>19455</v>
      </c>
      <c r="F53" s="152">
        <v>19163</v>
      </c>
      <c r="G53" s="152">
        <v>18759</v>
      </c>
      <c r="H53" s="152">
        <v>18255</v>
      </c>
      <c r="I53" s="152">
        <v>17653</v>
      </c>
      <c r="J53" s="152">
        <v>3041</v>
      </c>
      <c r="K53" s="152">
        <v>2492</v>
      </c>
      <c r="L53" s="152">
        <v>1954</v>
      </c>
      <c r="M53" s="152">
        <v>12706</v>
      </c>
      <c r="N53" s="152">
        <v>11501</v>
      </c>
      <c r="O53" s="152">
        <v>10333</v>
      </c>
      <c r="P53" s="152">
        <v>3835</v>
      </c>
      <c r="Q53" s="152">
        <v>5170</v>
      </c>
      <c r="R53" s="152">
        <v>5366</v>
      </c>
      <c r="S53" s="153">
        <v>15.5</v>
      </c>
      <c r="T53" s="153">
        <v>13</v>
      </c>
      <c r="U53" s="153">
        <v>11.1</v>
      </c>
      <c r="V53" s="153">
        <v>64.9</v>
      </c>
      <c r="W53" s="153">
        <v>60</v>
      </c>
      <c r="X53" s="153">
        <v>58.5</v>
      </c>
      <c r="Y53" s="153">
        <v>19.6</v>
      </c>
      <c r="Z53" s="153">
        <v>27</v>
      </c>
      <c r="AA53" s="153">
        <v>30.4</v>
      </c>
      <c r="AB53" s="154">
        <v>97.9</v>
      </c>
      <c r="AC53" s="154">
        <v>90.1</v>
      </c>
      <c r="AD53" s="37"/>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row>
    <row r="54" spans="1:66" ht="12" customHeight="1">
      <c r="A54" s="10">
        <v>444</v>
      </c>
      <c r="B54" s="24" t="s">
        <v>56</v>
      </c>
      <c r="C54" s="152">
        <v>19885</v>
      </c>
      <c r="D54" s="152">
        <v>19798</v>
      </c>
      <c r="E54" s="152">
        <v>19649</v>
      </c>
      <c r="F54" s="152">
        <v>19440</v>
      </c>
      <c r="G54" s="152">
        <v>19073</v>
      </c>
      <c r="H54" s="152">
        <v>18517</v>
      </c>
      <c r="I54" s="152">
        <v>17766</v>
      </c>
      <c r="J54" s="152">
        <v>2962</v>
      </c>
      <c r="K54" s="152">
        <v>2414</v>
      </c>
      <c r="L54" s="152">
        <v>1966</v>
      </c>
      <c r="M54" s="152">
        <v>13850</v>
      </c>
      <c r="N54" s="152">
        <v>11628</v>
      </c>
      <c r="O54" s="152">
        <v>10221</v>
      </c>
      <c r="P54" s="152">
        <v>3074</v>
      </c>
      <c r="Q54" s="152">
        <v>5398</v>
      </c>
      <c r="R54" s="152">
        <v>5579</v>
      </c>
      <c r="S54" s="153">
        <v>14.9</v>
      </c>
      <c r="T54" s="153">
        <v>12.4</v>
      </c>
      <c r="U54" s="153">
        <v>11.1</v>
      </c>
      <c r="V54" s="153">
        <v>69.6</v>
      </c>
      <c r="W54" s="153">
        <v>59.8</v>
      </c>
      <c r="X54" s="153">
        <v>57.5</v>
      </c>
      <c r="Y54" s="153">
        <v>15.5</v>
      </c>
      <c r="Z54" s="153">
        <v>27.8</v>
      </c>
      <c r="AA54" s="153">
        <v>31.4</v>
      </c>
      <c r="AB54" s="154">
        <v>97.8</v>
      </c>
      <c r="AC54" s="154">
        <v>89.3</v>
      </c>
      <c r="AD54" s="37"/>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row>
    <row r="55" spans="1:66" ht="12" customHeight="1">
      <c r="A55" s="10">
        <v>445</v>
      </c>
      <c r="B55" s="24" t="s">
        <v>57</v>
      </c>
      <c r="C55" s="152">
        <v>5239</v>
      </c>
      <c r="D55" s="152">
        <v>5053</v>
      </c>
      <c r="E55" s="152">
        <v>4811</v>
      </c>
      <c r="F55" s="152">
        <v>4550</v>
      </c>
      <c r="G55" s="152">
        <v>4291</v>
      </c>
      <c r="H55" s="152">
        <v>4036</v>
      </c>
      <c r="I55" s="152">
        <v>3789</v>
      </c>
      <c r="J55" s="152">
        <v>776</v>
      </c>
      <c r="K55" s="152">
        <v>510</v>
      </c>
      <c r="L55" s="152">
        <v>380</v>
      </c>
      <c r="M55" s="152">
        <v>3085</v>
      </c>
      <c r="N55" s="152">
        <v>2545</v>
      </c>
      <c r="O55" s="152">
        <v>1983</v>
      </c>
      <c r="P55" s="152">
        <v>1378</v>
      </c>
      <c r="Q55" s="152">
        <v>1496</v>
      </c>
      <c r="R55" s="152">
        <v>1426</v>
      </c>
      <c r="S55" s="153">
        <v>14.8</v>
      </c>
      <c r="T55" s="153">
        <v>11.2</v>
      </c>
      <c r="U55" s="153">
        <v>10</v>
      </c>
      <c r="V55" s="153">
        <v>58.9</v>
      </c>
      <c r="W55" s="153">
        <v>55.9</v>
      </c>
      <c r="X55" s="153">
        <v>52.3</v>
      </c>
      <c r="Y55" s="153">
        <v>26.3</v>
      </c>
      <c r="Z55" s="153">
        <v>32.9</v>
      </c>
      <c r="AA55" s="153">
        <v>37.6</v>
      </c>
      <c r="AB55" s="154">
        <v>86.9</v>
      </c>
      <c r="AC55" s="154">
        <v>72.3</v>
      </c>
      <c r="AD55" s="37"/>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row>
    <row r="56" spans="2:66" s="51" customFormat="1" ht="18" customHeight="1">
      <c r="B56" s="7" t="s">
        <v>58</v>
      </c>
      <c r="C56" s="152">
        <f aca="true" t="shared" si="5" ref="C56:R56">SUM(C57:C73)</f>
        <v>293625</v>
      </c>
      <c r="D56" s="152">
        <f t="shared" si="5"/>
        <v>291927</v>
      </c>
      <c r="E56" s="152">
        <f t="shared" si="5"/>
        <v>288445</v>
      </c>
      <c r="F56" s="152">
        <f t="shared" si="5"/>
        <v>283361</v>
      </c>
      <c r="G56" s="152">
        <f t="shared" si="5"/>
        <v>276330</v>
      </c>
      <c r="H56" s="152">
        <f t="shared" si="5"/>
        <v>267783</v>
      </c>
      <c r="I56" s="152">
        <f t="shared" si="5"/>
        <v>258244</v>
      </c>
      <c r="J56" s="152">
        <f t="shared" si="5"/>
        <v>45354</v>
      </c>
      <c r="K56" s="152">
        <f t="shared" si="5"/>
        <v>37903</v>
      </c>
      <c r="L56" s="152">
        <f t="shared" si="5"/>
        <v>30727</v>
      </c>
      <c r="M56" s="152">
        <f t="shared" si="5"/>
        <v>189146</v>
      </c>
      <c r="N56" s="152">
        <f t="shared" si="5"/>
        <v>165428</v>
      </c>
      <c r="O56" s="152">
        <f t="shared" si="5"/>
        <v>147006</v>
      </c>
      <c r="P56" s="152">
        <f t="shared" si="5"/>
        <v>59125</v>
      </c>
      <c r="Q56" s="152">
        <f t="shared" si="5"/>
        <v>80029</v>
      </c>
      <c r="R56" s="152">
        <f t="shared" si="5"/>
        <v>80513</v>
      </c>
      <c r="S56" s="153">
        <f>J56/C56*100</f>
        <v>15.446232439335889</v>
      </c>
      <c r="T56" s="153">
        <f>K56/F56*100</f>
        <v>13.376223262904915</v>
      </c>
      <c r="U56" s="153">
        <f>L56/I56*100</f>
        <v>11.898437136971236</v>
      </c>
      <c r="V56" s="153">
        <f>M56/C56*100</f>
        <v>64.41753937845893</v>
      </c>
      <c r="W56" s="153">
        <f>N56/F56*100</f>
        <v>58.380652242192824</v>
      </c>
      <c r="X56" s="153">
        <f>O56/I56*100</f>
        <v>56.92523350010068</v>
      </c>
      <c r="Y56" s="153">
        <f>P56/C56*100</f>
        <v>20.136228182205194</v>
      </c>
      <c r="Z56" s="153">
        <f>Q56/F56*100</f>
        <v>28.242771588186095</v>
      </c>
      <c r="AA56" s="153">
        <f>R56/I56*100</f>
        <v>31.17710382429021</v>
      </c>
      <c r="AB56" s="152" t="s">
        <v>142</v>
      </c>
      <c r="AC56" s="152" t="s">
        <v>142</v>
      </c>
      <c r="AD56" s="58"/>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row>
    <row r="57" spans="1:66" ht="12" customHeight="1">
      <c r="A57" s="10">
        <v>208</v>
      </c>
      <c r="B57" s="24" t="s">
        <v>59</v>
      </c>
      <c r="C57" s="152">
        <v>34320</v>
      </c>
      <c r="D57" s="152">
        <v>33208</v>
      </c>
      <c r="E57" s="152">
        <v>32188</v>
      </c>
      <c r="F57" s="152">
        <v>31227</v>
      </c>
      <c r="G57" s="152">
        <v>30041</v>
      </c>
      <c r="H57" s="152">
        <v>28648</v>
      </c>
      <c r="I57" s="152">
        <v>27141</v>
      </c>
      <c r="J57" s="152">
        <v>4516</v>
      </c>
      <c r="K57" s="152">
        <v>3637</v>
      </c>
      <c r="L57" s="152">
        <v>2782</v>
      </c>
      <c r="M57" s="152">
        <v>22374</v>
      </c>
      <c r="N57" s="152">
        <v>17182</v>
      </c>
      <c r="O57" s="152">
        <v>14888</v>
      </c>
      <c r="P57" s="152">
        <v>7430</v>
      </c>
      <c r="Q57" s="152">
        <v>10408</v>
      </c>
      <c r="R57" s="152">
        <v>9470</v>
      </c>
      <c r="S57" s="153">
        <v>13.2</v>
      </c>
      <c r="T57" s="153">
        <v>11.6</v>
      </c>
      <c r="U57" s="153">
        <v>10.3</v>
      </c>
      <c r="V57" s="153">
        <v>65.2</v>
      </c>
      <c r="W57" s="153">
        <v>55</v>
      </c>
      <c r="X57" s="153">
        <v>54.9</v>
      </c>
      <c r="Y57" s="153">
        <v>21.6</v>
      </c>
      <c r="Z57" s="153">
        <v>33.3</v>
      </c>
      <c r="AA57" s="153">
        <v>34.9</v>
      </c>
      <c r="AB57" s="154">
        <v>91</v>
      </c>
      <c r="AC57" s="154">
        <v>79.1</v>
      </c>
      <c r="AD57" s="37"/>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row>
    <row r="58" spans="1:66" ht="12" customHeight="1">
      <c r="A58" s="10">
        <v>211</v>
      </c>
      <c r="B58" s="24" t="s">
        <v>60</v>
      </c>
      <c r="C58" s="152">
        <v>40550</v>
      </c>
      <c r="D58" s="152">
        <v>40729</v>
      </c>
      <c r="E58" s="152">
        <v>40580</v>
      </c>
      <c r="F58" s="152">
        <v>40148</v>
      </c>
      <c r="G58" s="152">
        <v>39348</v>
      </c>
      <c r="H58" s="152">
        <v>38262</v>
      </c>
      <c r="I58" s="152">
        <v>36997</v>
      </c>
      <c r="J58" s="152">
        <v>6499</v>
      </c>
      <c r="K58" s="152">
        <v>5830</v>
      </c>
      <c r="L58" s="152">
        <v>4560</v>
      </c>
      <c r="M58" s="152">
        <v>26686</v>
      </c>
      <c r="N58" s="152">
        <v>23967</v>
      </c>
      <c r="O58" s="152">
        <v>21870</v>
      </c>
      <c r="P58" s="152">
        <v>7365</v>
      </c>
      <c r="Q58" s="152">
        <v>10351</v>
      </c>
      <c r="R58" s="152">
        <v>10567</v>
      </c>
      <c r="S58" s="153">
        <v>16</v>
      </c>
      <c r="T58" s="153">
        <v>14.5</v>
      </c>
      <c r="U58" s="153">
        <v>12.3</v>
      </c>
      <c r="V58" s="153">
        <v>65.8</v>
      </c>
      <c r="W58" s="153">
        <v>59.7</v>
      </c>
      <c r="X58" s="153">
        <v>59.1</v>
      </c>
      <c r="Y58" s="153">
        <v>18.2</v>
      </c>
      <c r="Z58" s="153">
        <v>25.8</v>
      </c>
      <c r="AA58" s="153">
        <v>28.6</v>
      </c>
      <c r="AB58" s="154">
        <v>99</v>
      </c>
      <c r="AC58" s="154">
        <v>91.2</v>
      </c>
      <c r="AD58" s="37"/>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row>
    <row r="59" spans="1:66" ht="12" customHeight="1">
      <c r="A59" s="10">
        <v>212</v>
      </c>
      <c r="B59" s="24" t="s">
        <v>61</v>
      </c>
      <c r="C59" s="152">
        <v>52077</v>
      </c>
      <c r="D59" s="152">
        <v>53175</v>
      </c>
      <c r="E59" s="152">
        <v>53883</v>
      </c>
      <c r="F59" s="152">
        <v>54198</v>
      </c>
      <c r="G59" s="152">
        <v>54122</v>
      </c>
      <c r="H59" s="152">
        <v>53791</v>
      </c>
      <c r="I59" s="152">
        <v>53313</v>
      </c>
      <c r="J59" s="152">
        <v>8224</v>
      </c>
      <c r="K59" s="152">
        <v>7642</v>
      </c>
      <c r="L59" s="152">
        <v>6844</v>
      </c>
      <c r="M59" s="152">
        <v>33911</v>
      </c>
      <c r="N59" s="152">
        <v>32284</v>
      </c>
      <c r="O59" s="152">
        <v>31781</v>
      </c>
      <c r="P59" s="152">
        <v>9942</v>
      </c>
      <c r="Q59" s="152">
        <v>14272</v>
      </c>
      <c r="R59" s="152">
        <v>14688</v>
      </c>
      <c r="S59" s="153">
        <v>15.8</v>
      </c>
      <c r="T59" s="153">
        <v>14.1</v>
      </c>
      <c r="U59" s="153">
        <v>12.8</v>
      </c>
      <c r="V59" s="153">
        <v>65.1</v>
      </c>
      <c r="W59" s="153">
        <v>59.6</v>
      </c>
      <c r="X59" s="153">
        <v>59.6</v>
      </c>
      <c r="Y59" s="153">
        <v>19.1</v>
      </c>
      <c r="Z59" s="153">
        <v>26.3</v>
      </c>
      <c r="AA59" s="153">
        <v>27.6</v>
      </c>
      <c r="AB59" s="154">
        <v>104.1</v>
      </c>
      <c r="AC59" s="154">
        <v>102.4</v>
      </c>
      <c r="AD59" s="37"/>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row>
    <row r="60" spans="1:66" ht="12" customHeight="1">
      <c r="A60" s="10">
        <v>461</v>
      </c>
      <c r="B60" s="24" t="s">
        <v>62</v>
      </c>
      <c r="C60" s="152">
        <v>17363</v>
      </c>
      <c r="D60" s="152">
        <v>17182</v>
      </c>
      <c r="E60" s="152">
        <v>16907</v>
      </c>
      <c r="F60" s="152">
        <v>16533</v>
      </c>
      <c r="G60" s="152">
        <v>16090</v>
      </c>
      <c r="H60" s="152">
        <v>15579</v>
      </c>
      <c r="I60" s="152">
        <v>14983</v>
      </c>
      <c r="J60" s="152">
        <v>2609</v>
      </c>
      <c r="K60" s="152">
        <v>2116</v>
      </c>
      <c r="L60" s="152">
        <v>1745</v>
      </c>
      <c r="M60" s="152">
        <v>11296</v>
      </c>
      <c r="N60" s="152">
        <v>10031</v>
      </c>
      <c r="O60" s="152">
        <v>8772</v>
      </c>
      <c r="P60" s="152">
        <v>3458</v>
      </c>
      <c r="Q60" s="152">
        <v>4386</v>
      </c>
      <c r="R60" s="152">
        <v>4466</v>
      </c>
      <c r="S60" s="153">
        <v>15</v>
      </c>
      <c r="T60" s="153">
        <v>12.8</v>
      </c>
      <c r="U60" s="153">
        <v>11.6</v>
      </c>
      <c r="V60" s="153">
        <v>65.1</v>
      </c>
      <c r="W60" s="153">
        <v>60.7</v>
      </c>
      <c r="X60" s="153">
        <v>58.5</v>
      </c>
      <c r="Y60" s="153">
        <v>19.9</v>
      </c>
      <c r="Z60" s="153">
        <v>26.5</v>
      </c>
      <c r="AA60" s="153">
        <v>29.8</v>
      </c>
      <c r="AB60" s="154">
        <v>95.2</v>
      </c>
      <c r="AC60" s="154">
        <v>86.3</v>
      </c>
      <c r="AD60" s="37"/>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row>
    <row r="61" spans="1:66" ht="12" customHeight="1">
      <c r="A61" s="10">
        <v>462</v>
      </c>
      <c r="B61" s="24" t="s">
        <v>63</v>
      </c>
      <c r="C61" s="152">
        <v>13107</v>
      </c>
      <c r="D61" s="152">
        <v>13444</v>
      </c>
      <c r="E61" s="152">
        <v>13617</v>
      </c>
      <c r="F61" s="152">
        <v>13584</v>
      </c>
      <c r="G61" s="152">
        <v>13421</v>
      </c>
      <c r="H61" s="152">
        <v>13119</v>
      </c>
      <c r="I61" s="152">
        <v>12699</v>
      </c>
      <c r="J61" s="152">
        <v>2031</v>
      </c>
      <c r="K61" s="152">
        <v>1761</v>
      </c>
      <c r="L61" s="152">
        <v>1442</v>
      </c>
      <c r="M61" s="152">
        <v>8876</v>
      </c>
      <c r="N61" s="152">
        <v>8246</v>
      </c>
      <c r="O61" s="152">
        <v>7298</v>
      </c>
      <c r="P61" s="152">
        <v>2200</v>
      </c>
      <c r="Q61" s="152">
        <v>3577</v>
      </c>
      <c r="R61" s="152">
        <v>3959</v>
      </c>
      <c r="S61" s="153">
        <v>15.5</v>
      </c>
      <c r="T61" s="153">
        <v>13</v>
      </c>
      <c r="U61" s="153">
        <v>11.4</v>
      </c>
      <c r="V61" s="153">
        <v>67.7</v>
      </c>
      <c r="W61" s="153">
        <v>60.7</v>
      </c>
      <c r="X61" s="153">
        <v>57.5</v>
      </c>
      <c r="Y61" s="153">
        <v>16.8</v>
      </c>
      <c r="Z61" s="153">
        <v>26.3</v>
      </c>
      <c r="AA61" s="153">
        <v>31.2</v>
      </c>
      <c r="AB61" s="154">
        <v>103.6</v>
      </c>
      <c r="AC61" s="154">
        <v>96.9</v>
      </c>
      <c r="AD61" s="37"/>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row>
    <row r="62" spans="1:66" ht="12" customHeight="1">
      <c r="A62" s="10">
        <v>463</v>
      </c>
      <c r="B62" s="24" t="s">
        <v>64</v>
      </c>
      <c r="C62" s="152">
        <v>12187</v>
      </c>
      <c r="D62" s="152">
        <v>12019</v>
      </c>
      <c r="E62" s="152">
        <v>11774</v>
      </c>
      <c r="F62" s="152">
        <v>11466</v>
      </c>
      <c r="G62" s="152">
        <v>11088</v>
      </c>
      <c r="H62" s="152">
        <v>10646</v>
      </c>
      <c r="I62" s="152">
        <v>10162</v>
      </c>
      <c r="J62" s="152">
        <v>1795</v>
      </c>
      <c r="K62" s="152">
        <v>1404</v>
      </c>
      <c r="L62" s="152">
        <v>1112</v>
      </c>
      <c r="M62" s="152">
        <v>8113</v>
      </c>
      <c r="N62" s="152">
        <v>6561</v>
      </c>
      <c r="O62" s="152">
        <v>5604</v>
      </c>
      <c r="P62" s="152">
        <v>2279</v>
      </c>
      <c r="Q62" s="152">
        <v>3501</v>
      </c>
      <c r="R62" s="152">
        <v>3447</v>
      </c>
      <c r="S62" s="153">
        <v>14.7</v>
      </c>
      <c r="T62" s="153">
        <v>12.2</v>
      </c>
      <c r="U62" s="153">
        <v>10.9</v>
      </c>
      <c r="V62" s="153">
        <v>66.6</v>
      </c>
      <c r="W62" s="153">
        <v>57.2</v>
      </c>
      <c r="X62" s="153">
        <v>55.1</v>
      </c>
      <c r="Y62" s="153">
        <v>18.7</v>
      </c>
      <c r="Z62" s="153">
        <v>30.5</v>
      </c>
      <c r="AA62" s="153">
        <v>33.9</v>
      </c>
      <c r="AB62" s="154">
        <v>94.1</v>
      </c>
      <c r="AC62" s="154">
        <v>83.4</v>
      </c>
      <c r="AD62" s="37"/>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row>
    <row r="63" spans="1:66" ht="12" customHeight="1">
      <c r="A63" s="10">
        <v>464</v>
      </c>
      <c r="B63" s="24" t="s">
        <v>65</v>
      </c>
      <c r="C63" s="152">
        <v>31960</v>
      </c>
      <c r="D63" s="152">
        <v>32613</v>
      </c>
      <c r="E63" s="152">
        <v>33059</v>
      </c>
      <c r="F63" s="152">
        <v>33300</v>
      </c>
      <c r="G63" s="152">
        <v>33176</v>
      </c>
      <c r="H63" s="152">
        <v>32734</v>
      </c>
      <c r="I63" s="152">
        <v>32096</v>
      </c>
      <c r="J63" s="152">
        <v>5231</v>
      </c>
      <c r="K63" s="152">
        <v>5197</v>
      </c>
      <c r="L63" s="152">
        <v>4501</v>
      </c>
      <c r="M63" s="152">
        <v>22542</v>
      </c>
      <c r="N63" s="152">
        <v>20357</v>
      </c>
      <c r="O63" s="152">
        <v>19317</v>
      </c>
      <c r="P63" s="152">
        <v>4187</v>
      </c>
      <c r="Q63" s="152">
        <v>7745</v>
      </c>
      <c r="R63" s="152">
        <v>8278</v>
      </c>
      <c r="S63" s="153">
        <v>16.4</v>
      </c>
      <c r="T63" s="153">
        <v>15.6</v>
      </c>
      <c r="U63" s="153">
        <v>14</v>
      </c>
      <c r="V63" s="153">
        <v>70.5</v>
      </c>
      <c r="W63" s="153">
        <v>61.1</v>
      </c>
      <c r="X63" s="153">
        <v>60.2</v>
      </c>
      <c r="Y63" s="153">
        <v>13.1</v>
      </c>
      <c r="Z63" s="153">
        <v>23.3</v>
      </c>
      <c r="AA63" s="153">
        <v>25.8</v>
      </c>
      <c r="AB63" s="154">
        <v>104.2</v>
      </c>
      <c r="AC63" s="154">
        <v>100.4</v>
      </c>
      <c r="AD63" s="37"/>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row>
    <row r="64" spans="1:66" ht="12" customHeight="1">
      <c r="A64" s="10">
        <v>481</v>
      </c>
      <c r="B64" s="24" t="s">
        <v>66</v>
      </c>
      <c r="C64" s="152">
        <v>18419</v>
      </c>
      <c r="D64" s="152">
        <v>18098</v>
      </c>
      <c r="E64" s="152">
        <v>17616</v>
      </c>
      <c r="F64" s="152">
        <v>16994</v>
      </c>
      <c r="G64" s="152">
        <v>16308</v>
      </c>
      <c r="H64" s="152">
        <v>15559</v>
      </c>
      <c r="I64" s="152">
        <v>14746</v>
      </c>
      <c r="J64" s="152">
        <v>2766</v>
      </c>
      <c r="K64" s="152">
        <v>1952</v>
      </c>
      <c r="L64" s="152">
        <v>1494</v>
      </c>
      <c r="M64" s="152">
        <v>11675</v>
      </c>
      <c r="N64" s="152">
        <v>9818</v>
      </c>
      <c r="O64" s="152">
        <v>7956</v>
      </c>
      <c r="P64" s="152">
        <v>3978</v>
      </c>
      <c r="Q64" s="152">
        <v>5224</v>
      </c>
      <c r="R64" s="152">
        <v>5296</v>
      </c>
      <c r="S64" s="153">
        <v>15</v>
      </c>
      <c r="T64" s="153">
        <v>11.5</v>
      </c>
      <c r="U64" s="153">
        <v>10.1</v>
      </c>
      <c r="V64" s="153">
        <v>63.4</v>
      </c>
      <c r="W64" s="153">
        <v>57.8</v>
      </c>
      <c r="X64" s="153">
        <v>54</v>
      </c>
      <c r="Y64" s="153">
        <v>21.6</v>
      </c>
      <c r="Z64" s="153">
        <v>30.7</v>
      </c>
      <c r="AA64" s="153">
        <v>35.9</v>
      </c>
      <c r="AB64" s="154">
        <v>92.3</v>
      </c>
      <c r="AC64" s="154">
        <v>80.1</v>
      </c>
      <c r="AD64" s="37"/>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row>
    <row r="65" spans="1:66" ht="12" customHeight="1">
      <c r="A65" s="10">
        <v>501</v>
      </c>
      <c r="B65" s="24" t="s">
        <v>67</v>
      </c>
      <c r="C65" s="152">
        <v>8789</v>
      </c>
      <c r="D65" s="152">
        <v>8516</v>
      </c>
      <c r="E65" s="152">
        <v>8186</v>
      </c>
      <c r="F65" s="152">
        <v>7819</v>
      </c>
      <c r="G65" s="152">
        <v>7424</v>
      </c>
      <c r="H65" s="152">
        <v>7015</v>
      </c>
      <c r="I65" s="152">
        <v>6600</v>
      </c>
      <c r="J65" s="152">
        <v>1225</v>
      </c>
      <c r="K65" s="152">
        <v>862</v>
      </c>
      <c r="L65" s="152">
        <v>614</v>
      </c>
      <c r="M65" s="152">
        <v>4990</v>
      </c>
      <c r="N65" s="152">
        <v>4139</v>
      </c>
      <c r="O65" s="152">
        <v>3206</v>
      </c>
      <c r="P65" s="152">
        <v>2574</v>
      </c>
      <c r="Q65" s="152">
        <v>2817</v>
      </c>
      <c r="R65" s="152">
        <v>2780</v>
      </c>
      <c r="S65" s="153">
        <v>13.9</v>
      </c>
      <c r="T65" s="153">
        <v>11</v>
      </c>
      <c r="U65" s="153">
        <v>9.3</v>
      </c>
      <c r="V65" s="153">
        <v>56.8</v>
      </c>
      <c r="W65" s="153">
        <v>52.9</v>
      </c>
      <c r="X65" s="153">
        <v>48.6</v>
      </c>
      <c r="Y65" s="153">
        <v>29.3</v>
      </c>
      <c r="Z65" s="153">
        <v>36</v>
      </c>
      <c r="AA65" s="153">
        <v>42.1</v>
      </c>
      <c r="AB65" s="154">
        <v>89</v>
      </c>
      <c r="AC65" s="154">
        <v>75.1</v>
      </c>
      <c r="AD65" s="37"/>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row>
    <row r="66" spans="1:66" ht="12" customHeight="1">
      <c r="A66" s="10">
        <v>502</v>
      </c>
      <c r="B66" s="24" t="s">
        <v>68</v>
      </c>
      <c r="C66" s="152">
        <v>5606</v>
      </c>
      <c r="D66" s="152">
        <v>5437</v>
      </c>
      <c r="E66" s="152">
        <v>5193</v>
      </c>
      <c r="F66" s="152">
        <v>4908</v>
      </c>
      <c r="G66" s="152">
        <v>4620</v>
      </c>
      <c r="H66" s="152">
        <v>4330</v>
      </c>
      <c r="I66" s="152">
        <v>4053</v>
      </c>
      <c r="J66" s="152">
        <v>900</v>
      </c>
      <c r="K66" s="152">
        <v>581</v>
      </c>
      <c r="L66" s="152">
        <v>409</v>
      </c>
      <c r="M66" s="152">
        <v>3061</v>
      </c>
      <c r="N66" s="152">
        <v>2624</v>
      </c>
      <c r="O66" s="152">
        <v>2054</v>
      </c>
      <c r="P66" s="152">
        <v>1645</v>
      </c>
      <c r="Q66" s="152">
        <v>1703</v>
      </c>
      <c r="R66" s="152">
        <v>1591</v>
      </c>
      <c r="S66" s="153">
        <v>16.1</v>
      </c>
      <c r="T66" s="153">
        <v>11.8</v>
      </c>
      <c r="U66" s="153">
        <v>10.1</v>
      </c>
      <c r="V66" s="153">
        <v>54.6</v>
      </c>
      <c r="W66" s="153">
        <v>53.5</v>
      </c>
      <c r="X66" s="153">
        <v>50.7</v>
      </c>
      <c r="Y66" s="153">
        <v>29.3</v>
      </c>
      <c r="Z66" s="153">
        <v>34.7</v>
      </c>
      <c r="AA66" s="153">
        <v>39.3</v>
      </c>
      <c r="AB66" s="154">
        <v>87.6</v>
      </c>
      <c r="AC66" s="154">
        <v>72.3</v>
      </c>
      <c r="AD66" s="37"/>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row>
    <row r="67" spans="1:66" ht="12" customHeight="1">
      <c r="A67" s="10">
        <v>503</v>
      </c>
      <c r="B67" s="24" t="s">
        <v>69</v>
      </c>
      <c r="C67" s="152">
        <v>4567</v>
      </c>
      <c r="D67" s="152">
        <v>4382</v>
      </c>
      <c r="E67" s="152">
        <v>4158</v>
      </c>
      <c r="F67" s="152">
        <v>3915</v>
      </c>
      <c r="G67" s="152">
        <v>3667</v>
      </c>
      <c r="H67" s="152">
        <v>3416</v>
      </c>
      <c r="I67" s="152">
        <v>3161</v>
      </c>
      <c r="J67" s="152">
        <v>625</v>
      </c>
      <c r="K67" s="152">
        <v>419</v>
      </c>
      <c r="L67" s="152">
        <v>309</v>
      </c>
      <c r="M67" s="152">
        <v>2648</v>
      </c>
      <c r="N67" s="152">
        <v>2034</v>
      </c>
      <c r="O67" s="152">
        <v>1510</v>
      </c>
      <c r="P67" s="152">
        <v>1294</v>
      </c>
      <c r="Q67" s="152">
        <v>1462</v>
      </c>
      <c r="R67" s="152">
        <v>1342</v>
      </c>
      <c r="S67" s="153">
        <v>13.7</v>
      </c>
      <c r="T67" s="153">
        <v>10.7</v>
      </c>
      <c r="U67" s="153">
        <v>9.8</v>
      </c>
      <c r="V67" s="153">
        <v>58</v>
      </c>
      <c r="W67" s="153">
        <v>52</v>
      </c>
      <c r="X67" s="153">
        <v>47.8</v>
      </c>
      <c r="Y67" s="153">
        <v>28.3</v>
      </c>
      <c r="Z67" s="153">
        <v>37.3</v>
      </c>
      <c r="AA67" s="153">
        <v>42.5</v>
      </c>
      <c r="AB67" s="154">
        <v>85.7</v>
      </c>
      <c r="AC67" s="154">
        <v>69.2</v>
      </c>
      <c r="AD67" s="37"/>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row>
    <row r="68" spans="1:66" ht="12" customHeight="1">
      <c r="A68" s="10">
        <v>504</v>
      </c>
      <c r="B68" s="24" t="s">
        <v>70</v>
      </c>
      <c r="C68" s="152">
        <v>3375</v>
      </c>
      <c r="D68" s="152">
        <v>3215</v>
      </c>
      <c r="E68" s="152">
        <v>3023</v>
      </c>
      <c r="F68" s="152">
        <v>2826</v>
      </c>
      <c r="G68" s="152">
        <v>2632</v>
      </c>
      <c r="H68" s="152">
        <v>2446</v>
      </c>
      <c r="I68" s="152">
        <v>2268</v>
      </c>
      <c r="J68" s="152">
        <v>439</v>
      </c>
      <c r="K68" s="152">
        <v>267</v>
      </c>
      <c r="L68" s="152">
        <v>196</v>
      </c>
      <c r="M68" s="152">
        <v>1932</v>
      </c>
      <c r="N68" s="152">
        <v>1542</v>
      </c>
      <c r="O68" s="152">
        <v>1135</v>
      </c>
      <c r="P68" s="152">
        <v>1004</v>
      </c>
      <c r="Q68" s="152">
        <v>1017</v>
      </c>
      <c r="R68" s="152">
        <v>938</v>
      </c>
      <c r="S68" s="153">
        <v>13</v>
      </c>
      <c r="T68" s="153">
        <v>9.4</v>
      </c>
      <c r="U68" s="153">
        <v>8.6</v>
      </c>
      <c r="V68" s="153">
        <v>57.2</v>
      </c>
      <c r="W68" s="153">
        <v>54.6</v>
      </c>
      <c r="X68" s="153">
        <v>50</v>
      </c>
      <c r="Y68" s="153">
        <v>29.7</v>
      </c>
      <c r="Z68" s="153">
        <v>36</v>
      </c>
      <c r="AA68" s="153">
        <v>41.3</v>
      </c>
      <c r="AB68" s="154">
        <v>83.7</v>
      </c>
      <c r="AC68" s="154">
        <v>67.2</v>
      </c>
      <c r="AD68" s="37"/>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row>
    <row r="69" spans="1:66" ht="12" customHeight="1">
      <c r="A69" s="10">
        <v>521</v>
      </c>
      <c r="B69" s="24" t="s">
        <v>71</v>
      </c>
      <c r="C69" s="152">
        <v>25971</v>
      </c>
      <c r="D69" s="152">
        <v>25493</v>
      </c>
      <c r="E69" s="152">
        <v>24847</v>
      </c>
      <c r="F69" s="152">
        <v>24086</v>
      </c>
      <c r="G69" s="152">
        <v>23186</v>
      </c>
      <c r="H69" s="152">
        <v>22199</v>
      </c>
      <c r="I69" s="152">
        <v>21131</v>
      </c>
      <c r="J69" s="152">
        <v>4196</v>
      </c>
      <c r="K69" s="152">
        <v>3340</v>
      </c>
      <c r="L69" s="152">
        <v>2606</v>
      </c>
      <c r="M69" s="152">
        <v>16372</v>
      </c>
      <c r="N69" s="152">
        <v>14197</v>
      </c>
      <c r="O69" s="152">
        <v>11947</v>
      </c>
      <c r="P69" s="152">
        <v>5403</v>
      </c>
      <c r="Q69" s="152">
        <v>6549</v>
      </c>
      <c r="R69" s="152">
        <v>6578</v>
      </c>
      <c r="S69" s="153">
        <v>16.2</v>
      </c>
      <c r="T69" s="153">
        <v>13.9</v>
      </c>
      <c r="U69" s="153">
        <v>12.3</v>
      </c>
      <c r="V69" s="153">
        <v>63</v>
      </c>
      <c r="W69" s="153">
        <v>58.9</v>
      </c>
      <c r="X69" s="153">
        <v>56.5</v>
      </c>
      <c r="Y69" s="153">
        <v>20.8</v>
      </c>
      <c r="Z69" s="153">
        <v>27.2</v>
      </c>
      <c r="AA69" s="153">
        <v>31.1</v>
      </c>
      <c r="AB69" s="154">
        <v>92.7</v>
      </c>
      <c r="AC69" s="154">
        <v>81.4</v>
      </c>
      <c r="AD69" s="37"/>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row>
    <row r="70" spans="1:66" ht="12" customHeight="1">
      <c r="A70" s="10">
        <v>522</v>
      </c>
      <c r="B70" s="24" t="s">
        <v>72</v>
      </c>
      <c r="C70" s="152">
        <v>5845</v>
      </c>
      <c r="D70" s="152">
        <v>6083</v>
      </c>
      <c r="E70" s="152">
        <v>6187</v>
      </c>
      <c r="F70" s="152">
        <v>6148</v>
      </c>
      <c r="G70" s="152">
        <v>6050</v>
      </c>
      <c r="H70" s="152">
        <v>5902</v>
      </c>
      <c r="I70" s="152">
        <v>5711</v>
      </c>
      <c r="J70" s="152">
        <v>1013</v>
      </c>
      <c r="K70" s="152">
        <v>901</v>
      </c>
      <c r="L70" s="152">
        <v>705</v>
      </c>
      <c r="M70" s="152">
        <v>3669</v>
      </c>
      <c r="N70" s="152">
        <v>3679</v>
      </c>
      <c r="O70" s="152">
        <v>3213</v>
      </c>
      <c r="P70" s="152">
        <v>1163</v>
      </c>
      <c r="Q70" s="152">
        <v>1569</v>
      </c>
      <c r="R70" s="152">
        <v>1793</v>
      </c>
      <c r="S70" s="153">
        <v>17.3</v>
      </c>
      <c r="T70" s="153">
        <v>14.7</v>
      </c>
      <c r="U70" s="153">
        <v>12.3</v>
      </c>
      <c r="V70" s="153">
        <v>62.8</v>
      </c>
      <c r="W70" s="153">
        <v>59.8</v>
      </c>
      <c r="X70" s="153">
        <v>56.3</v>
      </c>
      <c r="Y70" s="153">
        <v>19.9</v>
      </c>
      <c r="Z70" s="153">
        <v>25.5</v>
      </c>
      <c r="AA70" s="153">
        <v>31.4</v>
      </c>
      <c r="AB70" s="154">
        <v>105.2</v>
      </c>
      <c r="AC70" s="154">
        <v>97.7</v>
      </c>
      <c r="AD70" s="37"/>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row>
    <row r="71" spans="1:66" ht="12" customHeight="1">
      <c r="A71" s="10">
        <v>523</v>
      </c>
      <c r="B71" s="24" t="s">
        <v>265</v>
      </c>
      <c r="C71" s="152">
        <v>10600</v>
      </c>
      <c r="D71" s="152">
        <v>9937</v>
      </c>
      <c r="E71" s="152">
        <v>9383</v>
      </c>
      <c r="F71" s="152">
        <v>8937</v>
      </c>
      <c r="G71" s="152">
        <v>8443</v>
      </c>
      <c r="H71" s="152">
        <v>7948</v>
      </c>
      <c r="I71" s="152">
        <v>7463</v>
      </c>
      <c r="J71" s="152">
        <v>1791</v>
      </c>
      <c r="K71" s="152">
        <v>1062</v>
      </c>
      <c r="L71" s="152">
        <v>806</v>
      </c>
      <c r="M71" s="152">
        <v>6132</v>
      </c>
      <c r="N71" s="152">
        <v>4942</v>
      </c>
      <c r="O71" s="152">
        <v>3675</v>
      </c>
      <c r="P71" s="152">
        <v>2677</v>
      </c>
      <c r="Q71" s="152">
        <v>2932</v>
      </c>
      <c r="R71" s="152">
        <v>2981</v>
      </c>
      <c r="S71" s="153">
        <v>16.9</v>
      </c>
      <c r="T71" s="153">
        <v>11.9</v>
      </c>
      <c r="U71" s="153">
        <v>10.8</v>
      </c>
      <c r="V71" s="153">
        <v>57.8</v>
      </c>
      <c r="W71" s="153">
        <v>55.3</v>
      </c>
      <c r="X71" s="153">
        <v>49.2</v>
      </c>
      <c r="Y71" s="153">
        <v>25.3</v>
      </c>
      <c r="Z71" s="153">
        <v>32.8</v>
      </c>
      <c r="AA71" s="153">
        <v>39.9</v>
      </c>
      <c r="AB71" s="154">
        <v>84.3</v>
      </c>
      <c r="AC71" s="154">
        <v>70.4</v>
      </c>
      <c r="AD71" s="37"/>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row>
    <row r="72" spans="1:66" ht="12" customHeight="1">
      <c r="A72" s="10">
        <v>524</v>
      </c>
      <c r="B72" s="24" t="s">
        <v>73</v>
      </c>
      <c r="C72" s="152">
        <v>4860</v>
      </c>
      <c r="D72" s="152">
        <v>4649</v>
      </c>
      <c r="E72" s="152">
        <v>4367</v>
      </c>
      <c r="F72" s="152">
        <v>4039</v>
      </c>
      <c r="G72" s="152">
        <v>3718</v>
      </c>
      <c r="H72" s="152">
        <v>3412</v>
      </c>
      <c r="I72" s="152">
        <v>3140</v>
      </c>
      <c r="J72" s="152">
        <v>781</v>
      </c>
      <c r="K72" s="152">
        <v>508</v>
      </c>
      <c r="L72" s="152">
        <v>315</v>
      </c>
      <c r="M72" s="152">
        <v>2717</v>
      </c>
      <c r="N72" s="152">
        <v>2074</v>
      </c>
      <c r="O72" s="152">
        <v>1504</v>
      </c>
      <c r="P72" s="152">
        <v>1362</v>
      </c>
      <c r="Q72" s="152">
        <v>1457</v>
      </c>
      <c r="R72" s="152">
        <v>1322</v>
      </c>
      <c r="S72" s="153">
        <v>16.1</v>
      </c>
      <c r="T72" s="153">
        <v>12.6</v>
      </c>
      <c r="U72" s="153">
        <v>10</v>
      </c>
      <c r="V72" s="153">
        <v>55.9</v>
      </c>
      <c r="W72" s="153">
        <v>51.3</v>
      </c>
      <c r="X72" s="153">
        <v>47.9</v>
      </c>
      <c r="Y72" s="153">
        <v>28</v>
      </c>
      <c r="Z72" s="153">
        <v>36.1</v>
      </c>
      <c r="AA72" s="153">
        <v>42.1</v>
      </c>
      <c r="AB72" s="154">
        <v>83.1</v>
      </c>
      <c r="AC72" s="154">
        <v>64.6</v>
      </c>
      <c r="AD72" s="37"/>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row>
    <row r="73" spans="1:66" ht="12" customHeight="1">
      <c r="A73" s="10">
        <v>525</v>
      </c>
      <c r="B73" s="24" t="s">
        <v>74</v>
      </c>
      <c r="C73" s="152">
        <v>4029</v>
      </c>
      <c r="D73" s="152">
        <v>3747</v>
      </c>
      <c r="E73" s="152">
        <v>3477</v>
      </c>
      <c r="F73" s="152">
        <v>3233</v>
      </c>
      <c r="G73" s="152">
        <v>2996</v>
      </c>
      <c r="H73" s="152">
        <v>2777</v>
      </c>
      <c r="I73" s="152">
        <v>2580</v>
      </c>
      <c r="J73" s="152">
        <v>713</v>
      </c>
      <c r="K73" s="152">
        <v>424</v>
      </c>
      <c r="L73" s="152">
        <v>287</v>
      </c>
      <c r="M73" s="152">
        <v>2152</v>
      </c>
      <c r="N73" s="152">
        <v>1751</v>
      </c>
      <c r="O73" s="152">
        <v>1276</v>
      </c>
      <c r="P73" s="152">
        <v>1164</v>
      </c>
      <c r="Q73" s="152">
        <v>1059</v>
      </c>
      <c r="R73" s="152">
        <v>1017</v>
      </c>
      <c r="S73" s="153">
        <v>17.7</v>
      </c>
      <c r="T73" s="153">
        <v>13.1</v>
      </c>
      <c r="U73" s="153">
        <v>11.1</v>
      </c>
      <c r="V73" s="153">
        <v>53.4</v>
      </c>
      <c r="W73" s="153">
        <v>54.1</v>
      </c>
      <c r="X73" s="153">
        <v>49.4</v>
      </c>
      <c r="Y73" s="153">
        <v>28.9</v>
      </c>
      <c r="Z73" s="153">
        <v>32.8</v>
      </c>
      <c r="AA73" s="153">
        <v>39.4</v>
      </c>
      <c r="AB73" s="154">
        <v>80.3</v>
      </c>
      <c r="AC73" s="154">
        <v>64</v>
      </c>
      <c r="AD73" s="37"/>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row>
    <row r="74" spans="2:66" s="51" customFormat="1" ht="18" customHeight="1">
      <c r="B74" s="8" t="s">
        <v>75</v>
      </c>
      <c r="C74" s="152">
        <f>SUM(C75:C76)+SUM(C81:C94)</f>
        <v>200803</v>
      </c>
      <c r="D74" s="152">
        <f aca="true" t="shared" si="6" ref="D74:K74">SUM(D75:D76)+SUM(D81:D94)</f>
        <v>198185</v>
      </c>
      <c r="E74" s="152">
        <f t="shared" si="6"/>
        <v>193699</v>
      </c>
      <c r="F74" s="152">
        <f t="shared" si="6"/>
        <v>187684</v>
      </c>
      <c r="G74" s="152">
        <f t="shared" si="6"/>
        <v>180685</v>
      </c>
      <c r="H74" s="152">
        <f t="shared" si="6"/>
        <v>173274</v>
      </c>
      <c r="I74" s="152">
        <f t="shared" si="6"/>
        <v>165819</v>
      </c>
      <c r="J74" s="152">
        <f t="shared" si="6"/>
        <v>31197</v>
      </c>
      <c r="K74" s="152">
        <f t="shared" si="6"/>
        <v>24252</v>
      </c>
      <c r="L74" s="152">
        <f>SUM(L75:L76)+SUM(L81:L94)</f>
        <v>18909</v>
      </c>
      <c r="M74" s="152">
        <f>SUM(M75:M76)+SUM(M81:M94)</f>
        <v>118342</v>
      </c>
      <c r="N74" s="152">
        <f>SUM(N75:N76)+SUM(N81:N94)</f>
        <v>103279</v>
      </c>
      <c r="O74" s="152">
        <f>SUM(O75:O76)+SUM(O81:O94)</f>
        <v>87202</v>
      </c>
      <c r="P74" s="152">
        <f>SUM(P75:P76)+SUM(P81:P94)</f>
        <v>51264</v>
      </c>
      <c r="Q74" s="152">
        <f>SUM(Q75:Q76)+SUM(Q81:Q94)</f>
        <v>60155</v>
      </c>
      <c r="R74" s="152">
        <f>SUM(R75:R76)+SUM(R81:R94)</f>
        <v>59712</v>
      </c>
      <c r="S74" s="153">
        <f>J74/C74*100</f>
        <v>15.536122468289818</v>
      </c>
      <c r="T74" s="153">
        <f>K74/F74*100</f>
        <v>12.921719485944461</v>
      </c>
      <c r="U74" s="153">
        <f>L74/I74*100</f>
        <v>11.40339768060355</v>
      </c>
      <c r="V74" s="153">
        <f>M74/C74*100</f>
        <v>58.934378470441175</v>
      </c>
      <c r="W74" s="153">
        <f>N74/F74*100</f>
        <v>55.028132392745256</v>
      </c>
      <c r="X74" s="153">
        <f>O74/I74*100</f>
        <v>52.588665955047375</v>
      </c>
      <c r="Y74" s="153">
        <f>P74/C74*100</f>
        <v>25.529499061269007</v>
      </c>
      <c r="Z74" s="153">
        <f>Q74/F74*100</f>
        <v>32.05121374224761</v>
      </c>
      <c r="AA74" s="153">
        <f>R74/I74*100</f>
        <v>36.01034863314819</v>
      </c>
      <c r="AB74" s="152" t="s">
        <v>142</v>
      </c>
      <c r="AC74" s="152" t="s">
        <v>142</v>
      </c>
      <c r="AD74" s="58"/>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row>
    <row r="75" spans="1:66" ht="12" customHeight="1">
      <c r="A75" s="10">
        <v>209</v>
      </c>
      <c r="B75" s="24" t="s">
        <v>76</v>
      </c>
      <c r="C75" s="152">
        <v>47308</v>
      </c>
      <c r="D75" s="152">
        <v>47415</v>
      </c>
      <c r="E75" s="152">
        <v>47114</v>
      </c>
      <c r="F75" s="152">
        <v>46318</v>
      </c>
      <c r="G75" s="152">
        <v>45065</v>
      </c>
      <c r="H75" s="152">
        <v>43585</v>
      </c>
      <c r="I75" s="152">
        <v>41948</v>
      </c>
      <c r="J75" s="152">
        <v>7644</v>
      </c>
      <c r="K75" s="152">
        <v>6416</v>
      </c>
      <c r="L75" s="152">
        <v>4867</v>
      </c>
      <c r="M75" s="152">
        <v>30028</v>
      </c>
      <c r="N75" s="152">
        <v>26932</v>
      </c>
      <c r="O75" s="152">
        <v>23658</v>
      </c>
      <c r="P75" s="152">
        <v>9636</v>
      </c>
      <c r="Q75" s="152">
        <v>12971</v>
      </c>
      <c r="R75" s="152">
        <v>13423</v>
      </c>
      <c r="S75" s="153">
        <v>16.2</v>
      </c>
      <c r="T75" s="153">
        <v>13.9</v>
      </c>
      <c r="U75" s="153">
        <v>11.6</v>
      </c>
      <c r="V75" s="153">
        <v>63.5</v>
      </c>
      <c r="W75" s="153">
        <v>58.1</v>
      </c>
      <c r="X75" s="153">
        <v>56.4</v>
      </c>
      <c r="Y75" s="153">
        <v>20.4</v>
      </c>
      <c r="Z75" s="153">
        <v>28</v>
      </c>
      <c r="AA75" s="153">
        <v>32</v>
      </c>
      <c r="AB75" s="154">
        <v>97.9</v>
      </c>
      <c r="AC75" s="154">
        <v>88.7</v>
      </c>
      <c r="AD75" s="37"/>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row>
    <row r="76" spans="1:66" ht="12" customHeight="1">
      <c r="A76" s="10">
        <v>222</v>
      </c>
      <c r="B76" s="24" t="s">
        <v>294</v>
      </c>
      <c r="C76" s="152">
        <f>SUM(C77:C80)</f>
        <v>30110</v>
      </c>
      <c r="D76" s="152">
        <f aca="true" t="shared" si="7" ref="D76:R76">SUM(D77:D80)</f>
        <v>29256</v>
      </c>
      <c r="E76" s="152">
        <f t="shared" si="7"/>
        <v>28166</v>
      </c>
      <c r="F76" s="152">
        <f t="shared" si="7"/>
        <v>27000</v>
      </c>
      <c r="G76" s="152">
        <f t="shared" si="7"/>
        <v>25768</v>
      </c>
      <c r="H76" s="152">
        <f t="shared" si="7"/>
        <v>24506</v>
      </c>
      <c r="I76" s="152">
        <f t="shared" si="7"/>
        <v>23254</v>
      </c>
      <c r="J76" s="152">
        <f t="shared" si="7"/>
        <v>4455</v>
      </c>
      <c r="K76" s="152">
        <f t="shared" si="7"/>
        <v>3258</v>
      </c>
      <c r="L76" s="152">
        <f t="shared" si="7"/>
        <v>2521</v>
      </c>
      <c r="M76" s="152">
        <f t="shared" si="7"/>
        <v>16871</v>
      </c>
      <c r="N76" s="152">
        <f t="shared" si="7"/>
        <v>14141</v>
      </c>
      <c r="O76" s="152">
        <f t="shared" si="7"/>
        <v>11481</v>
      </c>
      <c r="P76" s="152">
        <f t="shared" si="7"/>
        <v>8784</v>
      </c>
      <c r="Q76" s="152">
        <f t="shared" si="7"/>
        <v>9601</v>
      </c>
      <c r="R76" s="152">
        <f t="shared" si="7"/>
        <v>9253</v>
      </c>
      <c r="S76" s="153">
        <f>J76/C76*100</f>
        <v>14.795748920624376</v>
      </c>
      <c r="T76" s="153">
        <f>K76/F76*100</f>
        <v>12.066666666666666</v>
      </c>
      <c r="U76" s="153">
        <f>L76/I76*100</f>
        <v>10.84114560935753</v>
      </c>
      <c r="V76" s="153">
        <f>M76/C76*100</f>
        <v>56.031218864164735</v>
      </c>
      <c r="W76" s="153">
        <f>N76/F76*100</f>
        <v>52.37407407407407</v>
      </c>
      <c r="X76" s="153">
        <f>O76/I76*100</f>
        <v>49.37215102778016</v>
      </c>
      <c r="Y76" s="153">
        <f>P76/C76*100</f>
        <v>29.173032215210892</v>
      </c>
      <c r="Z76" s="153">
        <f>Q76/F76*100</f>
        <v>35.55925925925926</v>
      </c>
      <c r="AA76" s="153">
        <f>R76/I76*100</f>
        <v>39.79100369828847</v>
      </c>
      <c r="AB76" s="152" t="s">
        <v>142</v>
      </c>
      <c r="AC76" s="152" t="s">
        <v>142</v>
      </c>
      <c r="AD76" s="37"/>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row>
    <row r="77" spans="1:66" s="175" customFormat="1" ht="12" customHeight="1">
      <c r="A77" s="168">
        <v>601</v>
      </c>
      <c r="B77" s="169" t="s">
        <v>310</v>
      </c>
      <c r="C77" s="170">
        <v>12011</v>
      </c>
      <c r="D77" s="170">
        <v>11663</v>
      </c>
      <c r="E77" s="170">
        <v>11239</v>
      </c>
      <c r="F77" s="170">
        <v>10801</v>
      </c>
      <c r="G77" s="170">
        <v>10333</v>
      </c>
      <c r="H77" s="170">
        <v>9843</v>
      </c>
      <c r="I77" s="170">
        <v>9339</v>
      </c>
      <c r="J77" s="170">
        <v>1786</v>
      </c>
      <c r="K77" s="170">
        <v>1276</v>
      </c>
      <c r="L77" s="170">
        <v>992</v>
      </c>
      <c r="M77" s="170">
        <v>6970</v>
      </c>
      <c r="N77" s="170">
        <v>5703</v>
      </c>
      <c r="O77" s="170">
        <v>4572</v>
      </c>
      <c r="P77" s="170">
        <v>3255</v>
      </c>
      <c r="Q77" s="170">
        <v>3822</v>
      </c>
      <c r="R77" s="170">
        <v>3775</v>
      </c>
      <c r="S77" s="171">
        <v>14.9</v>
      </c>
      <c r="T77" s="171">
        <v>11.8</v>
      </c>
      <c r="U77" s="171">
        <v>10.6</v>
      </c>
      <c r="V77" s="171">
        <v>58</v>
      </c>
      <c r="W77" s="171">
        <v>52.8</v>
      </c>
      <c r="X77" s="171">
        <v>49</v>
      </c>
      <c r="Y77" s="171">
        <v>27.1</v>
      </c>
      <c r="Z77" s="171">
        <v>35.4</v>
      </c>
      <c r="AA77" s="171">
        <v>40.4</v>
      </c>
      <c r="AB77" s="172">
        <v>89.9</v>
      </c>
      <c r="AC77" s="172">
        <v>77.8</v>
      </c>
      <c r="AD77" s="173"/>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row>
    <row r="78" spans="1:66" s="175" customFormat="1" ht="12" customHeight="1">
      <c r="A78" s="168">
        <v>602</v>
      </c>
      <c r="B78" s="169" t="s">
        <v>311</v>
      </c>
      <c r="C78" s="170">
        <v>8728</v>
      </c>
      <c r="D78" s="170">
        <v>8660</v>
      </c>
      <c r="E78" s="170">
        <v>8521</v>
      </c>
      <c r="F78" s="170">
        <v>8349</v>
      </c>
      <c r="G78" s="170">
        <v>8117</v>
      </c>
      <c r="H78" s="170">
        <v>7855</v>
      </c>
      <c r="I78" s="170">
        <v>7583</v>
      </c>
      <c r="J78" s="170">
        <v>1342</v>
      </c>
      <c r="K78" s="170">
        <v>1118</v>
      </c>
      <c r="L78" s="170">
        <v>899</v>
      </c>
      <c r="M78" s="170">
        <v>4873</v>
      </c>
      <c r="N78" s="170">
        <v>4443</v>
      </c>
      <c r="O78" s="170">
        <v>3964</v>
      </c>
      <c r="P78" s="170">
        <v>2513</v>
      </c>
      <c r="Q78" s="170">
        <v>2788</v>
      </c>
      <c r="R78" s="170">
        <v>2720</v>
      </c>
      <c r="S78" s="171">
        <v>15.4</v>
      </c>
      <c r="T78" s="171">
        <v>13.4</v>
      </c>
      <c r="U78" s="171">
        <v>11.9</v>
      </c>
      <c r="V78" s="171">
        <v>55.8</v>
      </c>
      <c r="W78" s="171">
        <v>53.2</v>
      </c>
      <c r="X78" s="171">
        <v>52.3</v>
      </c>
      <c r="Y78" s="171">
        <v>28.8</v>
      </c>
      <c r="Z78" s="171">
        <v>33.4</v>
      </c>
      <c r="AA78" s="171">
        <v>35.9</v>
      </c>
      <c r="AB78" s="172">
        <v>95.7</v>
      </c>
      <c r="AC78" s="172">
        <v>86.9</v>
      </c>
      <c r="AD78" s="173"/>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row>
    <row r="79" spans="1:66" s="175" customFormat="1" ht="12" customHeight="1">
      <c r="A79" s="168">
        <v>603</v>
      </c>
      <c r="B79" s="169" t="s">
        <v>312</v>
      </c>
      <c r="C79" s="170">
        <v>4785</v>
      </c>
      <c r="D79" s="170">
        <v>4577</v>
      </c>
      <c r="E79" s="170">
        <v>4299</v>
      </c>
      <c r="F79" s="170">
        <v>3994</v>
      </c>
      <c r="G79" s="170">
        <v>3702</v>
      </c>
      <c r="H79" s="170">
        <v>3437</v>
      </c>
      <c r="I79" s="170">
        <v>3197</v>
      </c>
      <c r="J79" s="170">
        <v>651</v>
      </c>
      <c r="K79" s="170">
        <v>439</v>
      </c>
      <c r="L79" s="170">
        <v>328</v>
      </c>
      <c r="M79" s="170">
        <v>2471</v>
      </c>
      <c r="N79" s="170">
        <v>1982</v>
      </c>
      <c r="O79" s="170">
        <v>1497</v>
      </c>
      <c r="P79" s="170">
        <v>1663</v>
      </c>
      <c r="Q79" s="170">
        <v>1573</v>
      </c>
      <c r="R79" s="170">
        <v>1373</v>
      </c>
      <c r="S79" s="171">
        <v>13.6</v>
      </c>
      <c r="T79" s="171">
        <v>11</v>
      </c>
      <c r="U79" s="171">
        <v>10.2</v>
      </c>
      <c r="V79" s="171">
        <v>51.6</v>
      </c>
      <c r="W79" s="171">
        <v>49.6</v>
      </c>
      <c r="X79" s="171">
        <v>46.8</v>
      </c>
      <c r="Y79" s="171">
        <v>34.8</v>
      </c>
      <c r="Z79" s="171">
        <v>39.4</v>
      </c>
      <c r="AA79" s="171">
        <v>42.9</v>
      </c>
      <c r="AB79" s="172">
        <v>83.5</v>
      </c>
      <c r="AC79" s="172">
        <v>66.8</v>
      </c>
      <c r="AD79" s="173"/>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row>
    <row r="80" spans="1:66" s="175" customFormat="1" ht="12" customHeight="1">
      <c r="A80" s="168">
        <v>604</v>
      </c>
      <c r="B80" s="169" t="s">
        <v>313</v>
      </c>
      <c r="C80" s="170">
        <v>4586</v>
      </c>
      <c r="D80" s="170">
        <v>4356</v>
      </c>
      <c r="E80" s="170">
        <v>4107</v>
      </c>
      <c r="F80" s="170">
        <v>3856</v>
      </c>
      <c r="G80" s="170">
        <v>3616</v>
      </c>
      <c r="H80" s="170">
        <v>3371</v>
      </c>
      <c r="I80" s="170">
        <v>3135</v>
      </c>
      <c r="J80" s="170">
        <v>676</v>
      </c>
      <c r="K80" s="170">
        <v>425</v>
      </c>
      <c r="L80" s="170">
        <v>302</v>
      </c>
      <c r="M80" s="170">
        <v>2557</v>
      </c>
      <c r="N80" s="170">
        <v>2013</v>
      </c>
      <c r="O80" s="170">
        <v>1448</v>
      </c>
      <c r="P80" s="170">
        <v>1353</v>
      </c>
      <c r="Q80" s="170">
        <v>1418</v>
      </c>
      <c r="R80" s="170">
        <v>1385</v>
      </c>
      <c r="S80" s="171">
        <v>14.7</v>
      </c>
      <c r="T80" s="171">
        <v>11</v>
      </c>
      <c r="U80" s="171">
        <v>9.6</v>
      </c>
      <c r="V80" s="171">
        <v>55.8</v>
      </c>
      <c r="W80" s="171">
        <v>52.2</v>
      </c>
      <c r="X80" s="171">
        <v>46.2</v>
      </c>
      <c r="Y80" s="171">
        <v>29.5</v>
      </c>
      <c r="Z80" s="171">
        <v>36.8</v>
      </c>
      <c r="AA80" s="171">
        <v>44.2</v>
      </c>
      <c r="AB80" s="172">
        <v>84.1</v>
      </c>
      <c r="AC80" s="172">
        <v>68.4</v>
      </c>
      <c r="AD80" s="173"/>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row>
    <row r="81" spans="1:66" ht="12" customHeight="1">
      <c r="A81" s="10">
        <v>541</v>
      </c>
      <c r="B81" s="24" t="s">
        <v>77</v>
      </c>
      <c r="C81" s="152">
        <v>4345</v>
      </c>
      <c r="D81" s="152">
        <v>4144</v>
      </c>
      <c r="E81" s="152">
        <v>3921</v>
      </c>
      <c r="F81" s="152">
        <v>3710</v>
      </c>
      <c r="G81" s="152">
        <v>3480</v>
      </c>
      <c r="H81" s="152">
        <v>3249</v>
      </c>
      <c r="I81" s="152">
        <v>3030</v>
      </c>
      <c r="J81" s="152">
        <v>601</v>
      </c>
      <c r="K81" s="152">
        <v>433</v>
      </c>
      <c r="L81" s="152">
        <v>357</v>
      </c>
      <c r="M81" s="152">
        <v>2605</v>
      </c>
      <c r="N81" s="152">
        <v>1919</v>
      </c>
      <c r="O81" s="152">
        <v>1505</v>
      </c>
      <c r="P81" s="152">
        <v>1139</v>
      </c>
      <c r="Q81" s="152">
        <v>1358</v>
      </c>
      <c r="R81" s="152">
        <v>1169</v>
      </c>
      <c r="S81" s="153">
        <v>13.8</v>
      </c>
      <c r="T81" s="153">
        <v>11.7</v>
      </c>
      <c r="U81" s="153">
        <v>11.8</v>
      </c>
      <c r="V81" s="153">
        <v>60</v>
      </c>
      <c r="W81" s="153">
        <v>51.7</v>
      </c>
      <c r="X81" s="153">
        <v>49.7</v>
      </c>
      <c r="Y81" s="153">
        <v>26.2</v>
      </c>
      <c r="Z81" s="153">
        <v>36.6</v>
      </c>
      <c r="AA81" s="153">
        <v>38.6</v>
      </c>
      <c r="AB81" s="154">
        <v>85.4</v>
      </c>
      <c r="AC81" s="154">
        <v>69.7</v>
      </c>
      <c r="AD81" s="37"/>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row>
    <row r="82" spans="1:66" ht="12" customHeight="1">
      <c r="A82" s="10">
        <v>542</v>
      </c>
      <c r="B82" s="24" t="s">
        <v>78</v>
      </c>
      <c r="C82" s="152">
        <v>5751</v>
      </c>
      <c r="D82" s="152">
        <v>5604</v>
      </c>
      <c r="E82" s="152">
        <v>5365</v>
      </c>
      <c r="F82" s="152">
        <v>5065</v>
      </c>
      <c r="G82" s="152">
        <v>4759</v>
      </c>
      <c r="H82" s="152">
        <v>4452</v>
      </c>
      <c r="I82" s="152">
        <v>4165</v>
      </c>
      <c r="J82" s="152">
        <v>910</v>
      </c>
      <c r="K82" s="152">
        <v>610</v>
      </c>
      <c r="L82" s="152">
        <v>431</v>
      </c>
      <c r="M82" s="152">
        <v>3238</v>
      </c>
      <c r="N82" s="152">
        <v>2674</v>
      </c>
      <c r="O82" s="152">
        <v>2075</v>
      </c>
      <c r="P82" s="152">
        <v>1603</v>
      </c>
      <c r="Q82" s="152">
        <v>1781</v>
      </c>
      <c r="R82" s="152">
        <v>1659</v>
      </c>
      <c r="S82" s="153">
        <v>15.8</v>
      </c>
      <c r="T82" s="153">
        <v>12</v>
      </c>
      <c r="U82" s="153">
        <v>10.4</v>
      </c>
      <c r="V82" s="153">
        <v>56.3</v>
      </c>
      <c r="W82" s="153">
        <v>52.8</v>
      </c>
      <c r="X82" s="153">
        <v>49.8</v>
      </c>
      <c r="Y82" s="153">
        <v>27.9</v>
      </c>
      <c r="Z82" s="153">
        <v>35.2</v>
      </c>
      <c r="AA82" s="153">
        <v>39.8</v>
      </c>
      <c r="AB82" s="154">
        <v>88.1</v>
      </c>
      <c r="AC82" s="154">
        <v>72.4</v>
      </c>
      <c r="AD82" s="37"/>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row>
    <row r="83" spans="1:66" ht="12" customHeight="1">
      <c r="A83" s="10">
        <v>543</v>
      </c>
      <c r="B83" s="24" t="s">
        <v>79</v>
      </c>
      <c r="C83" s="152">
        <v>13998</v>
      </c>
      <c r="D83" s="152">
        <v>13588</v>
      </c>
      <c r="E83" s="152">
        <v>13048</v>
      </c>
      <c r="F83" s="152">
        <v>12420</v>
      </c>
      <c r="G83" s="152">
        <v>11745</v>
      </c>
      <c r="H83" s="152">
        <v>11045</v>
      </c>
      <c r="I83" s="152">
        <v>10371</v>
      </c>
      <c r="J83" s="152">
        <v>2427</v>
      </c>
      <c r="K83" s="152">
        <v>1748</v>
      </c>
      <c r="L83" s="152">
        <v>1274</v>
      </c>
      <c r="M83" s="152">
        <v>8393</v>
      </c>
      <c r="N83" s="152">
        <v>6977</v>
      </c>
      <c r="O83" s="152">
        <v>5431</v>
      </c>
      <c r="P83" s="152">
        <v>3178</v>
      </c>
      <c r="Q83" s="152">
        <v>3695</v>
      </c>
      <c r="R83" s="152">
        <v>3667</v>
      </c>
      <c r="S83" s="153">
        <v>17.3</v>
      </c>
      <c r="T83" s="153">
        <v>14.1</v>
      </c>
      <c r="U83" s="153">
        <v>12.3</v>
      </c>
      <c r="V83" s="153">
        <v>60</v>
      </c>
      <c r="W83" s="153">
        <v>56.2</v>
      </c>
      <c r="X83" s="153">
        <v>52.4</v>
      </c>
      <c r="Y83" s="153">
        <v>22.7</v>
      </c>
      <c r="Z83" s="153">
        <v>29.8</v>
      </c>
      <c r="AA83" s="153">
        <v>35.4</v>
      </c>
      <c r="AB83" s="154">
        <v>88.7</v>
      </c>
      <c r="AC83" s="154">
        <v>74.1</v>
      </c>
      <c r="AD83" s="37"/>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row>
    <row r="84" spans="1:66" ht="12" customHeight="1">
      <c r="A84" s="10">
        <v>544</v>
      </c>
      <c r="B84" s="24" t="s">
        <v>80</v>
      </c>
      <c r="C84" s="152">
        <v>18410</v>
      </c>
      <c r="D84" s="152">
        <v>18311</v>
      </c>
      <c r="E84" s="152">
        <v>18064</v>
      </c>
      <c r="F84" s="152">
        <v>17626</v>
      </c>
      <c r="G84" s="152">
        <v>17056</v>
      </c>
      <c r="H84" s="152">
        <v>16434</v>
      </c>
      <c r="I84" s="152">
        <v>15781</v>
      </c>
      <c r="J84" s="152">
        <v>2771</v>
      </c>
      <c r="K84" s="152">
        <v>2281</v>
      </c>
      <c r="L84" s="152">
        <v>1806</v>
      </c>
      <c r="M84" s="152">
        <v>10900</v>
      </c>
      <c r="N84" s="152">
        <v>9645</v>
      </c>
      <c r="O84" s="152">
        <v>8087</v>
      </c>
      <c r="P84" s="152">
        <v>4739</v>
      </c>
      <c r="Q84" s="152">
        <v>5701</v>
      </c>
      <c r="R84" s="152">
        <v>5887</v>
      </c>
      <c r="S84" s="153">
        <v>15.1</v>
      </c>
      <c r="T84" s="153">
        <v>12.9</v>
      </c>
      <c r="U84" s="153">
        <v>11.4</v>
      </c>
      <c r="V84" s="153">
        <v>59.2</v>
      </c>
      <c r="W84" s="153">
        <v>54.7</v>
      </c>
      <c r="X84" s="153">
        <v>51.2</v>
      </c>
      <c r="Y84" s="153">
        <v>25.7</v>
      </c>
      <c r="Z84" s="153">
        <v>32.3</v>
      </c>
      <c r="AA84" s="153">
        <v>37.3</v>
      </c>
      <c r="AB84" s="154">
        <v>95.7</v>
      </c>
      <c r="AC84" s="154">
        <v>85.7</v>
      </c>
      <c r="AD84" s="37"/>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row>
    <row r="85" spans="1:66" ht="12" customHeight="1">
      <c r="A85" s="10">
        <v>561</v>
      </c>
      <c r="B85" s="24" t="s">
        <v>81</v>
      </c>
      <c r="C85" s="152">
        <v>11207</v>
      </c>
      <c r="D85" s="152">
        <v>11565</v>
      </c>
      <c r="E85" s="152">
        <v>11694</v>
      </c>
      <c r="F85" s="152">
        <v>11583</v>
      </c>
      <c r="G85" s="152">
        <v>11348</v>
      </c>
      <c r="H85" s="152">
        <v>11050</v>
      </c>
      <c r="I85" s="152">
        <v>10732</v>
      </c>
      <c r="J85" s="152">
        <v>1748</v>
      </c>
      <c r="K85" s="152">
        <v>1510</v>
      </c>
      <c r="L85" s="152">
        <v>1177</v>
      </c>
      <c r="M85" s="152">
        <v>6725</v>
      </c>
      <c r="N85" s="152">
        <v>6568</v>
      </c>
      <c r="O85" s="152">
        <v>5764</v>
      </c>
      <c r="P85" s="152">
        <v>2734</v>
      </c>
      <c r="Q85" s="152">
        <v>3504</v>
      </c>
      <c r="R85" s="152">
        <v>3792</v>
      </c>
      <c r="S85" s="153">
        <v>15.6</v>
      </c>
      <c r="T85" s="153">
        <v>13</v>
      </c>
      <c r="U85" s="153">
        <v>11</v>
      </c>
      <c r="V85" s="153">
        <v>60</v>
      </c>
      <c r="W85" s="153">
        <v>56.7</v>
      </c>
      <c r="X85" s="153">
        <v>53.7</v>
      </c>
      <c r="Y85" s="153">
        <v>24.4</v>
      </c>
      <c r="Z85" s="153">
        <v>30.3</v>
      </c>
      <c r="AA85" s="153">
        <v>35.3</v>
      </c>
      <c r="AB85" s="154">
        <v>103.4</v>
      </c>
      <c r="AC85" s="154">
        <v>95.8</v>
      </c>
      <c r="AD85" s="37"/>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row>
    <row r="86" spans="1:66" ht="12" customHeight="1">
      <c r="A86" s="10">
        <v>562</v>
      </c>
      <c r="B86" s="24" t="s">
        <v>82</v>
      </c>
      <c r="C86" s="152">
        <v>5731</v>
      </c>
      <c r="D86" s="152">
        <v>5466</v>
      </c>
      <c r="E86" s="152">
        <v>5167</v>
      </c>
      <c r="F86" s="152">
        <v>4862</v>
      </c>
      <c r="G86" s="152">
        <v>4575</v>
      </c>
      <c r="H86" s="152">
        <v>4311</v>
      </c>
      <c r="I86" s="152">
        <v>4067</v>
      </c>
      <c r="J86" s="152">
        <v>841</v>
      </c>
      <c r="K86" s="152">
        <v>547</v>
      </c>
      <c r="L86" s="152">
        <v>447</v>
      </c>
      <c r="M86" s="152">
        <v>3020</v>
      </c>
      <c r="N86" s="152">
        <v>2455</v>
      </c>
      <c r="O86" s="152">
        <v>1950</v>
      </c>
      <c r="P86" s="152">
        <v>1870</v>
      </c>
      <c r="Q86" s="152">
        <v>1860</v>
      </c>
      <c r="R86" s="152">
        <v>1669</v>
      </c>
      <c r="S86" s="153">
        <v>14.7</v>
      </c>
      <c r="T86" s="153">
        <v>11.2</v>
      </c>
      <c r="U86" s="153">
        <v>11</v>
      </c>
      <c r="V86" s="153">
        <v>52.7</v>
      </c>
      <c r="W86" s="153">
        <v>50.5</v>
      </c>
      <c r="X86" s="153">
        <v>48</v>
      </c>
      <c r="Y86" s="153">
        <v>32.6</v>
      </c>
      <c r="Z86" s="153">
        <v>38.2</v>
      </c>
      <c r="AA86" s="153">
        <v>41</v>
      </c>
      <c r="AB86" s="154">
        <v>84.8</v>
      </c>
      <c r="AC86" s="154">
        <v>71</v>
      </c>
      <c r="AD86" s="37"/>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row>
    <row r="87" spans="1:66" ht="12" customHeight="1">
      <c r="A87" s="10">
        <v>581</v>
      </c>
      <c r="B87" s="24" t="s">
        <v>83</v>
      </c>
      <c r="C87" s="152">
        <v>6633</v>
      </c>
      <c r="D87" s="152">
        <v>6318</v>
      </c>
      <c r="E87" s="152">
        <v>5953</v>
      </c>
      <c r="F87" s="152">
        <v>5572</v>
      </c>
      <c r="G87" s="152">
        <v>5187</v>
      </c>
      <c r="H87" s="152">
        <v>4809</v>
      </c>
      <c r="I87" s="152">
        <v>4460</v>
      </c>
      <c r="J87" s="152">
        <v>959</v>
      </c>
      <c r="K87" s="152">
        <v>560</v>
      </c>
      <c r="L87" s="152">
        <v>414</v>
      </c>
      <c r="M87" s="152">
        <v>3565</v>
      </c>
      <c r="N87" s="152">
        <v>2788</v>
      </c>
      <c r="O87" s="152">
        <v>2022</v>
      </c>
      <c r="P87" s="152">
        <v>2109</v>
      </c>
      <c r="Q87" s="152">
        <v>2224</v>
      </c>
      <c r="R87" s="152">
        <v>2024</v>
      </c>
      <c r="S87" s="153">
        <v>14.5</v>
      </c>
      <c r="T87" s="153">
        <v>10.1</v>
      </c>
      <c r="U87" s="153">
        <v>9.3</v>
      </c>
      <c r="V87" s="153">
        <v>53.7</v>
      </c>
      <c r="W87" s="153">
        <v>50</v>
      </c>
      <c r="X87" s="153">
        <v>45.3</v>
      </c>
      <c r="Y87" s="153">
        <v>31.8</v>
      </c>
      <c r="Z87" s="153">
        <v>39.9</v>
      </c>
      <c r="AA87" s="153">
        <v>45.4</v>
      </c>
      <c r="AB87" s="154">
        <v>84</v>
      </c>
      <c r="AC87" s="154">
        <v>67.2</v>
      </c>
      <c r="AD87" s="37"/>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row>
    <row r="88" spans="1:66" ht="12" customHeight="1">
      <c r="A88" s="10">
        <v>582</v>
      </c>
      <c r="B88" s="24" t="s">
        <v>84</v>
      </c>
      <c r="C88" s="152">
        <v>11222</v>
      </c>
      <c r="D88" s="152">
        <v>10759</v>
      </c>
      <c r="E88" s="152">
        <v>10224</v>
      </c>
      <c r="F88" s="152">
        <v>9667</v>
      </c>
      <c r="G88" s="152">
        <v>9101</v>
      </c>
      <c r="H88" s="152">
        <v>8543</v>
      </c>
      <c r="I88" s="152">
        <v>8003</v>
      </c>
      <c r="J88" s="152">
        <v>1774</v>
      </c>
      <c r="K88" s="152">
        <v>1106</v>
      </c>
      <c r="L88" s="152">
        <v>802</v>
      </c>
      <c r="M88" s="152">
        <v>6558</v>
      </c>
      <c r="N88" s="152">
        <v>5321</v>
      </c>
      <c r="O88" s="152">
        <v>3995</v>
      </c>
      <c r="P88" s="152">
        <v>2890</v>
      </c>
      <c r="Q88" s="152">
        <v>3240</v>
      </c>
      <c r="R88" s="152">
        <v>3207</v>
      </c>
      <c r="S88" s="153">
        <v>15.8</v>
      </c>
      <c r="T88" s="153">
        <v>11.4</v>
      </c>
      <c r="U88" s="153">
        <v>10</v>
      </c>
      <c r="V88" s="153">
        <v>58.4</v>
      </c>
      <c r="W88" s="153">
        <v>55</v>
      </c>
      <c r="X88" s="153">
        <v>49.9</v>
      </c>
      <c r="Y88" s="153">
        <v>25.8</v>
      </c>
      <c r="Z88" s="153">
        <v>33.5</v>
      </c>
      <c r="AA88" s="153">
        <v>40.1</v>
      </c>
      <c r="AB88" s="154">
        <v>86.1</v>
      </c>
      <c r="AC88" s="154">
        <v>71.3</v>
      </c>
      <c r="AD88" s="37"/>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row>
    <row r="89" spans="1:66" ht="12" customHeight="1">
      <c r="A89" s="10">
        <v>583</v>
      </c>
      <c r="B89" s="24" t="s">
        <v>85</v>
      </c>
      <c r="C89" s="152">
        <v>2640</v>
      </c>
      <c r="D89" s="152">
        <v>2555</v>
      </c>
      <c r="E89" s="152">
        <v>2416</v>
      </c>
      <c r="F89" s="152">
        <v>2239</v>
      </c>
      <c r="G89" s="152">
        <v>2058</v>
      </c>
      <c r="H89" s="152">
        <v>1884</v>
      </c>
      <c r="I89" s="152">
        <v>1724</v>
      </c>
      <c r="J89" s="152">
        <v>315</v>
      </c>
      <c r="K89" s="152">
        <v>224</v>
      </c>
      <c r="L89" s="152">
        <v>157</v>
      </c>
      <c r="M89" s="152">
        <v>1342</v>
      </c>
      <c r="N89" s="152">
        <v>1046</v>
      </c>
      <c r="O89" s="152">
        <v>802</v>
      </c>
      <c r="P89" s="152">
        <v>983</v>
      </c>
      <c r="Q89" s="152">
        <v>969</v>
      </c>
      <c r="R89" s="152">
        <v>766</v>
      </c>
      <c r="S89" s="153">
        <v>11.9</v>
      </c>
      <c r="T89" s="153">
        <v>10</v>
      </c>
      <c r="U89" s="153">
        <v>9.1</v>
      </c>
      <c r="V89" s="153">
        <v>50.8</v>
      </c>
      <c r="W89" s="153">
        <v>46.7</v>
      </c>
      <c r="X89" s="153">
        <v>46.5</v>
      </c>
      <c r="Y89" s="153">
        <v>37.2</v>
      </c>
      <c r="Z89" s="153">
        <v>43.3</v>
      </c>
      <c r="AA89" s="153">
        <v>44.4</v>
      </c>
      <c r="AB89" s="154">
        <v>84.8</v>
      </c>
      <c r="AC89" s="154">
        <v>65.3</v>
      </c>
      <c r="AD89" s="37"/>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row>
    <row r="90" spans="1:66" ht="12" customHeight="1">
      <c r="A90" s="10">
        <v>584</v>
      </c>
      <c r="B90" s="24" t="s">
        <v>86</v>
      </c>
      <c r="C90" s="152">
        <v>7379</v>
      </c>
      <c r="D90" s="152">
        <v>7091</v>
      </c>
      <c r="E90" s="152">
        <v>6768</v>
      </c>
      <c r="F90" s="152">
        <v>6410</v>
      </c>
      <c r="G90" s="152">
        <v>6035</v>
      </c>
      <c r="H90" s="152">
        <v>5661</v>
      </c>
      <c r="I90" s="152">
        <v>5299</v>
      </c>
      <c r="J90" s="152">
        <v>1132</v>
      </c>
      <c r="K90" s="152">
        <v>795</v>
      </c>
      <c r="L90" s="152">
        <v>578</v>
      </c>
      <c r="M90" s="152">
        <v>4104</v>
      </c>
      <c r="N90" s="152">
        <v>3336</v>
      </c>
      <c r="O90" s="152">
        <v>2643</v>
      </c>
      <c r="P90" s="152">
        <v>2143</v>
      </c>
      <c r="Q90" s="152">
        <v>2279</v>
      </c>
      <c r="R90" s="152">
        <v>2077</v>
      </c>
      <c r="S90" s="153">
        <v>15.3</v>
      </c>
      <c r="T90" s="153">
        <v>12.4</v>
      </c>
      <c r="U90" s="153">
        <v>10.9</v>
      </c>
      <c r="V90" s="153">
        <v>55.6</v>
      </c>
      <c r="W90" s="153">
        <v>52</v>
      </c>
      <c r="X90" s="153">
        <v>49.9</v>
      </c>
      <c r="Y90" s="153">
        <v>29</v>
      </c>
      <c r="Z90" s="153">
        <v>35.6</v>
      </c>
      <c r="AA90" s="153">
        <v>39.2</v>
      </c>
      <c r="AB90" s="154">
        <v>86.9</v>
      </c>
      <c r="AC90" s="154">
        <v>71.8</v>
      </c>
      <c r="AD90" s="37"/>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row>
    <row r="91" spans="1:66" ht="12" customHeight="1">
      <c r="A91" s="10">
        <v>621</v>
      </c>
      <c r="B91" s="24" t="s">
        <v>87</v>
      </c>
      <c r="C91" s="152">
        <v>5077</v>
      </c>
      <c r="D91" s="152">
        <v>4723</v>
      </c>
      <c r="E91" s="152">
        <v>4406</v>
      </c>
      <c r="F91" s="152">
        <v>4113</v>
      </c>
      <c r="G91" s="152">
        <v>3846</v>
      </c>
      <c r="H91" s="152">
        <v>3595</v>
      </c>
      <c r="I91" s="152">
        <v>3362</v>
      </c>
      <c r="J91" s="152">
        <v>673</v>
      </c>
      <c r="K91" s="152">
        <v>445</v>
      </c>
      <c r="L91" s="152">
        <v>330</v>
      </c>
      <c r="M91" s="152">
        <v>2966</v>
      </c>
      <c r="N91" s="152">
        <v>2174</v>
      </c>
      <c r="O91" s="152">
        <v>1654</v>
      </c>
      <c r="P91" s="152">
        <v>1438</v>
      </c>
      <c r="Q91" s="152">
        <v>1495</v>
      </c>
      <c r="R91" s="152">
        <v>1378</v>
      </c>
      <c r="S91" s="153">
        <v>13.3</v>
      </c>
      <c r="T91" s="153">
        <v>10.8</v>
      </c>
      <c r="U91" s="153">
        <v>9.8</v>
      </c>
      <c r="V91" s="153">
        <v>58.4</v>
      </c>
      <c r="W91" s="153">
        <v>52.9</v>
      </c>
      <c r="X91" s="153">
        <v>49.2</v>
      </c>
      <c r="Y91" s="153">
        <v>28.3</v>
      </c>
      <c r="Z91" s="153">
        <v>36.3</v>
      </c>
      <c r="AA91" s="153">
        <v>41</v>
      </c>
      <c r="AB91" s="154">
        <v>81</v>
      </c>
      <c r="AC91" s="154">
        <v>66.2</v>
      </c>
      <c r="AD91" s="37"/>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row>
    <row r="92" spans="1:66" ht="12" customHeight="1">
      <c r="A92" s="10">
        <v>622</v>
      </c>
      <c r="B92" s="24" t="s">
        <v>88</v>
      </c>
      <c r="C92" s="152">
        <v>17051</v>
      </c>
      <c r="D92" s="152">
        <v>17607</v>
      </c>
      <c r="E92" s="152">
        <v>18022</v>
      </c>
      <c r="F92" s="152">
        <v>18312</v>
      </c>
      <c r="G92" s="152">
        <v>18490</v>
      </c>
      <c r="H92" s="152">
        <v>18594</v>
      </c>
      <c r="I92" s="152">
        <v>18648</v>
      </c>
      <c r="J92" s="152">
        <v>2789</v>
      </c>
      <c r="K92" s="152">
        <v>2635</v>
      </c>
      <c r="L92" s="152">
        <v>2429</v>
      </c>
      <c r="M92" s="152">
        <v>10282</v>
      </c>
      <c r="N92" s="152">
        <v>10754</v>
      </c>
      <c r="O92" s="152">
        <v>10761</v>
      </c>
      <c r="P92" s="152">
        <v>3980</v>
      </c>
      <c r="Q92" s="152">
        <v>4923</v>
      </c>
      <c r="R92" s="152">
        <v>5458</v>
      </c>
      <c r="S92" s="153">
        <v>16.4</v>
      </c>
      <c r="T92" s="153">
        <v>14.4</v>
      </c>
      <c r="U92" s="153">
        <v>13</v>
      </c>
      <c r="V92" s="153">
        <v>60.3</v>
      </c>
      <c r="W92" s="153">
        <v>58.7</v>
      </c>
      <c r="X92" s="153">
        <v>57.7</v>
      </c>
      <c r="Y92" s="153">
        <v>23.3</v>
      </c>
      <c r="Z92" s="153">
        <v>26.9</v>
      </c>
      <c r="AA92" s="153">
        <v>29.3</v>
      </c>
      <c r="AB92" s="154">
        <v>107.4</v>
      </c>
      <c r="AC92" s="154">
        <v>109.4</v>
      </c>
      <c r="AD92" s="37"/>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row>
    <row r="93" spans="1:66" ht="12" customHeight="1">
      <c r="A93" s="10">
        <v>623</v>
      </c>
      <c r="B93" s="24" t="s">
        <v>89</v>
      </c>
      <c r="C93" s="152">
        <v>6392</v>
      </c>
      <c r="D93" s="152">
        <v>6314</v>
      </c>
      <c r="E93" s="152">
        <v>6116</v>
      </c>
      <c r="F93" s="152">
        <v>5842</v>
      </c>
      <c r="G93" s="152">
        <v>5549</v>
      </c>
      <c r="H93" s="152">
        <v>5267</v>
      </c>
      <c r="I93" s="152">
        <v>5007</v>
      </c>
      <c r="J93" s="152">
        <v>1039</v>
      </c>
      <c r="K93" s="152">
        <v>804</v>
      </c>
      <c r="L93" s="152">
        <v>600</v>
      </c>
      <c r="M93" s="152">
        <v>3586</v>
      </c>
      <c r="N93" s="152">
        <v>3077</v>
      </c>
      <c r="O93" s="152">
        <v>2557</v>
      </c>
      <c r="P93" s="152">
        <v>1767</v>
      </c>
      <c r="Q93" s="152">
        <v>1961</v>
      </c>
      <c r="R93" s="152">
        <v>1851</v>
      </c>
      <c r="S93" s="153">
        <v>16.3</v>
      </c>
      <c r="T93" s="153">
        <v>13.8</v>
      </c>
      <c r="U93" s="153">
        <v>12</v>
      </c>
      <c r="V93" s="153">
        <v>56.1</v>
      </c>
      <c r="W93" s="153">
        <v>52.7</v>
      </c>
      <c r="X93" s="153">
        <v>51.1</v>
      </c>
      <c r="Y93" s="153">
        <v>27.6</v>
      </c>
      <c r="Z93" s="153">
        <v>33.6</v>
      </c>
      <c r="AA93" s="153">
        <v>37</v>
      </c>
      <c r="AB93" s="154">
        <v>91.4</v>
      </c>
      <c r="AC93" s="154">
        <v>78.3</v>
      </c>
      <c r="AD93" s="37"/>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row>
    <row r="94" spans="1:66" ht="12" customHeight="1">
      <c r="A94" s="10">
        <v>624</v>
      </c>
      <c r="B94" s="24" t="s">
        <v>90</v>
      </c>
      <c r="C94" s="152">
        <v>7549</v>
      </c>
      <c r="D94" s="152">
        <v>7469</v>
      </c>
      <c r="E94" s="152">
        <v>7255</v>
      </c>
      <c r="F94" s="152">
        <v>6945</v>
      </c>
      <c r="G94" s="152">
        <v>6623</v>
      </c>
      <c r="H94" s="152">
        <v>6289</v>
      </c>
      <c r="I94" s="152">
        <v>5968</v>
      </c>
      <c r="J94" s="152">
        <v>1119</v>
      </c>
      <c r="K94" s="152">
        <v>880</v>
      </c>
      <c r="L94" s="152">
        <v>719</v>
      </c>
      <c r="M94" s="152">
        <v>4159</v>
      </c>
      <c r="N94" s="152">
        <v>3472</v>
      </c>
      <c r="O94" s="152">
        <v>2817</v>
      </c>
      <c r="P94" s="152">
        <v>2271</v>
      </c>
      <c r="Q94" s="152">
        <v>2593</v>
      </c>
      <c r="R94" s="152">
        <v>2432</v>
      </c>
      <c r="S94" s="153">
        <v>14.8</v>
      </c>
      <c r="T94" s="153">
        <v>12.7</v>
      </c>
      <c r="U94" s="153">
        <v>12</v>
      </c>
      <c r="V94" s="153">
        <v>55.1</v>
      </c>
      <c r="W94" s="153">
        <v>50</v>
      </c>
      <c r="X94" s="153">
        <v>47.2</v>
      </c>
      <c r="Y94" s="153">
        <v>30.1</v>
      </c>
      <c r="Z94" s="153">
        <v>37.3</v>
      </c>
      <c r="AA94" s="153">
        <v>40.8</v>
      </c>
      <c r="AB94" s="154">
        <v>92</v>
      </c>
      <c r="AC94" s="154">
        <v>79.1</v>
      </c>
      <c r="AD94" s="37"/>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row>
    <row r="95" spans="2:66" s="51" customFormat="1" ht="18" customHeight="1">
      <c r="B95" s="52" t="s">
        <v>91</v>
      </c>
      <c r="C95" s="152">
        <f aca="true" t="shared" si="8" ref="C95:R95">SUM(C96:C102)</f>
        <v>119187</v>
      </c>
      <c r="D95" s="152">
        <f t="shared" si="8"/>
        <v>120637</v>
      </c>
      <c r="E95" s="152">
        <f t="shared" si="8"/>
        <v>120669</v>
      </c>
      <c r="F95" s="152">
        <f t="shared" si="8"/>
        <v>119499</v>
      </c>
      <c r="G95" s="152">
        <f t="shared" si="8"/>
        <v>117791</v>
      </c>
      <c r="H95" s="152">
        <f t="shared" si="8"/>
        <v>115780</v>
      </c>
      <c r="I95" s="152">
        <f t="shared" si="8"/>
        <v>113672</v>
      </c>
      <c r="J95" s="152">
        <f t="shared" si="8"/>
        <v>18965</v>
      </c>
      <c r="K95" s="152">
        <f t="shared" si="8"/>
        <v>16223</v>
      </c>
      <c r="L95" s="152">
        <f t="shared" si="8"/>
        <v>13837</v>
      </c>
      <c r="M95" s="152">
        <f t="shared" si="8"/>
        <v>70912</v>
      </c>
      <c r="N95" s="152">
        <f t="shared" si="8"/>
        <v>67637</v>
      </c>
      <c r="O95" s="152">
        <f t="shared" si="8"/>
        <v>61800</v>
      </c>
      <c r="P95" s="152">
        <f t="shared" si="8"/>
        <v>29310</v>
      </c>
      <c r="Q95" s="152">
        <f t="shared" si="8"/>
        <v>35639</v>
      </c>
      <c r="R95" s="152">
        <f t="shared" si="8"/>
        <v>38032</v>
      </c>
      <c r="S95" s="153">
        <f>J95/C95*100</f>
        <v>15.911970265213487</v>
      </c>
      <c r="T95" s="153">
        <f>K95/F95*100</f>
        <v>13.575845822977598</v>
      </c>
      <c r="U95" s="153">
        <f>L95/I95*100</f>
        <v>12.172742627911887</v>
      </c>
      <c r="V95" s="153">
        <f>M95/C95*100</f>
        <v>59.49642158960289</v>
      </c>
      <c r="W95" s="153">
        <f>N95/F95*100</f>
        <v>56.60047364413091</v>
      </c>
      <c r="X95" s="153">
        <f>O95/I95*100</f>
        <v>54.36695052431557</v>
      </c>
      <c r="Y95" s="153">
        <f>P95/C95*100</f>
        <v>24.59160814518362</v>
      </c>
      <c r="Z95" s="153">
        <f>Q95/F95*100</f>
        <v>29.82368053289149</v>
      </c>
      <c r="AA95" s="153">
        <f>R95/I95*100</f>
        <v>33.45766767541699</v>
      </c>
      <c r="AB95" s="152" t="s">
        <v>142</v>
      </c>
      <c r="AC95" s="152" t="s">
        <v>142</v>
      </c>
      <c r="AD95" s="58"/>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row>
    <row r="96" spans="1:66" ht="12" customHeight="1">
      <c r="A96" s="10">
        <v>221</v>
      </c>
      <c r="B96" s="24" t="s">
        <v>92</v>
      </c>
      <c r="C96" s="152">
        <v>46325</v>
      </c>
      <c r="D96" s="152">
        <v>47918</v>
      </c>
      <c r="E96" s="152">
        <v>48609</v>
      </c>
      <c r="F96" s="152">
        <v>48369</v>
      </c>
      <c r="G96" s="152">
        <v>47924</v>
      </c>
      <c r="H96" s="152">
        <v>47331</v>
      </c>
      <c r="I96" s="152">
        <v>46687</v>
      </c>
      <c r="J96" s="152">
        <v>7266</v>
      </c>
      <c r="K96" s="152">
        <v>6343</v>
      </c>
      <c r="L96" s="152">
        <v>5627</v>
      </c>
      <c r="M96" s="152">
        <v>27734</v>
      </c>
      <c r="N96" s="152">
        <v>28222</v>
      </c>
      <c r="O96" s="152">
        <v>25917</v>
      </c>
      <c r="P96" s="152">
        <v>11325</v>
      </c>
      <c r="Q96" s="152">
        <v>13804</v>
      </c>
      <c r="R96" s="152">
        <v>15142</v>
      </c>
      <c r="S96" s="153">
        <v>15.7</v>
      </c>
      <c r="T96" s="153">
        <v>13.1</v>
      </c>
      <c r="U96" s="153">
        <v>12.1</v>
      </c>
      <c r="V96" s="153">
        <v>59.9</v>
      </c>
      <c r="W96" s="153">
        <v>58.3</v>
      </c>
      <c r="X96" s="153">
        <v>55.5</v>
      </c>
      <c r="Y96" s="153">
        <v>24.4</v>
      </c>
      <c r="Z96" s="153">
        <v>28.5</v>
      </c>
      <c r="AA96" s="153">
        <v>32.4</v>
      </c>
      <c r="AB96" s="154">
        <v>104.4</v>
      </c>
      <c r="AC96" s="154">
        <v>100.8</v>
      </c>
      <c r="AD96" s="37"/>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row>
    <row r="97" spans="1:66" ht="12" customHeight="1">
      <c r="A97" s="10">
        <v>641</v>
      </c>
      <c r="B97" s="24" t="s">
        <v>93</v>
      </c>
      <c r="C97" s="152">
        <v>9947</v>
      </c>
      <c r="D97" s="152">
        <v>10230</v>
      </c>
      <c r="E97" s="152">
        <v>10435</v>
      </c>
      <c r="F97" s="152">
        <v>10534</v>
      </c>
      <c r="G97" s="152">
        <v>10572</v>
      </c>
      <c r="H97" s="152">
        <v>10546</v>
      </c>
      <c r="I97" s="152">
        <v>10489</v>
      </c>
      <c r="J97" s="152">
        <v>1737</v>
      </c>
      <c r="K97" s="152">
        <v>1682</v>
      </c>
      <c r="L97" s="152">
        <v>1428</v>
      </c>
      <c r="M97" s="152">
        <v>6403</v>
      </c>
      <c r="N97" s="152">
        <v>6365</v>
      </c>
      <c r="O97" s="152">
        <v>6119</v>
      </c>
      <c r="P97" s="152">
        <v>1807</v>
      </c>
      <c r="Q97" s="152">
        <v>2487</v>
      </c>
      <c r="R97" s="152">
        <v>2942</v>
      </c>
      <c r="S97" s="153">
        <v>17.5</v>
      </c>
      <c r="T97" s="153">
        <v>16</v>
      </c>
      <c r="U97" s="153">
        <v>13.6</v>
      </c>
      <c r="V97" s="153">
        <v>64.4</v>
      </c>
      <c r="W97" s="153">
        <v>60.4</v>
      </c>
      <c r="X97" s="153">
        <v>58.3</v>
      </c>
      <c r="Y97" s="153">
        <v>18.2</v>
      </c>
      <c r="Z97" s="153">
        <v>23.6</v>
      </c>
      <c r="AA97" s="153">
        <v>28</v>
      </c>
      <c r="AB97" s="154">
        <v>105.9</v>
      </c>
      <c r="AC97" s="154">
        <v>105.4</v>
      </c>
      <c r="AD97" s="37"/>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row>
    <row r="98" spans="1:66" ht="12" customHeight="1">
      <c r="A98" s="10">
        <v>642</v>
      </c>
      <c r="B98" s="24" t="s">
        <v>94</v>
      </c>
      <c r="C98" s="152">
        <v>19299</v>
      </c>
      <c r="D98" s="152">
        <v>19782</v>
      </c>
      <c r="E98" s="152">
        <v>20087</v>
      </c>
      <c r="F98" s="152">
        <v>20273</v>
      </c>
      <c r="G98" s="152">
        <v>20322</v>
      </c>
      <c r="H98" s="152">
        <v>20273</v>
      </c>
      <c r="I98" s="152">
        <v>20191</v>
      </c>
      <c r="J98" s="152">
        <v>3167</v>
      </c>
      <c r="K98" s="152">
        <v>2831</v>
      </c>
      <c r="L98" s="152">
        <v>2415</v>
      </c>
      <c r="M98" s="152">
        <v>11420</v>
      </c>
      <c r="N98" s="152">
        <v>10962</v>
      </c>
      <c r="O98" s="152">
        <v>10414</v>
      </c>
      <c r="P98" s="152">
        <v>4712</v>
      </c>
      <c r="Q98" s="152">
        <v>6480</v>
      </c>
      <c r="R98" s="152">
        <v>7362</v>
      </c>
      <c r="S98" s="153">
        <v>16.4</v>
      </c>
      <c r="T98" s="153">
        <v>14</v>
      </c>
      <c r="U98" s="153">
        <v>12</v>
      </c>
      <c r="V98" s="153">
        <v>59.2</v>
      </c>
      <c r="W98" s="153">
        <v>54.1</v>
      </c>
      <c r="X98" s="153">
        <v>51.6</v>
      </c>
      <c r="Y98" s="153">
        <v>24.4</v>
      </c>
      <c r="Z98" s="153">
        <v>32</v>
      </c>
      <c r="AA98" s="153">
        <v>36.5</v>
      </c>
      <c r="AB98" s="154">
        <v>105</v>
      </c>
      <c r="AC98" s="154">
        <v>104.6</v>
      </c>
      <c r="AD98" s="37"/>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row>
    <row r="99" spans="1:66" ht="12" customHeight="1">
      <c r="A99" s="10">
        <v>643</v>
      </c>
      <c r="B99" s="24" t="s">
        <v>95</v>
      </c>
      <c r="C99" s="152">
        <v>7401</v>
      </c>
      <c r="D99" s="152">
        <v>7015</v>
      </c>
      <c r="E99" s="152">
        <v>6656</v>
      </c>
      <c r="F99" s="152">
        <v>6364</v>
      </c>
      <c r="G99" s="152">
        <v>6061</v>
      </c>
      <c r="H99" s="152">
        <v>5782</v>
      </c>
      <c r="I99" s="152">
        <v>5513</v>
      </c>
      <c r="J99" s="152">
        <v>1176</v>
      </c>
      <c r="K99" s="152">
        <v>825</v>
      </c>
      <c r="L99" s="152">
        <v>641</v>
      </c>
      <c r="M99" s="152">
        <v>4184</v>
      </c>
      <c r="N99" s="152">
        <v>3470</v>
      </c>
      <c r="O99" s="152">
        <v>2894</v>
      </c>
      <c r="P99" s="152">
        <v>2041</v>
      </c>
      <c r="Q99" s="152">
        <v>2069</v>
      </c>
      <c r="R99" s="152">
        <v>1977</v>
      </c>
      <c r="S99" s="153">
        <v>15.9</v>
      </c>
      <c r="T99" s="153">
        <v>13</v>
      </c>
      <c r="U99" s="153">
        <v>11.6</v>
      </c>
      <c r="V99" s="153">
        <v>56.5</v>
      </c>
      <c r="W99" s="153">
        <v>54.5</v>
      </c>
      <c r="X99" s="153">
        <v>52.5</v>
      </c>
      <c r="Y99" s="153">
        <v>27.6</v>
      </c>
      <c r="Z99" s="153">
        <v>32.5</v>
      </c>
      <c r="AA99" s="153">
        <v>35.9</v>
      </c>
      <c r="AB99" s="154">
        <v>86</v>
      </c>
      <c r="AC99" s="154">
        <v>74.5</v>
      </c>
      <c r="AD99" s="37"/>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row>
    <row r="100" spans="1:66" ht="12" customHeight="1">
      <c r="A100" s="10">
        <v>644</v>
      </c>
      <c r="B100" s="24" t="s">
        <v>96</v>
      </c>
      <c r="C100" s="152">
        <v>12390</v>
      </c>
      <c r="D100" s="152">
        <v>11996</v>
      </c>
      <c r="E100" s="152">
        <v>11569</v>
      </c>
      <c r="F100" s="152">
        <v>11184</v>
      </c>
      <c r="G100" s="152">
        <v>10809</v>
      </c>
      <c r="H100" s="152">
        <v>10436</v>
      </c>
      <c r="I100" s="152">
        <v>10074</v>
      </c>
      <c r="J100" s="152">
        <v>1876</v>
      </c>
      <c r="K100" s="152">
        <v>1331</v>
      </c>
      <c r="L100" s="152">
        <v>1170</v>
      </c>
      <c r="M100" s="152">
        <v>7130</v>
      </c>
      <c r="N100" s="152">
        <v>6190</v>
      </c>
      <c r="O100" s="152">
        <v>5349</v>
      </c>
      <c r="P100" s="152">
        <v>3384</v>
      </c>
      <c r="Q100" s="152">
        <v>3663</v>
      </c>
      <c r="R100" s="152">
        <v>3555</v>
      </c>
      <c r="S100" s="153">
        <v>15.1</v>
      </c>
      <c r="T100" s="153">
        <v>11.9</v>
      </c>
      <c r="U100" s="153">
        <v>11.6</v>
      </c>
      <c r="V100" s="153">
        <v>57.5</v>
      </c>
      <c r="W100" s="153">
        <v>55.3</v>
      </c>
      <c r="X100" s="153">
        <v>53.1</v>
      </c>
      <c r="Y100" s="153">
        <v>27.3</v>
      </c>
      <c r="Z100" s="153">
        <v>32.8</v>
      </c>
      <c r="AA100" s="153">
        <v>35.3</v>
      </c>
      <c r="AB100" s="154">
        <v>90.3</v>
      </c>
      <c r="AC100" s="154">
        <v>81.3</v>
      </c>
      <c r="AD100" s="37"/>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row>
    <row r="101" spans="1:66" ht="12" customHeight="1">
      <c r="A101" s="10">
        <v>645</v>
      </c>
      <c r="B101" s="24" t="s">
        <v>97</v>
      </c>
      <c r="C101" s="152">
        <v>13653</v>
      </c>
      <c r="D101" s="152">
        <v>13552</v>
      </c>
      <c r="E101" s="152">
        <v>13329</v>
      </c>
      <c r="F101" s="152">
        <v>13073</v>
      </c>
      <c r="G101" s="152">
        <v>12725</v>
      </c>
      <c r="H101" s="152">
        <v>12344</v>
      </c>
      <c r="I101" s="152">
        <v>11951</v>
      </c>
      <c r="J101" s="152">
        <v>2105</v>
      </c>
      <c r="K101" s="152">
        <v>1841</v>
      </c>
      <c r="L101" s="152">
        <v>1485</v>
      </c>
      <c r="M101" s="152">
        <v>8080</v>
      </c>
      <c r="N101" s="152">
        <v>7077</v>
      </c>
      <c r="O101" s="152">
        <v>6346</v>
      </c>
      <c r="P101" s="152">
        <v>3468</v>
      </c>
      <c r="Q101" s="152">
        <v>4155</v>
      </c>
      <c r="R101" s="152">
        <v>4120</v>
      </c>
      <c r="S101" s="153">
        <v>15.4</v>
      </c>
      <c r="T101" s="153">
        <v>14.1</v>
      </c>
      <c r="U101" s="153">
        <v>12.4</v>
      </c>
      <c r="V101" s="153">
        <v>59.2</v>
      </c>
      <c r="W101" s="153">
        <v>54.1</v>
      </c>
      <c r="X101" s="153">
        <v>53.1</v>
      </c>
      <c r="Y101" s="153">
        <v>25.4</v>
      </c>
      <c r="Z101" s="153">
        <v>31.8</v>
      </c>
      <c r="AA101" s="153">
        <v>34.5</v>
      </c>
      <c r="AB101" s="154">
        <v>95.8</v>
      </c>
      <c r="AC101" s="154">
        <v>87.5</v>
      </c>
      <c r="AD101" s="37"/>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row>
    <row r="102" spans="1:66" ht="12" customHeight="1">
      <c r="A102" s="10">
        <v>646</v>
      </c>
      <c r="B102" s="24" t="s">
        <v>98</v>
      </c>
      <c r="C102" s="152">
        <v>10172</v>
      </c>
      <c r="D102" s="152">
        <v>10144</v>
      </c>
      <c r="E102" s="152">
        <v>9984</v>
      </c>
      <c r="F102" s="152">
        <v>9702</v>
      </c>
      <c r="G102" s="152">
        <v>9378</v>
      </c>
      <c r="H102" s="152">
        <v>9068</v>
      </c>
      <c r="I102" s="152">
        <v>8767</v>
      </c>
      <c r="J102" s="152">
        <v>1638</v>
      </c>
      <c r="K102" s="152">
        <v>1370</v>
      </c>
      <c r="L102" s="152">
        <v>1071</v>
      </c>
      <c r="M102" s="152">
        <v>5961</v>
      </c>
      <c r="N102" s="152">
        <v>5351</v>
      </c>
      <c r="O102" s="152">
        <v>4761</v>
      </c>
      <c r="P102" s="152">
        <v>2573</v>
      </c>
      <c r="Q102" s="152">
        <v>2981</v>
      </c>
      <c r="R102" s="152">
        <v>2934</v>
      </c>
      <c r="S102" s="153">
        <v>16.1</v>
      </c>
      <c r="T102" s="153">
        <v>14.1</v>
      </c>
      <c r="U102" s="153">
        <v>12.2</v>
      </c>
      <c r="V102" s="153">
        <v>58.6</v>
      </c>
      <c r="W102" s="153">
        <v>55.2</v>
      </c>
      <c r="X102" s="153">
        <v>54.3</v>
      </c>
      <c r="Y102" s="153">
        <v>25.3</v>
      </c>
      <c r="Z102" s="153">
        <v>30.7</v>
      </c>
      <c r="AA102" s="153">
        <v>33.5</v>
      </c>
      <c r="AB102" s="154">
        <v>95.4</v>
      </c>
      <c r="AC102" s="154">
        <v>86.2</v>
      </c>
      <c r="AD102" s="37"/>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row>
    <row r="103" spans="2:66" s="51" customFormat="1" ht="18" customHeight="1">
      <c r="B103" s="9" t="s">
        <v>99</v>
      </c>
      <c r="C103" s="152">
        <f aca="true" t="shared" si="9" ref="C103:R103">SUM(C104:C114)</f>
        <v>159111</v>
      </c>
      <c r="D103" s="152">
        <f t="shared" si="9"/>
        <v>156795</v>
      </c>
      <c r="E103" s="152">
        <f t="shared" si="9"/>
        <v>153101</v>
      </c>
      <c r="F103" s="152">
        <f t="shared" si="9"/>
        <v>148308</v>
      </c>
      <c r="G103" s="152">
        <f t="shared" si="9"/>
        <v>142771</v>
      </c>
      <c r="H103" s="152">
        <f t="shared" si="9"/>
        <v>136868</v>
      </c>
      <c r="I103" s="152">
        <f t="shared" si="9"/>
        <v>130829</v>
      </c>
      <c r="J103" s="152">
        <f t="shared" si="9"/>
        <v>23156</v>
      </c>
      <c r="K103" s="152">
        <f t="shared" si="9"/>
        <v>18293</v>
      </c>
      <c r="L103" s="152">
        <f t="shared" si="9"/>
        <v>14585</v>
      </c>
      <c r="M103" s="152">
        <f t="shared" si="9"/>
        <v>96341</v>
      </c>
      <c r="N103" s="152">
        <f t="shared" si="9"/>
        <v>83018</v>
      </c>
      <c r="O103" s="152">
        <f t="shared" si="9"/>
        <v>70175</v>
      </c>
      <c r="P103" s="152">
        <f t="shared" si="9"/>
        <v>39614</v>
      </c>
      <c r="Q103" s="152">
        <f t="shared" si="9"/>
        <v>46997</v>
      </c>
      <c r="R103" s="152">
        <f t="shared" si="9"/>
        <v>46069</v>
      </c>
      <c r="S103" s="153">
        <f>J103/C103*100</f>
        <v>14.553362118269636</v>
      </c>
      <c r="T103" s="153">
        <f>K103/F103*100</f>
        <v>12.33446611106616</v>
      </c>
      <c r="U103" s="153">
        <f>L103/I103*100</f>
        <v>11.148139938392863</v>
      </c>
      <c r="V103" s="153">
        <f>M103/C103*100</f>
        <v>60.54955345639208</v>
      </c>
      <c r="W103" s="153">
        <f>N103/F103*100</f>
        <v>55.976751085578655</v>
      </c>
      <c r="X103" s="153">
        <f>O103/I103*100</f>
        <v>53.63871924420427</v>
      </c>
      <c r="Y103" s="153">
        <f>P103/C103*100</f>
        <v>24.897084425338285</v>
      </c>
      <c r="Z103" s="153">
        <f>Q103/F103*100</f>
        <v>31.68878280335518</v>
      </c>
      <c r="AA103" s="153">
        <f>R103/I103*100</f>
        <v>35.21314081740287</v>
      </c>
      <c r="AB103" s="152" t="s">
        <v>142</v>
      </c>
      <c r="AC103" s="152" t="s">
        <v>142</v>
      </c>
      <c r="AD103" s="58"/>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row>
    <row r="104" spans="1:66" ht="12" customHeight="1">
      <c r="A104" s="10">
        <v>205</v>
      </c>
      <c r="B104" s="24" t="s">
        <v>100</v>
      </c>
      <c r="C104" s="152">
        <v>41158</v>
      </c>
      <c r="D104" s="152">
        <v>40369</v>
      </c>
      <c r="E104" s="152">
        <v>39240</v>
      </c>
      <c r="F104" s="152">
        <v>37862</v>
      </c>
      <c r="G104" s="152">
        <v>36230</v>
      </c>
      <c r="H104" s="152">
        <v>34487</v>
      </c>
      <c r="I104" s="152">
        <v>32644</v>
      </c>
      <c r="J104" s="152">
        <v>5893</v>
      </c>
      <c r="K104" s="152">
        <v>4597</v>
      </c>
      <c r="L104" s="152">
        <v>3494</v>
      </c>
      <c r="M104" s="152">
        <v>25867</v>
      </c>
      <c r="N104" s="152">
        <v>21509</v>
      </c>
      <c r="O104" s="152">
        <v>17728</v>
      </c>
      <c r="P104" s="152">
        <v>9398</v>
      </c>
      <c r="Q104" s="152">
        <v>11756</v>
      </c>
      <c r="R104" s="152">
        <v>11423</v>
      </c>
      <c r="S104" s="153">
        <v>14.3</v>
      </c>
      <c r="T104" s="153">
        <v>12.1</v>
      </c>
      <c r="U104" s="153">
        <v>10.7</v>
      </c>
      <c r="V104" s="153">
        <v>62.8</v>
      </c>
      <c r="W104" s="153">
        <v>56.8</v>
      </c>
      <c r="X104" s="153">
        <v>54.3</v>
      </c>
      <c r="Y104" s="153">
        <v>22.8</v>
      </c>
      <c r="Z104" s="153">
        <v>31</v>
      </c>
      <c r="AA104" s="153">
        <v>35</v>
      </c>
      <c r="AB104" s="154">
        <v>92</v>
      </c>
      <c r="AC104" s="154">
        <v>79.3</v>
      </c>
      <c r="AD104" s="37"/>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row>
    <row r="105" spans="1:66" ht="12" customHeight="1">
      <c r="A105" s="10">
        <v>681</v>
      </c>
      <c r="B105" s="24" t="s">
        <v>101</v>
      </c>
      <c r="C105" s="152">
        <v>16801</v>
      </c>
      <c r="D105" s="152">
        <v>16708</v>
      </c>
      <c r="E105" s="152">
        <v>16508</v>
      </c>
      <c r="F105" s="152">
        <v>16224</v>
      </c>
      <c r="G105" s="152">
        <v>15848</v>
      </c>
      <c r="H105" s="152">
        <v>15390</v>
      </c>
      <c r="I105" s="152">
        <v>14894</v>
      </c>
      <c r="J105" s="152">
        <v>2513</v>
      </c>
      <c r="K105" s="152">
        <v>2024</v>
      </c>
      <c r="L105" s="152">
        <v>1673</v>
      </c>
      <c r="M105" s="152">
        <v>10153</v>
      </c>
      <c r="N105" s="152">
        <v>9237</v>
      </c>
      <c r="O105" s="152">
        <v>8074</v>
      </c>
      <c r="P105" s="152">
        <v>4135</v>
      </c>
      <c r="Q105" s="152">
        <v>4963</v>
      </c>
      <c r="R105" s="152">
        <v>5147</v>
      </c>
      <c r="S105" s="153">
        <v>15</v>
      </c>
      <c r="T105" s="153">
        <v>12.5</v>
      </c>
      <c r="U105" s="153">
        <v>11.2</v>
      </c>
      <c r="V105" s="153">
        <v>60.4</v>
      </c>
      <c r="W105" s="153">
        <v>56.9</v>
      </c>
      <c r="X105" s="153">
        <v>54.2</v>
      </c>
      <c r="Y105" s="153">
        <v>24.6</v>
      </c>
      <c r="Z105" s="153">
        <v>30.6</v>
      </c>
      <c r="AA105" s="153">
        <v>34.6</v>
      </c>
      <c r="AB105" s="154">
        <v>96.6</v>
      </c>
      <c r="AC105" s="154">
        <v>88.7</v>
      </c>
      <c r="AD105" s="37"/>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row>
    <row r="106" spans="1:66" ht="12" customHeight="1">
      <c r="A106" s="10">
        <v>682</v>
      </c>
      <c r="B106" s="24" t="s">
        <v>102</v>
      </c>
      <c r="C106" s="152">
        <v>6834</v>
      </c>
      <c r="D106" s="152">
        <v>6416</v>
      </c>
      <c r="E106" s="152">
        <v>6007</v>
      </c>
      <c r="F106" s="152">
        <v>5633</v>
      </c>
      <c r="G106" s="152">
        <v>5264</v>
      </c>
      <c r="H106" s="152">
        <v>4914</v>
      </c>
      <c r="I106" s="152">
        <v>4586</v>
      </c>
      <c r="J106" s="152">
        <v>788</v>
      </c>
      <c r="K106" s="152">
        <v>577</v>
      </c>
      <c r="L106" s="152">
        <v>483</v>
      </c>
      <c r="M106" s="152">
        <v>4279</v>
      </c>
      <c r="N106" s="152">
        <v>3031</v>
      </c>
      <c r="O106" s="152">
        <v>2458</v>
      </c>
      <c r="P106" s="152">
        <v>1767</v>
      </c>
      <c r="Q106" s="152">
        <v>2024</v>
      </c>
      <c r="R106" s="152">
        <v>1645</v>
      </c>
      <c r="S106" s="153">
        <v>11.5</v>
      </c>
      <c r="T106" s="153">
        <v>10.3</v>
      </c>
      <c r="U106" s="153">
        <v>10.5</v>
      </c>
      <c r="V106" s="153">
        <v>62.6</v>
      </c>
      <c r="W106" s="153">
        <v>53.8</v>
      </c>
      <c r="X106" s="153">
        <v>53.6</v>
      </c>
      <c r="Y106" s="153">
        <v>25.9</v>
      </c>
      <c r="Z106" s="153">
        <v>35.9</v>
      </c>
      <c r="AA106" s="153">
        <v>35.9</v>
      </c>
      <c r="AB106" s="154">
        <v>82.4</v>
      </c>
      <c r="AC106" s="154">
        <v>67.1</v>
      </c>
      <c r="AD106" s="37"/>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row>
    <row r="107" spans="1:66" ht="12" customHeight="1">
      <c r="A107" s="10">
        <v>683</v>
      </c>
      <c r="B107" s="24" t="s">
        <v>103</v>
      </c>
      <c r="C107" s="152">
        <v>10218</v>
      </c>
      <c r="D107" s="152">
        <v>9882</v>
      </c>
      <c r="E107" s="152">
        <v>9475</v>
      </c>
      <c r="F107" s="152">
        <v>9054</v>
      </c>
      <c r="G107" s="152">
        <v>8618</v>
      </c>
      <c r="H107" s="152">
        <v>8198</v>
      </c>
      <c r="I107" s="152">
        <v>7808</v>
      </c>
      <c r="J107" s="152">
        <v>1331</v>
      </c>
      <c r="K107" s="152">
        <v>991</v>
      </c>
      <c r="L107" s="152">
        <v>841</v>
      </c>
      <c r="M107" s="152">
        <v>5818</v>
      </c>
      <c r="N107" s="152">
        <v>4656</v>
      </c>
      <c r="O107" s="152">
        <v>3899</v>
      </c>
      <c r="P107" s="152">
        <v>3069</v>
      </c>
      <c r="Q107" s="152">
        <v>3407</v>
      </c>
      <c r="R107" s="152">
        <v>3068</v>
      </c>
      <c r="S107" s="153">
        <v>13</v>
      </c>
      <c r="T107" s="153">
        <v>10.9</v>
      </c>
      <c r="U107" s="153">
        <v>10.8</v>
      </c>
      <c r="V107" s="153">
        <v>56.9</v>
      </c>
      <c r="W107" s="153">
        <v>51.4</v>
      </c>
      <c r="X107" s="153">
        <v>49.9</v>
      </c>
      <c r="Y107" s="153">
        <v>30</v>
      </c>
      <c r="Z107" s="153">
        <v>37.6</v>
      </c>
      <c r="AA107" s="153">
        <v>39.3</v>
      </c>
      <c r="AB107" s="154">
        <v>88.6</v>
      </c>
      <c r="AC107" s="154">
        <v>76.4</v>
      </c>
      <c r="AD107" s="37"/>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row>
    <row r="108" spans="1:66" ht="12" customHeight="1">
      <c r="A108" s="10">
        <v>684</v>
      </c>
      <c r="B108" s="24" t="s">
        <v>266</v>
      </c>
      <c r="C108" s="152">
        <v>9233</v>
      </c>
      <c r="D108" s="152">
        <v>8976</v>
      </c>
      <c r="E108" s="152">
        <v>8635</v>
      </c>
      <c r="F108" s="152">
        <v>8262</v>
      </c>
      <c r="G108" s="152">
        <v>7894</v>
      </c>
      <c r="H108" s="152">
        <v>7524</v>
      </c>
      <c r="I108" s="152">
        <v>7180</v>
      </c>
      <c r="J108" s="152">
        <v>1320</v>
      </c>
      <c r="K108" s="152">
        <v>932</v>
      </c>
      <c r="L108" s="152">
        <v>764</v>
      </c>
      <c r="M108" s="152">
        <v>5137</v>
      </c>
      <c r="N108" s="152">
        <v>4335</v>
      </c>
      <c r="O108" s="152">
        <v>3563</v>
      </c>
      <c r="P108" s="152">
        <v>2776</v>
      </c>
      <c r="Q108" s="152">
        <v>2994</v>
      </c>
      <c r="R108" s="152">
        <v>2853</v>
      </c>
      <c r="S108" s="153">
        <v>14.3</v>
      </c>
      <c r="T108" s="153">
        <v>11.3</v>
      </c>
      <c r="U108" s="153">
        <v>10.6</v>
      </c>
      <c r="V108" s="153">
        <v>55.6</v>
      </c>
      <c r="W108" s="153">
        <v>52.5</v>
      </c>
      <c r="X108" s="153">
        <v>49.6</v>
      </c>
      <c r="Y108" s="153">
        <v>30.1</v>
      </c>
      <c r="Z108" s="153">
        <v>36.2</v>
      </c>
      <c r="AA108" s="153">
        <v>39.7</v>
      </c>
      <c r="AB108" s="154">
        <v>89.5</v>
      </c>
      <c r="AC108" s="154">
        <v>77.8</v>
      </c>
      <c r="AD108" s="37"/>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row>
    <row r="109" spans="1:66" ht="12" customHeight="1">
      <c r="A109" s="10">
        <v>685</v>
      </c>
      <c r="B109" s="24" t="s">
        <v>104</v>
      </c>
      <c r="C109" s="152">
        <v>11090</v>
      </c>
      <c r="D109" s="152">
        <v>11483</v>
      </c>
      <c r="E109" s="152">
        <v>11598</v>
      </c>
      <c r="F109" s="152">
        <v>11433</v>
      </c>
      <c r="G109" s="152">
        <v>11179</v>
      </c>
      <c r="H109" s="152">
        <v>10892</v>
      </c>
      <c r="I109" s="152">
        <v>10614</v>
      </c>
      <c r="J109" s="152">
        <v>1739</v>
      </c>
      <c r="K109" s="152">
        <v>1665</v>
      </c>
      <c r="L109" s="152">
        <v>1349</v>
      </c>
      <c r="M109" s="152">
        <v>6360</v>
      </c>
      <c r="N109" s="152">
        <v>6448</v>
      </c>
      <c r="O109" s="152">
        <v>5857</v>
      </c>
      <c r="P109" s="152">
        <v>2991</v>
      </c>
      <c r="Q109" s="152">
        <v>3320</v>
      </c>
      <c r="R109" s="152">
        <v>3408</v>
      </c>
      <c r="S109" s="153">
        <v>15.7</v>
      </c>
      <c r="T109" s="153">
        <v>14.6</v>
      </c>
      <c r="U109" s="153">
        <v>12.7</v>
      </c>
      <c r="V109" s="153">
        <v>57.3</v>
      </c>
      <c r="W109" s="153">
        <v>56.4</v>
      </c>
      <c r="X109" s="153">
        <v>55.2</v>
      </c>
      <c r="Y109" s="153">
        <v>27</v>
      </c>
      <c r="Z109" s="153">
        <v>29</v>
      </c>
      <c r="AA109" s="153">
        <v>32.1</v>
      </c>
      <c r="AB109" s="154">
        <v>103.1</v>
      </c>
      <c r="AC109" s="154">
        <v>95.7</v>
      </c>
      <c r="AD109" s="37"/>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row>
    <row r="110" spans="1:66" ht="12" customHeight="1">
      <c r="A110" s="10">
        <v>686</v>
      </c>
      <c r="B110" s="24" t="s">
        <v>105</v>
      </c>
      <c r="C110" s="152">
        <v>8798</v>
      </c>
      <c r="D110" s="152">
        <v>9122</v>
      </c>
      <c r="E110" s="152">
        <v>9261</v>
      </c>
      <c r="F110" s="152">
        <v>9231</v>
      </c>
      <c r="G110" s="152">
        <v>9119</v>
      </c>
      <c r="H110" s="152">
        <v>8951</v>
      </c>
      <c r="I110" s="152">
        <v>8730</v>
      </c>
      <c r="J110" s="152">
        <v>1323</v>
      </c>
      <c r="K110" s="152">
        <v>1151</v>
      </c>
      <c r="L110" s="152">
        <v>999</v>
      </c>
      <c r="M110" s="152">
        <v>5294</v>
      </c>
      <c r="N110" s="152">
        <v>5264</v>
      </c>
      <c r="O110" s="152">
        <v>4721</v>
      </c>
      <c r="P110" s="152">
        <v>2181</v>
      </c>
      <c r="Q110" s="152">
        <v>2817</v>
      </c>
      <c r="R110" s="152">
        <v>3009</v>
      </c>
      <c r="S110" s="153">
        <v>15</v>
      </c>
      <c r="T110" s="153">
        <v>12.5</v>
      </c>
      <c r="U110" s="153">
        <v>11.4</v>
      </c>
      <c r="V110" s="153">
        <v>60.2</v>
      </c>
      <c r="W110" s="153">
        <v>57</v>
      </c>
      <c r="X110" s="153">
        <v>54.1</v>
      </c>
      <c r="Y110" s="153">
        <v>24.8</v>
      </c>
      <c r="Z110" s="153">
        <v>30.5</v>
      </c>
      <c r="AA110" s="153">
        <v>34.5</v>
      </c>
      <c r="AB110" s="154">
        <v>104.9</v>
      </c>
      <c r="AC110" s="154">
        <v>99.2</v>
      </c>
      <c r="AD110" s="37"/>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row>
    <row r="111" spans="1:66" ht="12" customHeight="1">
      <c r="A111" s="10">
        <v>701</v>
      </c>
      <c r="B111" s="24" t="s">
        <v>106</v>
      </c>
      <c r="C111" s="152">
        <v>6154</v>
      </c>
      <c r="D111" s="152">
        <v>6301</v>
      </c>
      <c r="E111" s="152">
        <v>6382</v>
      </c>
      <c r="F111" s="152">
        <v>6365</v>
      </c>
      <c r="G111" s="152">
        <v>6293</v>
      </c>
      <c r="H111" s="152">
        <v>6189</v>
      </c>
      <c r="I111" s="152">
        <v>6061</v>
      </c>
      <c r="J111" s="152">
        <v>1066</v>
      </c>
      <c r="K111" s="152">
        <v>1029</v>
      </c>
      <c r="L111" s="152">
        <v>796</v>
      </c>
      <c r="M111" s="152">
        <v>3799</v>
      </c>
      <c r="N111" s="152">
        <v>3701</v>
      </c>
      <c r="O111" s="152">
        <v>3566</v>
      </c>
      <c r="P111" s="152">
        <v>1289</v>
      </c>
      <c r="Q111" s="152">
        <v>1635</v>
      </c>
      <c r="R111" s="152">
        <v>1699</v>
      </c>
      <c r="S111" s="153">
        <v>17.3</v>
      </c>
      <c r="T111" s="153">
        <v>16.2</v>
      </c>
      <c r="U111" s="153">
        <v>13.1</v>
      </c>
      <c r="V111" s="153">
        <v>61.7</v>
      </c>
      <c r="W111" s="153">
        <v>58.1</v>
      </c>
      <c r="X111" s="153">
        <v>58.8</v>
      </c>
      <c r="Y111" s="153">
        <v>20.9</v>
      </c>
      <c r="Z111" s="153">
        <v>25.7</v>
      </c>
      <c r="AA111" s="153">
        <v>28</v>
      </c>
      <c r="AB111" s="154">
        <v>103.4</v>
      </c>
      <c r="AC111" s="154">
        <v>98.5</v>
      </c>
      <c r="AD111" s="37"/>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row>
    <row r="112" spans="1:66" ht="12" customHeight="1">
      <c r="A112" s="10">
        <v>702</v>
      </c>
      <c r="B112" s="24" t="s">
        <v>107</v>
      </c>
      <c r="C112" s="152">
        <v>12519</v>
      </c>
      <c r="D112" s="152">
        <v>12048</v>
      </c>
      <c r="E112" s="152">
        <v>11639</v>
      </c>
      <c r="F112" s="152">
        <v>11281</v>
      </c>
      <c r="G112" s="152">
        <v>10862</v>
      </c>
      <c r="H112" s="152">
        <v>10408</v>
      </c>
      <c r="I112" s="152">
        <v>9939</v>
      </c>
      <c r="J112" s="152">
        <v>1793</v>
      </c>
      <c r="K112" s="152">
        <v>1353</v>
      </c>
      <c r="L112" s="152">
        <v>1128</v>
      </c>
      <c r="M112" s="152">
        <v>7716</v>
      </c>
      <c r="N112" s="152">
        <v>6343</v>
      </c>
      <c r="O112" s="152">
        <v>5264</v>
      </c>
      <c r="P112" s="152">
        <v>3010</v>
      </c>
      <c r="Q112" s="152">
        <v>3585</v>
      </c>
      <c r="R112" s="152">
        <v>3546</v>
      </c>
      <c r="S112" s="153">
        <v>14.3</v>
      </c>
      <c r="T112" s="153">
        <v>12</v>
      </c>
      <c r="U112" s="153">
        <v>11.3</v>
      </c>
      <c r="V112" s="153">
        <v>61.6</v>
      </c>
      <c r="W112" s="153">
        <v>56.2</v>
      </c>
      <c r="X112" s="153">
        <v>53</v>
      </c>
      <c r="Y112" s="153">
        <v>24</v>
      </c>
      <c r="Z112" s="153">
        <v>31.8</v>
      </c>
      <c r="AA112" s="153">
        <v>35.7</v>
      </c>
      <c r="AB112" s="154">
        <v>90.1</v>
      </c>
      <c r="AC112" s="154">
        <v>79.4</v>
      </c>
      <c r="AD112" s="37"/>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row>
    <row r="113" spans="1:66" ht="12" customHeight="1">
      <c r="A113" s="10">
        <v>703</v>
      </c>
      <c r="B113" s="24" t="s">
        <v>108</v>
      </c>
      <c r="C113" s="152">
        <v>16602</v>
      </c>
      <c r="D113" s="152">
        <v>16469</v>
      </c>
      <c r="E113" s="152">
        <v>16132</v>
      </c>
      <c r="F113" s="152">
        <v>15627</v>
      </c>
      <c r="G113" s="152">
        <v>15051</v>
      </c>
      <c r="H113" s="152">
        <v>14427</v>
      </c>
      <c r="I113" s="152">
        <v>13794</v>
      </c>
      <c r="J113" s="152">
        <v>2563</v>
      </c>
      <c r="K113" s="152">
        <v>1932</v>
      </c>
      <c r="L113" s="152">
        <v>1545</v>
      </c>
      <c r="M113" s="152">
        <v>10109</v>
      </c>
      <c r="N113" s="152">
        <v>8814</v>
      </c>
      <c r="O113" s="152">
        <v>7321</v>
      </c>
      <c r="P113" s="152">
        <v>3930</v>
      </c>
      <c r="Q113" s="152">
        <v>4882</v>
      </c>
      <c r="R113" s="152">
        <v>4928</v>
      </c>
      <c r="S113" s="153">
        <v>15.4</v>
      </c>
      <c r="T113" s="153">
        <v>12.4</v>
      </c>
      <c r="U113" s="153">
        <v>11.2</v>
      </c>
      <c r="V113" s="153">
        <v>60.9</v>
      </c>
      <c r="W113" s="153">
        <v>56.4</v>
      </c>
      <c r="X113" s="153">
        <v>53.1</v>
      </c>
      <c r="Y113" s="153">
        <v>23.7</v>
      </c>
      <c r="Z113" s="153">
        <v>31.2</v>
      </c>
      <c r="AA113" s="153">
        <v>35.7</v>
      </c>
      <c r="AB113" s="154">
        <v>94.1</v>
      </c>
      <c r="AC113" s="154">
        <v>83.1</v>
      </c>
      <c r="AD113" s="37"/>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row>
    <row r="114" spans="1:66" ht="12" customHeight="1">
      <c r="A114" s="10">
        <v>704</v>
      </c>
      <c r="B114" s="24" t="s">
        <v>109</v>
      </c>
      <c r="C114" s="152">
        <v>19704</v>
      </c>
      <c r="D114" s="152">
        <v>19021</v>
      </c>
      <c r="E114" s="152">
        <v>18224</v>
      </c>
      <c r="F114" s="152">
        <v>17336</v>
      </c>
      <c r="G114" s="152">
        <v>16413</v>
      </c>
      <c r="H114" s="152">
        <v>15488</v>
      </c>
      <c r="I114" s="152">
        <v>14579</v>
      </c>
      <c r="J114" s="152">
        <v>2827</v>
      </c>
      <c r="K114" s="152">
        <v>2042</v>
      </c>
      <c r="L114" s="152">
        <v>1513</v>
      </c>
      <c r="M114" s="152">
        <v>11809</v>
      </c>
      <c r="N114" s="152">
        <v>9680</v>
      </c>
      <c r="O114" s="152">
        <v>7724</v>
      </c>
      <c r="P114" s="152">
        <v>5068</v>
      </c>
      <c r="Q114" s="152">
        <v>5614</v>
      </c>
      <c r="R114" s="152">
        <v>5343</v>
      </c>
      <c r="S114" s="153">
        <v>14.3</v>
      </c>
      <c r="T114" s="153">
        <v>11.8</v>
      </c>
      <c r="U114" s="153">
        <v>10.4</v>
      </c>
      <c r="V114" s="153">
        <v>59.9</v>
      </c>
      <c r="W114" s="153">
        <v>55.8</v>
      </c>
      <c r="X114" s="153">
        <v>53</v>
      </c>
      <c r="Y114" s="153">
        <v>25.7</v>
      </c>
      <c r="Z114" s="153">
        <v>32.4</v>
      </c>
      <c r="AA114" s="153">
        <v>36.6</v>
      </c>
      <c r="AB114" s="154">
        <v>88</v>
      </c>
      <c r="AC114" s="154">
        <v>74</v>
      </c>
      <c r="AD114" s="37"/>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row>
    <row r="115" spans="1:66" s="47" customFormat="1" ht="12" customHeight="1">
      <c r="A115" s="12"/>
      <c r="B115" s="44"/>
      <c r="C115" s="105"/>
      <c r="D115" s="105"/>
      <c r="E115" s="105"/>
      <c r="F115" s="105"/>
      <c r="G115" s="105"/>
      <c r="H115" s="155"/>
      <c r="I115" s="156"/>
      <c r="J115" s="105"/>
      <c r="K115" s="105"/>
      <c r="L115" s="105"/>
      <c r="M115" s="105"/>
      <c r="N115" s="105"/>
      <c r="O115" s="155"/>
      <c r="P115" s="105"/>
      <c r="Q115" s="105"/>
      <c r="R115" s="155"/>
      <c r="S115" s="157"/>
      <c r="T115" s="157"/>
      <c r="U115" s="157"/>
      <c r="V115" s="157"/>
      <c r="W115" s="157"/>
      <c r="X115" s="157"/>
      <c r="Y115" s="157"/>
      <c r="Z115" s="157"/>
      <c r="AA115" s="157"/>
      <c r="AB115" s="158"/>
      <c r="AC115" s="158"/>
      <c r="AD115" s="37"/>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row>
    <row r="116" spans="2:21" ht="12" customHeight="1">
      <c r="B116" s="22" t="s">
        <v>9</v>
      </c>
      <c r="C116" s="22" t="s">
        <v>267</v>
      </c>
      <c r="J116" s="22"/>
      <c r="L116" s="22" t="s">
        <v>267</v>
      </c>
      <c r="U116" s="22" t="s">
        <v>267</v>
      </c>
    </row>
    <row r="117" spans="3:21" ht="12" customHeight="1">
      <c r="C117" s="22" t="s">
        <v>268</v>
      </c>
      <c r="J117" s="22"/>
      <c r="L117" s="22" t="s">
        <v>268</v>
      </c>
      <c r="U117" s="22" t="s">
        <v>268</v>
      </c>
    </row>
    <row r="118" spans="3:21" ht="12" customHeight="1">
      <c r="C118" s="2" t="s">
        <v>269</v>
      </c>
      <c r="L118" s="2" t="s">
        <v>269</v>
      </c>
      <c r="U118" s="2" t="s">
        <v>269</v>
      </c>
    </row>
    <row r="119" spans="3:21" ht="12" customHeight="1">
      <c r="C119" s="2" t="s">
        <v>270</v>
      </c>
      <c r="L119" s="2" t="s">
        <v>270</v>
      </c>
      <c r="U119" s="2" t="s">
        <v>270</v>
      </c>
    </row>
    <row r="120" spans="2:30" s="66" customFormat="1" ht="21" customHeight="1">
      <c r="B120" s="66" t="s">
        <v>9</v>
      </c>
      <c r="C120" s="101" t="s">
        <v>271</v>
      </c>
      <c r="D120" s="101" t="s">
        <v>272</v>
      </c>
      <c r="E120" s="101" t="s">
        <v>273</v>
      </c>
      <c r="F120" s="101" t="s">
        <v>274</v>
      </c>
      <c r="G120" s="101" t="s">
        <v>275</v>
      </c>
      <c r="H120" s="101" t="s">
        <v>276</v>
      </c>
      <c r="I120" s="101" t="s">
        <v>277</v>
      </c>
      <c r="J120" s="101" t="s">
        <v>271</v>
      </c>
      <c r="K120" s="101" t="s">
        <v>272</v>
      </c>
      <c r="L120" s="101" t="s">
        <v>273</v>
      </c>
      <c r="M120" s="101" t="s">
        <v>274</v>
      </c>
      <c r="N120" s="101" t="s">
        <v>275</v>
      </c>
      <c r="O120" s="101" t="s">
        <v>276</v>
      </c>
      <c r="P120" s="101" t="s">
        <v>274</v>
      </c>
      <c r="Q120" s="101" t="s">
        <v>275</v>
      </c>
      <c r="R120" s="101" t="s">
        <v>276</v>
      </c>
      <c r="S120" s="162" t="s">
        <v>277</v>
      </c>
      <c r="T120" s="162" t="s">
        <v>277</v>
      </c>
      <c r="U120" s="162" t="s">
        <v>277</v>
      </c>
      <c r="V120" s="162" t="s">
        <v>277</v>
      </c>
      <c r="W120" s="162" t="s">
        <v>277</v>
      </c>
      <c r="X120" s="162" t="s">
        <v>277</v>
      </c>
      <c r="Y120" s="162" t="s">
        <v>277</v>
      </c>
      <c r="Z120" s="162" t="s">
        <v>277</v>
      </c>
      <c r="AA120" s="162" t="s">
        <v>277</v>
      </c>
      <c r="AB120" s="101" t="s">
        <v>278</v>
      </c>
      <c r="AC120" s="101" t="s">
        <v>279</v>
      </c>
      <c r="AD120" s="36"/>
    </row>
    <row r="121" spans="2:30" s="66" customFormat="1" ht="49.5" customHeight="1">
      <c r="B121" s="66" t="s">
        <v>110</v>
      </c>
      <c r="C121" s="163" t="s">
        <v>280</v>
      </c>
      <c r="D121" s="163" t="s">
        <v>280</v>
      </c>
      <c r="E121" s="163" t="s">
        <v>280</v>
      </c>
      <c r="F121" s="163" t="s">
        <v>280</v>
      </c>
      <c r="G121" s="163" t="s">
        <v>280</v>
      </c>
      <c r="H121" s="163" t="s">
        <v>280</v>
      </c>
      <c r="I121" s="163" t="s">
        <v>280</v>
      </c>
      <c r="J121" s="163" t="s">
        <v>280</v>
      </c>
      <c r="K121" s="163" t="s">
        <v>280</v>
      </c>
      <c r="L121" s="163" t="s">
        <v>280</v>
      </c>
      <c r="M121" s="163" t="s">
        <v>280</v>
      </c>
      <c r="N121" s="163" t="s">
        <v>280</v>
      </c>
      <c r="O121" s="163" t="s">
        <v>280</v>
      </c>
      <c r="P121" s="163" t="s">
        <v>280</v>
      </c>
      <c r="Q121" s="163" t="s">
        <v>280</v>
      </c>
      <c r="R121" s="163" t="s">
        <v>280</v>
      </c>
      <c r="S121" s="164" t="s">
        <v>280</v>
      </c>
      <c r="T121" s="164" t="s">
        <v>280</v>
      </c>
      <c r="U121" s="164" t="s">
        <v>280</v>
      </c>
      <c r="V121" s="164" t="s">
        <v>280</v>
      </c>
      <c r="W121" s="164" t="s">
        <v>280</v>
      </c>
      <c r="X121" s="164" t="s">
        <v>280</v>
      </c>
      <c r="Y121" s="164" t="s">
        <v>280</v>
      </c>
      <c r="Z121" s="164" t="s">
        <v>280</v>
      </c>
      <c r="AA121" s="164" t="s">
        <v>280</v>
      </c>
      <c r="AB121" s="163" t="s">
        <v>280</v>
      </c>
      <c r="AC121" s="163" t="s">
        <v>280</v>
      </c>
      <c r="AD121" s="36"/>
    </row>
    <row r="122" ht="11.25" customHeight="1"/>
  </sheetData>
  <mergeCells count="3">
    <mergeCell ref="A3:B3"/>
    <mergeCell ref="A4:B4"/>
    <mergeCell ref="A5:B5"/>
  </mergeCells>
  <printOptions/>
  <pageMargins left="0.4330708661417323" right="0.15748031496062992" top="0.7874015748031497" bottom="0.5905511811023623" header="0.3937007874015748" footer="0.3937007874015748"/>
  <pageSetup firstPageNumber="14"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29" man="1"/>
  </rowBreaks>
  <ignoredErrors>
    <ignoredError sqref="C76:R76" formulaRange="1"/>
  </ignoredErrors>
</worksheet>
</file>

<file path=xl/worksheets/sheet4.xml><?xml version="1.0" encoding="utf-8"?>
<worksheet xmlns="http://schemas.openxmlformats.org/spreadsheetml/2006/main" xmlns:r="http://schemas.openxmlformats.org/officeDocument/2006/relationships">
  <dimension ref="A1:BR231"/>
  <sheetViews>
    <sheetView view="pageBreakPreview" zoomScaleNormal="120" zoomScaleSheetLayoutView="100" workbookViewId="0" topLeftCell="A1">
      <pane xSplit="2" ySplit="5" topLeftCell="C6" activePane="bottomRight" state="frozen"/>
      <selection pane="topLeft" activeCell="R22" sqref="R22"/>
      <selection pane="topRight" activeCell="R22" sqref="R22"/>
      <selection pane="bottomLeft" activeCell="R22" sqref="R22"/>
      <selection pane="bottomRight" activeCell="C6" sqref="C6"/>
    </sheetView>
  </sheetViews>
  <sheetFormatPr defaultColWidth="8.66015625" defaultRowHeight="18"/>
  <cols>
    <col min="1" max="1" width="3.08203125" style="22" customWidth="1"/>
    <col min="2" max="2" width="7.58203125" style="22" customWidth="1"/>
    <col min="3" max="3" width="1.50390625" style="23" customWidth="1"/>
    <col min="4" max="4" width="5.83203125" style="13" customWidth="1"/>
    <col min="5" max="5" width="5.58203125" style="13" customWidth="1"/>
    <col min="6" max="6" width="8.16015625" style="13" customWidth="1"/>
    <col min="7" max="7" width="7.41015625" style="13" customWidth="1"/>
    <col min="8" max="8" width="7.5" style="13" customWidth="1"/>
    <col min="9" max="9" width="7.66015625" style="13" customWidth="1"/>
    <col min="10" max="10" width="8.16015625" style="13" customWidth="1"/>
    <col min="11" max="11" width="7.33203125" style="13" customWidth="1"/>
    <col min="12" max="12" width="7" style="13" customWidth="1"/>
    <col min="13" max="15" width="6.5" style="72" customWidth="1"/>
    <col min="16" max="18" width="7.58203125" style="65" customWidth="1"/>
    <col min="19" max="21" width="6.91015625" style="28" customWidth="1"/>
    <col min="22" max="26" width="7.5" style="28" customWidth="1"/>
    <col min="27" max="33" width="7.08203125" style="26" customWidth="1"/>
    <col min="34" max="36" width="7.08203125" style="22" customWidth="1"/>
    <col min="37" max="37" width="7.08203125" style="26" customWidth="1"/>
    <col min="38" max="16384" width="5.41015625" style="22" customWidth="1"/>
  </cols>
  <sheetData>
    <row r="1" spans="3:37" s="39" customFormat="1" ht="12" customHeight="1">
      <c r="C1" s="229"/>
      <c r="D1" s="40" t="s">
        <v>112</v>
      </c>
      <c r="F1" s="40" t="s">
        <v>113</v>
      </c>
      <c r="G1" s="15"/>
      <c r="H1" s="15"/>
      <c r="I1" s="15"/>
      <c r="J1" s="15"/>
      <c r="K1" s="15"/>
      <c r="L1" s="15"/>
      <c r="M1" s="71" t="s">
        <v>119</v>
      </c>
      <c r="N1" s="71"/>
      <c r="O1" s="71"/>
      <c r="P1" s="64"/>
      <c r="Q1" s="64"/>
      <c r="R1" s="64"/>
      <c r="S1" s="41" t="s">
        <v>157</v>
      </c>
      <c r="T1" s="42"/>
      <c r="U1" s="42"/>
      <c r="V1" s="41" t="s">
        <v>161</v>
      </c>
      <c r="W1" s="42"/>
      <c r="X1" s="42"/>
      <c r="Y1" s="42"/>
      <c r="Z1" s="42"/>
      <c r="AA1" s="43"/>
      <c r="AB1" s="43"/>
      <c r="AC1" s="43"/>
      <c r="AD1" s="43"/>
      <c r="AE1" s="43"/>
      <c r="AF1" s="43"/>
      <c r="AG1" s="43"/>
      <c r="AI1" s="39" t="s">
        <v>283</v>
      </c>
      <c r="AK1" s="43"/>
    </row>
    <row r="2" spans="4:37" s="23" customFormat="1" ht="12" customHeight="1">
      <c r="D2" s="84">
        <v>86</v>
      </c>
      <c r="E2" s="84">
        <v>87</v>
      </c>
      <c r="F2" s="84">
        <v>88</v>
      </c>
      <c r="G2" s="84">
        <v>89</v>
      </c>
      <c r="H2" s="84">
        <v>90</v>
      </c>
      <c r="I2" s="84">
        <v>91</v>
      </c>
      <c r="J2" s="84">
        <v>92</v>
      </c>
      <c r="K2" s="84">
        <v>93</v>
      </c>
      <c r="L2" s="84">
        <v>94</v>
      </c>
      <c r="M2" s="84">
        <v>95</v>
      </c>
      <c r="N2" s="84">
        <v>96</v>
      </c>
      <c r="O2" s="84">
        <v>97</v>
      </c>
      <c r="P2" s="84">
        <v>98</v>
      </c>
      <c r="Q2" s="84">
        <v>99</v>
      </c>
      <c r="R2" s="84">
        <v>100</v>
      </c>
      <c r="S2" s="84">
        <v>101</v>
      </c>
      <c r="T2" s="84">
        <v>102</v>
      </c>
      <c r="U2" s="84">
        <v>103</v>
      </c>
      <c r="V2" s="84">
        <v>104</v>
      </c>
      <c r="W2" s="84">
        <v>105</v>
      </c>
      <c r="X2" s="84">
        <v>106</v>
      </c>
      <c r="Y2" s="84">
        <v>107</v>
      </c>
      <c r="Z2" s="84">
        <v>108</v>
      </c>
      <c r="AA2" s="84">
        <v>109</v>
      </c>
      <c r="AB2" s="84">
        <v>110</v>
      </c>
      <c r="AC2" s="84">
        <v>111</v>
      </c>
      <c r="AD2" s="84">
        <v>112</v>
      </c>
      <c r="AE2" s="84">
        <v>113</v>
      </c>
      <c r="AF2" s="84">
        <v>114</v>
      </c>
      <c r="AG2" s="84">
        <v>115</v>
      </c>
      <c r="AH2" s="84">
        <v>116</v>
      </c>
      <c r="AI2" s="84">
        <v>117</v>
      </c>
      <c r="AJ2" s="84">
        <v>118</v>
      </c>
      <c r="AK2" s="84">
        <v>119</v>
      </c>
    </row>
    <row r="3" spans="1:37" s="29" customFormat="1" ht="42" customHeight="1">
      <c r="A3" s="277" t="s">
        <v>2</v>
      </c>
      <c r="B3" s="278"/>
      <c r="C3" s="281" t="s">
        <v>148</v>
      </c>
      <c r="D3" s="281"/>
      <c r="E3" s="124" t="s">
        <v>149</v>
      </c>
      <c r="F3" s="126" t="s">
        <v>187</v>
      </c>
      <c r="G3" s="126" t="s">
        <v>188</v>
      </c>
      <c r="H3" s="126" t="s">
        <v>189</v>
      </c>
      <c r="I3" s="126" t="s">
        <v>190</v>
      </c>
      <c r="J3" s="126" t="s">
        <v>191</v>
      </c>
      <c r="K3" s="126" t="s">
        <v>192</v>
      </c>
      <c r="L3" s="126" t="s">
        <v>196</v>
      </c>
      <c r="M3" s="124" t="s">
        <v>193</v>
      </c>
      <c r="N3" s="124" t="s">
        <v>194</v>
      </c>
      <c r="O3" s="124" t="s">
        <v>195</v>
      </c>
      <c r="P3" s="127" t="s">
        <v>198</v>
      </c>
      <c r="Q3" s="127" t="s">
        <v>199</v>
      </c>
      <c r="R3" s="127" t="s">
        <v>200</v>
      </c>
      <c r="S3" s="126" t="s">
        <v>212</v>
      </c>
      <c r="T3" s="126" t="s">
        <v>160</v>
      </c>
      <c r="U3" s="126" t="s">
        <v>213</v>
      </c>
      <c r="V3" s="126" t="s">
        <v>214</v>
      </c>
      <c r="W3" s="126" t="s">
        <v>215</v>
      </c>
      <c r="X3" s="126" t="s">
        <v>216</v>
      </c>
      <c r="Y3" s="126" t="s">
        <v>217</v>
      </c>
      <c r="Z3" s="126" t="s">
        <v>218</v>
      </c>
      <c r="AA3" s="126" t="s">
        <v>162</v>
      </c>
      <c r="AB3" s="126" t="s">
        <v>163</v>
      </c>
      <c r="AC3" s="126" t="s">
        <v>164</v>
      </c>
      <c r="AD3" s="126" t="s">
        <v>165</v>
      </c>
      <c r="AE3" s="126" t="s">
        <v>166</v>
      </c>
      <c r="AF3" s="126" t="s">
        <v>167</v>
      </c>
      <c r="AG3" s="126" t="s">
        <v>168</v>
      </c>
      <c r="AH3" s="128" t="s">
        <v>169</v>
      </c>
      <c r="AI3" s="128" t="s">
        <v>284</v>
      </c>
      <c r="AJ3" s="165" t="s">
        <v>285</v>
      </c>
      <c r="AK3" s="165" t="s">
        <v>289</v>
      </c>
    </row>
    <row r="4" spans="1:37" s="38" customFormat="1" ht="21" customHeight="1">
      <c r="A4" s="279" t="s">
        <v>3</v>
      </c>
      <c r="B4" s="280"/>
      <c r="C4" s="129"/>
      <c r="D4" s="253">
        <v>37895</v>
      </c>
      <c r="E4" s="130">
        <v>37165</v>
      </c>
      <c r="F4" s="130">
        <v>37622</v>
      </c>
      <c r="G4" s="130">
        <v>37622</v>
      </c>
      <c r="H4" s="130">
        <v>37622</v>
      </c>
      <c r="I4" s="130">
        <v>37622</v>
      </c>
      <c r="J4" s="130">
        <v>37622</v>
      </c>
      <c r="K4" s="130">
        <v>37622</v>
      </c>
      <c r="L4" s="130">
        <v>37622</v>
      </c>
      <c r="M4" s="254">
        <v>37803</v>
      </c>
      <c r="N4" s="254">
        <v>37803</v>
      </c>
      <c r="O4" s="254">
        <v>37803</v>
      </c>
      <c r="P4" s="254">
        <v>37803</v>
      </c>
      <c r="Q4" s="254">
        <v>37803</v>
      </c>
      <c r="R4" s="254">
        <v>37803</v>
      </c>
      <c r="S4" s="130">
        <v>37711</v>
      </c>
      <c r="T4" s="130">
        <v>37711</v>
      </c>
      <c r="U4" s="130">
        <v>37711</v>
      </c>
      <c r="V4" s="130">
        <v>37711</v>
      </c>
      <c r="W4" s="130">
        <v>37711</v>
      </c>
      <c r="X4" s="130">
        <v>37711</v>
      </c>
      <c r="Y4" s="130">
        <v>37711</v>
      </c>
      <c r="Z4" s="130">
        <v>37711</v>
      </c>
      <c r="AA4" s="130">
        <v>37711</v>
      </c>
      <c r="AB4" s="130">
        <v>37711</v>
      </c>
      <c r="AC4" s="130">
        <v>37711</v>
      </c>
      <c r="AD4" s="130">
        <v>37711</v>
      </c>
      <c r="AE4" s="130">
        <v>37711</v>
      </c>
      <c r="AF4" s="130">
        <v>37711</v>
      </c>
      <c r="AG4" s="130">
        <v>37711</v>
      </c>
      <c r="AH4" s="130">
        <v>37711</v>
      </c>
      <c r="AI4" s="255" t="s">
        <v>290</v>
      </c>
      <c r="AJ4" s="255" t="s">
        <v>290</v>
      </c>
      <c r="AK4" s="255" t="s">
        <v>290</v>
      </c>
    </row>
    <row r="5" spans="1:37" s="35" customFormat="1" ht="12" customHeight="1">
      <c r="A5" s="277" t="s">
        <v>4</v>
      </c>
      <c r="B5" s="278"/>
      <c r="C5" s="131"/>
      <c r="D5" s="132" t="s">
        <v>0</v>
      </c>
      <c r="E5" s="133" t="s">
        <v>0</v>
      </c>
      <c r="F5" s="133" t="s">
        <v>197</v>
      </c>
      <c r="G5" s="133" t="s">
        <v>197</v>
      </c>
      <c r="H5" s="133" t="s">
        <v>197</v>
      </c>
      <c r="I5" s="133" t="s">
        <v>197</v>
      </c>
      <c r="J5" s="133" t="s">
        <v>197</v>
      </c>
      <c r="K5" s="133" t="s">
        <v>197</v>
      </c>
      <c r="L5" s="133" t="s">
        <v>197</v>
      </c>
      <c r="M5" s="134" t="s">
        <v>250</v>
      </c>
      <c r="N5" s="134" t="s">
        <v>250</v>
      </c>
      <c r="O5" s="134" t="s">
        <v>250</v>
      </c>
      <c r="P5" s="134" t="s">
        <v>251</v>
      </c>
      <c r="Q5" s="134" t="s">
        <v>251</v>
      </c>
      <c r="R5" s="134" t="s">
        <v>251</v>
      </c>
      <c r="S5" s="135" t="s">
        <v>252</v>
      </c>
      <c r="T5" s="135" t="s">
        <v>252</v>
      </c>
      <c r="U5" s="135" t="s">
        <v>252</v>
      </c>
      <c r="V5" s="135" t="s">
        <v>252</v>
      </c>
      <c r="W5" s="135" t="s">
        <v>252</v>
      </c>
      <c r="X5" s="135" t="s">
        <v>252</v>
      </c>
      <c r="Y5" s="135" t="s">
        <v>252</v>
      </c>
      <c r="Z5" s="135" t="s">
        <v>252</v>
      </c>
      <c r="AA5" s="135" t="s">
        <v>252</v>
      </c>
      <c r="AB5" s="135" t="s">
        <v>252</v>
      </c>
      <c r="AC5" s="135" t="s">
        <v>252</v>
      </c>
      <c r="AD5" s="135" t="s">
        <v>252</v>
      </c>
      <c r="AE5" s="135" t="s">
        <v>252</v>
      </c>
      <c r="AF5" s="135" t="s">
        <v>252</v>
      </c>
      <c r="AG5" s="135" t="s">
        <v>252</v>
      </c>
      <c r="AH5" s="136" t="s">
        <v>252</v>
      </c>
      <c r="AI5" s="166" t="s">
        <v>291</v>
      </c>
      <c r="AJ5" s="166" t="s">
        <v>291</v>
      </c>
      <c r="AK5" s="166" t="s">
        <v>291</v>
      </c>
    </row>
    <row r="6" spans="1:51" s="49" customFormat="1" ht="12" customHeight="1">
      <c r="A6" s="50"/>
      <c r="B6" s="83"/>
      <c r="C6" s="230"/>
      <c r="D6" s="76"/>
      <c r="E6" s="76"/>
      <c r="F6" s="76"/>
      <c r="G6" s="76"/>
      <c r="H6" s="76"/>
      <c r="I6" s="76"/>
      <c r="J6" s="79"/>
      <c r="K6" s="79"/>
      <c r="L6" s="79"/>
      <c r="M6" s="76"/>
      <c r="N6" s="76"/>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row>
    <row r="7" spans="1:70" s="53" customFormat="1" ht="12" customHeight="1">
      <c r="A7" s="55" t="s">
        <v>8</v>
      </c>
      <c r="B7" s="56" t="s">
        <v>1</v>
      </c>
      <c r="C7" s="231"/>
      <c r="D7" s="240">
        <v>8393.34</v>
      </c>
      <c r="E7" s="218">
        <v>2755.96</v>
      </c>
      <c r="F7" s="204">
        <v>3964218386</v>
      </c>
      <c r="G7" s="207">
        <v>739466002</v>
      </c>
      <c r="H7" s="207">
        <v>126802820</v>
      </c>
      <c r="I7" s="208">
        <v>541348792</v>
      </c>
      <c r="J7" s="204">
        <v>2287640734</v>
      </c>
      <c r="K7" s="204">
        <v>54061608</v>
      </c>
      <c r="L7" s="204">
        <v>211021633</v>
      </c>
      <c r="M7" s="186">
        <v>103600</v>
      </c>
      <c r="N7" s="186">
        <v>203500</v>
      </c>
      <c r="O7" s="186">
        <v>47000</v>
      </c>
      <c r="P7" s="216">
        <v>-8.5</v>
      </c>
      <c r="Q7" s="216">
        <v>-10.4</v>
      </c>
      <c r="R7" s="216">
        <v>-11.2</v>
      </c>
      <c r="S7" s="190">
        <v>437115</v>
      </c>
      <c r="T7" s="190">
        <v>70333</v>
      </c>
      <c r="U7" s="190">
        <v>195653</v>
      </c>
      <c r="V7" s="190">
        <v>74417</v>
      </c>
      <c r="W7" s="190">
        <v>14884</v>
      </c>
      <c r="X7" s="190">
        <v>941</v>
      </c>
      <c r="Y7" s="190">
        <v>15697</v>
      </c>
      <c r="Z7" s="190">
        <v>4475</v>
      </c>
      <c r="AA7" s="190">
        <v>11360</v>
      </c>
      <c r="AB7" s="190">
        <v>3735</v>
      </c>
      <c r="AC7" s="190">
        <v>927</v>
      </c>
      <c r="AD7" s="190">
        <v>2630</v>
      </c>
      <c r="AE7" s="190">
        <v>1714</v>
      </c>
      <c r="AF7" s="190">
        <v>7252</v>
      </c>
      <c r="AG7" s="190">
        <v>4412</v>
      </c>
      <c r="AH7" s="190">
        <v>6389</v>
      </c>
      <c r="AI7" s="190">
        <v>68375</v>
      </c>
      <c r="AJ7" s="190">
        <v>323</v>
      </c>
      <c r="AK7" s="190">
        <v>335</v>
      </c>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row>
    <row r="8" spans="1:70" s="51" customFormat="1" ht="18" customHeight="1">
      <c r="A8" s="55">
        <v>100</v>
      </c>
      <c r="B8" s="206" t="s">
        <v>10</v>
      </c>
      <c r="C8" s="231" t="s">
        <v>326</v>
      </c>
      <c r="D8" s="240">
        <v>550.53</v>
      </c>
      <c r="E8" s="218">
        <v>316.72</v>
      </c>
      <c r="F8" s="204">
        <v>270137930</v>
      </c>
      <c r="G8" s="204">
        <v>46107840</v>
      </c>
      <c r="H8" s="204">
        <v>5226926</v>
      </c>
      <c r="I8" s="204">
        <v>93479903</v>
      </c>
      <c r="J8" s="204">
        <v>91966139</v>
      </c>
      <c r="K8" s="204">
        <v>5832241</v>
      </c>
      <c r="L8" s="204">
        <v>27354132</v>
      </c>
      <c r="M8" s="186">
        <v>162800</v>
      </c>
      <c r="N8" s="186">
        <v>465400</v>
      </c>
      <c r="O8" s="204">
        <v>143000</v>
      </c>
      <c r="P8" s="216">
        <v>-9.6</v>
      </c>
      <c r="Q8" s="216">
        <v>-9.7</v>
      </c>
      <c r="R8" s="216">
        <v>-7.1</v>
      </c>
      <c r="S8" s="204">
        <v>55061</v>
      </c>
      <c r="T8" s="204">
        <v>19911</v>
      </c>
      <c r="U8" s="204">
        <v>35150</v>
      </c>
      <c r="V8" s="204">
        <v>20439</v>
      </c>
      <c r="W8" s="204">
        <v>6641</v>
      </c>
      <c r="X8" s="204">
        <v>8.3</v>
      </c>
      <c r="Y8" s="204">
        <v>4096</v>
      </c>
      <c r="Z8" s="204">
        <v>189</v>
      </c>
      <c r="AA8" s="204">
        <v>2266</v>
      </c>
      <c r="AB8" s="204">
        <v>1366</v>
      </c>
      <c r="AC8" s="204">
        <v>176</v>
      </c>
      <c r="AD8" s="204">
        <v>764</v>
      </c>
      <c r="AE8" s="204">
        <v>721</v>
      </c>
      <c r="AF8" s="204">
        <v>2530</v>
      </c>
      <c r="AG8" s="204">
        <v>650</v>
      </c>
      <c r="AH8" s="204">
        <v>1032</v>
      </c>
      <c r="AI8" s="204">
        <v>15381</v>
      </c>
      <c r="AJ8" s="204">
        <v>63</v>
      </c>
      <c r="AK8" s="204">
        <v>115</v>
      </c>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row>
    <row r="9" spans="1:70" ht="12" customHeight="1">
      <c r="A9" s="10">
        <v>101</v>
      </c>
      <c r="B9" s="25" t="s">
        <v>11</v>
      </c>
      <c r="C9" s="231"/>
      <c r="D9" s="240">
        <v>30.36</v>
      </c>
      <c r="E9" s="218">
        <v>21.9</v>
      </c>
      <c r="F9" s="204" t="s">
        <v>253</v>
      </c>
      <c r="G9" s="204" t="s">
        <v>253</v>
      </c>
      <c r="H9" s="204" t="s">
        <v>253</v>
      </c>
      <c r="I9" s="204" t="s">
        <v>253</v>
      </c>
      <c r="J9" s="204" t="s">
        <v>253</v>
      </c>
      <c r="K9" s="204" t="s">
        <v>253</v>
      </c>
      <c r="L9" s="204" t="s">
        <v>253</v>
      </c>
      <c r="M9" s="186">
        <v>247400</v>
      </c>
      <c r="N9" s="186">
        <v>405000</v>
      </c>
      <c r="O9" s="204" t="s">
        <v>253</v>
      </c>
      <c r="P9" s="216">
        <v>-5</v>
      </c>
      <c r="Q9" s="216">
        <v>-9</v>
      </c>
      <c r="R9" s="216" t="s">
        <v>253</v>
      </c>
      <c r="S9" s="204" t="s">
        <v>253</v>
      </c>
      <c r="T9" s="204" t="s">
        <v>253</v>
      </c>
      <c r="U9" s="204" t="s">
        <v>253</v>
      </c>
      <c r="V9" s="204" t="s">
        <v>253</v>
      </c>
      <c r="W9" s="204" t="s">
        <v>253</v>
      </c>
      <c r="X9" s="204" t="s">
        <v>253</v>
      </c>
      <c r="Y9" s="204" t="s">
        <v>253</v>
      </c>
      <c r="Z9" s="204" t="s">
        <v>253</v>
      </c>
      <c r="AA9" s="204" t="s">
        <v>253</v>
      </c>
      <c r="AB9" s="204" t="s">
        <v>253</v>
      </c>
      <c r="AC9" s="204" t="s">
        <v>253</v>
      </c>
      <c r="AD9" s="204" t="s">
        <v>253</v>
      </c>
      <c r="AE9" s="204" t="s">
        <v>253</v>
      </c>
      <c r="AF9" s="204" t="s">
        <v>253</v>
      </c>
      <c r="AG9" s="204" t="s">
        <v>253</v>
      </c>
      <c r="AH9" s="204" t="s">
        <v>253</v>
      </c>
      <c r="AI9" s="204" t="s">
        <v>253</v>
      </c>
      <c r="AJ9" s="204" t="s">
        <v>253</v>
      </c>
      <c r="AK9" s="204" t="s">
        <v>253</v>
      </c>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row>
    <row r="10" spans="1:70" ht="12" customHeight="1">
      <c r="A10" s="11">
        <v>102</v>
      </c>
      <c r="B10" s="25" t="s">
        <v>12</v>
      </c>
      <c r="C10" s="231"/>
      <c r="D10" s="240">
        <v>32.4</v>
      </c>
      <c r="E10" s="218">
        <v>12.94</v>
      </c>
      <c r="F10" s="204" t="s">
        <v>253</v>
      </c>
      <c r="G10" s="204" t="s">
        <v>253</v>
      </c>
      <c r="H10" s="204" t="s">
        <v>253</v>
      </c>
      <c r="I10" s="204" t="s">
        <v>253</v>
      </c>
      <c r="J10" s="204" t="s">
        <v>253</v>
      </c>
      <c r="K10" s="204" t="s">
        <v>253</v>
      </c>
      <c r="L10" s="204" t="s">
        <v>253</v>
      </c>
      <c r="M10" s="186">
        <v>225000</v>
      </c>
      <c r="N10" s="186">
        <v>366000</v>
      </c>
      <c r="O10" s="204" t="s">
        <v>253</v>
      </c>
      <c r="P10" s="216">
        <v>-7.2</v>
      </c>
      <c r="Q10" s="216">
        <v>-8.8</v>
      </c>
      <c r="R10" s="216" t="s">
        <v>253</v>
      </c>
      <c r="S10" s="204" t="s">
        <v>253</v>
      </c>
      <c r="T10" s="204" t="s">
        <v>253</v>
      </c>
      <c r="U10" s="204" t="s">
        <v>253</v>
      </c>
      <c r="V10" s="204" t="s">
        <v>253</v>
      </c>
      <c r="W10" s="204" t="s">
        <v>253</v>
      </c>
      <c r="X10" s="204" t="s">
        <v>253</v>
      </c>
      <c r="Y10" s="204" t="s">
        <v>253</v>
      </c>
      <c r="Z10" s="204" t="s">
        <v>253</v>
      </c>
      <c r="AA10" s="204" t="s">
        <v>253</v>
      </c>
      <c r="AB10" s="204" t="s">
        <v>253</v>
      </c>
      <c r="AC10" s="204" t="s">
        <v>253</v>
      </c>
      <c r="AD10" s="204" t="s">
        <v>253</v>
      </c>
      <c r="AE10" s="204" t="s">
        <v>253</v>
      </c>
      <c r="AF10" s="204" t="s">
        <v>253</v>
      </c>
      <c r="AG10" s="204" t="s">
        <v>253</v>
      </c>
      <c r="AH10" s="204" t="s">
        <v>253</v>
      </c>
      <c r="AI10" s="204" t="s">
        <v>253</v>
      </c>
      <c r="AJ10" s="204" t="s">
        <v>253</v>
      </c>
      <c r="AK10" s="204" t="s">
        <v>253</v>
      </c>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row>
    <row r="11" spans="1:70" ht="12" customHeight="1">
      <c r="A11" s="11">
        <v>110</v>
      </c>
      <c r="B11" s="25" t="s">
        <v>13</v>
      </c>
      <c r="C11" s="231"/>
      <c r="D11" s="240">
        <v>26.31</v>
      </c>
      <c r="E11" s="218">
        <v>19.43</v>
      </c>
      <c r="F11" s="204" t="s">
        <v>253</v>
      </c>
      <c r="G11" s="204" t="s">
        <v>253</v>
      </c>
      <c r="H11" s="204" t="s">
        <v>253</v>
      </c>
      <c r="I11" s="204" t="s">
        <v>253</v>
      </c>
      <c r="J11" s="204" t="s">
        <v>253</v>
      </c>
      <c r="K11" s="204" t="s">
        <v>253</v>
      </c>
      <c r="L11" s="204" t="s">
        <v>253</v>
      </c>
      <c r="M11" s="186">
        <v>272700</v>
      </c>
      <c r="N11" s="186">
        <v>677600</v>
      </c>
      <c r="O11" s="186" t="s">
        <v>253</v>
      </c>
      <c r="P11" s="216">
        <v>-6.9</v>
      </c>
      <c r="Q11" s="216">
        <v>-9.2</v>
      </c>
      <c r="R11" s="216" t="s">
        <v>253</v>
      </c>
      <c r="S11" s="204" t="s">
        <v>253</v>
      </c>
      <c r="T11" s="204" t="s">
        <v>253</v>
      </c>
      <c r="U11" s="204" t="s">
        <v>253</v>
      </c>
      <c r="V11" s="204" t="s">
        <v>253</v>
      </c>
      <c r="W11" s="204" t="s">
        <v>253</v>
      </c>
      <c r="X11" s="204" t="s">
        <v>253</v>
      </c>
      <c r="Y11" s="204" t="s">
        <v>253</v>
      </c>
      <c r="Z11" s="204" t="s">
        <v>253</v>
      </c>
      <c r="AA11" s="204" t="s">
        <v>253</v>
      </c>
      <c r="AB11" s="204" t="s">
        <v>253</v>
      </c>
      <c r="AC11" s="204" t="s">
        <v>253</v>
      </c>
      <c r="AD11" s="204" t="s">
        <v>253</v>
      </c>
      <c r="AE11" s="204" t="s">
        <v>253</v>
      </c>
      <c r="AF11" s="204" t="s">
        <v>253</v>
      </c>
      <c r="AG11" s="204" t="s">
        <v>253</v>
      </c>
      <c r="AH11" s="204" t="s">
        <v>253</v>
      </c>
      <c r="AI11" s="204" t="s">
        <v>253</v>
      </c>
      <c r="AJ11" s="204" t="s">
        <v>253</v>
      </c>
      <c r="AK11" s="204" t="s">
        <v>253</v>
      </c>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row>
    <row r="12" spans="1:70" ht="12" customHeight="1">
      <c r="A12" s="11">
        <v>105</v>
      </c>
      <c r="B12" s="25" t="s">
        <v>14</v>
      </c>
      <c r="C12" s="231"/>
      <c r="D12" s="240">
        <v>14.52</v>
      </c>
      <c r="E12" s="218">
        <v>10.25</v>
      </c>
      <c r="F12" s="204" t="s">
        <v>253</v>
      </c>
      <c r="G12" s="204" t="s">
        <v>253</v>
      </c>
      <c r="H12" s="204" t="s">
        <v>253</v>
      </c>
      <c r="I12" s="204" t="s">
        <v>253</v>
      </c>
      <c r="J12" s="204" t="s">
        <v>253</v>
      </c>
      <c r="K12" s="204" t="s">
        <v>253</v>
      </c>
      <c r="L12" s="204" t="s">
        <v>253</v>
      </c>
      <c r="M12" s="186">
        <v>204800</v>
      </c>
      <c r="N12" s="186">
        <v>404000</v>
      </c>
      <c r="O12" s="204">
        <v>143000</v>
      </c>
      <c r="P12" s="216">
        <v>-6.4</v>
      </c>
      <c r="Q12" s="216">
        <v>-7.8</v>
      </c>
      <c r="R12" s="216">
        <v>-7.1</v>
      </c>
      <c r="S12" s="204" t="s">
        <v>253</v>
      </c>
      <c r="T12" s="204" t="s">
        <v>253</v>
      </c>
      <c r="U12" s="204" t="s">
        <v>253</v>
      </c>
      <c r="V12" s="204" t="s">
        <v>253</v>
      </c>
      <c r="W12" s="204" t="s">
        <v>253</v>
      </c>
      <c r="X12" s="204" t="s">
        <v>253</v>
      </c>
      <c r="Y12" s="204" t="s">
        <v>253</v>
      </c>
      <c r="Z12" s="204" t="s">
        <v>253</v>
      </c>
      <c r="AA12" s="204" t="s">
        <v>253</v>
      </c>
      <c r="AB12" s="204" t="s">
        <v>253</v>
      </c>
      <c r="AC12" s="204" t="s">
        <v>253</v>
      </c>
      <c r="AD12" s="204" t="s">
        <v>253</v>
      </c>
      <c r="AE12" s="204" t="s">
        <v>253</v>
      </c>
      <c r="AF12" s="204" t="s">
        <v>253</v>
      </c>
      <c r="AG12" s="204" t="s">
        <v>253</v>
      </c>
      <c r="AH12" s="204" t="s">
        <v>253</v>
      </c>
      <c r="AI12" s="204" t="s">
        <v>253</v>
      </c>
      <c r="AJ12" s="204" t="s">
        <v>253</v>
      </c>
      <c r="AK12" s="204" t="s">
        <v>253</v>
      </c>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row>
    <row r="13" spans="1:70" ht="12" customHeight="1">
      <c r="A13" s="11">
        <v>109</v>
      </c>
      <c r="B13" s="25" t="s">
        <v>15</v>
      </c>
      <c r="C13" s="231" t="s">
        <v>326</v>
      </c>
      <c r="D13" s="240">
        <v>240.71</v>
      </c>
      <c r="E13" s="218">
        <v>96.05</v>
      </c>
      <c r="F13" s="204" t="s">
        <v>253</v>
      </c>
      <c r="G13" s="204" t="s">
        <v>253</v>
      </c>
      <c r="H13" s="204" t="s">
        <v>253</v>
      </c>
      <c r="I13" s="204" t="s">
        <v>253</v>
      </c>
      <c r="J13" s="204" t="s">
        <v>253</v>
      </c>
      <c r="K13" s="204" t="s">
        <v>253</v>
      </c>
      <c r="L13" s="204" t="s">
        <v>253</v>
      </c>
      <c r="M13" s="186">
        <v>83500</v>
      </c>
      <c r="N13" s="186">
        <v>176500</v>
      </c>
      <c r="O13" s="204" t="s">
        <v>253</v>
      </c>
      <c r="P13" s="216">
        <v>-13.8</v>
      </c>
      <c r="Q13" s="216">
        <v>-11.7</v>
      </c>
      <c r="R13" s="216" t="s">
        <v>253</v>
      </c>
      <c r="S13" s="204" t="s">
        <v>253</v>
      </c>
      <c r="T13" s="204" t="s">
        <v>253</v>
      </c>
      <c r="U13" s="204" t="s">
        <v>253</v>
      </c>
      <c r="V13" s="204" t="s">
        <v>253</v>
      </c>
      <c r="W13" s="204" t="s">
        <v>253</v>
      </c>
      <c r="X13" s="204" t="s">
        <v>253</v>
      </c>
      <c r="Y13" s="204" t="s">
        <v>253</v>
      </c>
      <c r="Z13" s="204" t="s">
        <v>253</v>
      </c>
      <c r="AA13" s="204" t="s">
        <v>253</v>
      </c>
      <c r="AB13" s="204" t="s">
        <v>253</v>
      </c>
      <c r="AC13" s="204" t="s">
        <v>253</v>
      </c>
      <c r="AD13" s="204" t="s">
        <v>253</v>
      </c>
      <c r="AE13" s="204" t="s">
        <v>253</v>
      </c>
      <c r="AF13" s="204" t="s">
        <v>253</v>
      </c>
      <c r="AG13" s="204" t="s">
        <v>253</v>
      </c>
      <c r="AH13" s="204" t="s">
        <v>253</v>
      </c>
      <c r="AI13" s="204" t="s">
        <v>253</v>
      </c>
      <c r="AJ13" s="204" t="s">
        <v>253</v>
      </c>
      <c r="AK13" s="204" t="s">
        <v>253</v>
      </c>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row>
    <row r="14" spans="1:70" ht="12" customHeight="1">
      <c r="A14" s="11">
        <v>106</v>
      </c>
      <c r="B14" s="25" t="s">
        <v>16</v>
      </c>
      <c r="C14" s="231"/>
      <c r="D14" s="240">
        <v>11.48</v>
      </c>
      <c r="E14" s="218">
        <v>10.12</v>
      </c>
      <c r="F14" s="204" t="s">
        <v>253</v>
      </c>
      <c r="G14" s="204" t="s">
        <v>253</v>
      </c>
      <c r="H14" s="204" t="s">
        <v>253</v>
      </c>
      <c r="I14" s="204" t="s">
        <v>253</v>
      </c>
      <c r="J14" s="204" t="s">
        <v>253</v>
      </c>
      <c r="K14" s="204" t="s">
        <v>253</v>
      </c>
      <c r="L14" s="204" t="s">
        <v>253</v>
      </c>
      <c r="M14" s="186">
        <v>158200</v>
      </c>
      <c r="N14" s="186">
        <v>292300</v>
      </c>
      <c r="O14" s="204" t="s">
        <v>253</v>
      </c>
      <c r="P14" s="216">
        <v>-7.9</v>
      </c>
      <c r="Q14" s="216">
        <v>-8.7</v>
      </c>
      <c r="R14" s="216" t="s">
        <v>253</v>
      </c>
      <c r="S14" s="204" t="s">
        <v>253</v>
      </c>
      <c r="T14" s="204" t="s">
        <v>253</v>
      </c>
      <c r="U14" s="204" t="s">
        <v>253</v>
      </c>
      <c r="V14" s="204" t="s">
        <v>253</v>
      </c>
      <c r="W14" s="204" t="s">
        <v>253</v>
      </c>
      <c r="X14" s="204" t="s">
        <v>253</v>
      </c>
      <c r="Y14" s="204" t="s">
        <v>253</v>
      </c>
      <c r="Z14" s="204" t="s">
        <v>253</v>
      </c>
      <c r="AA14" s="204" t="s">
        <v>253</v>
      </c>
      <c r="AB14" s="204" t="s">
        <v>253</v>
      </c>
      <c r="AC14" s="204" t="s">
        <v>253</v>
      </c>
      <c r="AD14" s="204" t="s">
        <v>253</v>
      </c>
      <c r="AE14" s="204" t="s">
        <v>253</v>
      </c>
      <c r="AF14" s="204" t="s">
        <v>253</v>
      </c>
      <c r="AG14" s="204" t="s">
        <v>253</v>
      </c>
      <c r="AH14" s="204" t="s">
        <v>253</v>
      </c>
      <c r="AI14" s="204" t="s">
        <v>253</v>
      </c>
      <c r="AJ14" s="204" t="s">
        <v>253</v>
      </c>
      <c r="AK14" s="204" t="s">
        <v>253</v>
      </c>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row>
    <row r="15" spans="1:70" ht="12" customHeight="1">
      <c r="A15" s="11">
        <v>107</v>
      </c>
      <c r="B15" s="25" t="s">
        <v>17</v>
      </c>
      <c r="C15" s="231"/>
      <c r="D15" s="240">
        <v>28.91</v>
      </c>
      <c r="E15" s="218">
        <v>21.66</v>
      </c>
      <c r="F15" s="204" t="s">
        <v>253</v>
      </c>
      <c r="G15" s="204" t="s">
        <v>253</v>
      </c>
      <c r="H15" s="204" t="s">
        <v>253</v>
      </c>
      <c r="I15" s="204" t="s">
        <v>253</v>
      </c>
      <c r="J15" s="204" t="s">
        <v>253</v>
      </c>
      <c r="K15" s="204" t="s">
        <v>253</v>
      </c>
      <c r="L15" s="204" t="s">
        <v>253</v>
      </c>
      <c r="M15" s="186">
        <v>167100</v>
      </c>
      <c r="N15" s="186">
        <v>367800</v>
      </c>
      <c r="O15" s="204" t="s">
        <v>253</v>
      </c>
      <c r="P15" s="216">
        <v>-8.7</v>
      </c>
      <c r="Q15" s="216">
        <v>-10.4</v>
      </c>
      <c r="R15" s="216" t="s">
        <v>253</v>
      </c>
      <c r="S15" s="204" t="s">
        <v>253</v>
      </c>
      <c r="T15" s="204" t="s">
        <v>253</v>
      </c>
      <c r="U15" s="204" t="s">
        <v>253</v>
      </c>
      <c r="V15" s="204" t="s">
        <v>253</v>
      </c>
      <c r="W15" s="204" t="s">
        <v>253</v>
      </c>
      <c r="X15" s="204" t="s">
        <v>253</v>
      </c>
      <c r="Y15" s="204" t="s">
        <v>253</v>
      </c>
      <c r="Z15" s="204" t="s">
        <v>253</v>
      </c>
      <c r="AA15" s="204" t="s">
        <v>253</v>
      </c>
      <c r="AB15" s="204" t="s">
        <v>253</v>
      </c>
      <c r="AC15" s="204" t="s">
        <v>253</v>
      </c>
      <c r="AD15" s="204" t="s">
        <v>253</v>
      </c>
      <c r="AE15" s="204" t="s">
        <v>253</v>
      </c>
      <c r="AF15" s="204" t="s">
        <v>253</v>
      </c>
      <c r="AG15" s="204" t="s">
        <v>253</v>
      </c>
      <c r="AH15" s="204" t="s">
        <v>253</v>
      </c>
      <c r="AI15" s="204" t="s">
        <v>253</v>
      </c>
      <c r="AJ15" s="204" t="s">
        <v>253</v>
      </c>
      <c r="AK15" s="204" t="s">
        <v>253</v>
      </c>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row>
    <row r="16" spans="1:70" ht="12" customHeight="1">
      <c r="A16" s="11">
        <v>108</v>
      </c>
      <c r="B16" s="25" t="s">
        <v>18</v>
      </c>
      <c r="C16" s="231"/>
      <c r="D16" s="240">
        <v>28.02</v>
      </c>
      <c r="E16" s="218">
        <v>23.88</v>
      </c>
      <c r="F16" s="204" t="s">
        <v>253</v>
      </c>
      <c r="G16" s="204" t="s">
        <v>253</v>
      </c>
      <c r="H16" s="204" t="s">
        <v>253</v>
      </c>
      <c r="I16" s="204" t="s">
        <v>253</v>
      </c>
      <c r="J16" s="204" t="s">
        <v>253</v>
      </c>
      <c r="K16" s="204" t="s">
        <v>253</v>
      </c>
      <c r="L16" s="204" t="s">
        <v>253</v>
      </c>
      <c r="M16" s="186">
        <v>141100</v>
      </c>
      <c r="N16" s="186">
        <v>270000</v>
      </c>
      <c r="O16" s="204" t="s">
        <v>253</v>
      </c>
      <c r="P16" s="216">
        <v>-10.7</v>
      </c>
      <c r="Q16" s="216">
        <v>-12.9</v>
      </c>
      <c r="R16" s="216" t="s">
        <v>253</v>
      </c>
      <c r="S16" s="204" t="s">
        <v>253</v>
      </c>
      <c r="T16" s="204" t="s">
        <v>253</v>
      </c>
      <c r="U16" s="204" t="s">
        <v>253</v>
      </c>
      <c r="V16" s="204" t="s">
        <v>253</v>
      </c>
      <c r="W16" s="204" t="s">
        <v>253</v>
      </c>
      <c r="X16" s="204" t="s">
        <v>253</v>
      </c>
      <c r="Y16" s="204" t="s">
        <v>253</v>
      </c>
      <c r="Z16" s="204" t="s">
        <v>253</v>
      </c>
      <c r="AA16" s="204" t="s">
        <v>253</v>
      </c>
      <c r="AB16" s="204" t="s">
        <v>253</v>
      </c>
      <c r="AC16" s="204" t="s">
        <v>253</v>
      </c>
      <c r="AD16" s="204" t="s">
        <v>253</v>
      </c>
      <c r="AE16" s="204" t="s">
        <v>253</v>
      </c>
      <c r="AF16" s="204" t="s">
        <v>253</v>
      </c>
      <c r="AG16" s="204" t="s">
        <v>253</v>
      </c>
      <c r="AH16" s="204" t="s">
        <v>253</v>
      </c>
      <c r="AI16" s="204" t="s">
        <v>253</v>
      </c>
      <c r="AJ16" s="204" t="s">
        <v>253</v>
      </c>
      <c r="AK16" s="204" t="s">
        <v>253</v>
      </c>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row>
    <row r="17" spans="1:70" ht="12" customHeight="1">
      <c r="A17" s="11">
        <v>111</v>
      </c>
      <c r="B17" s="25" t="s">
        <v>19</v>
      </c>
      <c r="C17" s="232"/>
      <c r="D17" s="240">
        <v>137.82</v>
      </c>
      <c r="E17" s="218">
        <v>100.49</v>
      </c>
      <c r="F17" s="204" t="s">
        <v>253</v>
      </c>
      <c r="G17" s="207" t="s">
        <v>253</v>
      </c>
      <c r="H17" s="207" t="s">
        <v>253</v>
      </c>
      <c r="I17" s="207" t="s">
        <v>253</v>
      </c>
      <c r="J17" s="204" t="s">
        <v>253</v>
      </c>
      <c r="K17" s="204" t="s">
        <v>253</v>
      </c>
      <c r="L17" s="204" t="s">
        <v>253</v>
      </c>
      <c r="M17" s="186">
        <v>108800</v>
      </c>
      <c r="N17" s="186">
        <v>167500</v>
      </c>
      <c r="O17" s="186" t="s">
        <v>253</v>
      </c>
      <c r="P17" s="216">
        <v>-12.7</v>
      </c>
      <c r="Q17" s="216">
        <v>-14.8</v>
      </c>
      <c r="R17" s="216" t="s">
        <v>253</v>
      </c>
      <c r="S17" s="190" t="s">
        <v>253</v>
      </c>
      <c r="T17" s="190" t="s">
        <v>253</v>
      </c>
      <c r="U17" s="190" t="s">
        <v>253</v>
      </c>
      <c r="V17" s="190" t="s">
        <v>253</v>
      </c>
      <c r="W17" s="190" t="s">
        <v>253</v>
      </c>
      <c r="X17" s="190" t="s">
        <v>253</v>
      </c>
      <c r="Y17" s="190" t="s">
        <v>253</v>
      </c>
      <c r="Z17" s="190" t="s">
        <v>253</v>
      </c>
      <c r="AA17" s="209" t="s">
        <v>253</v>
      </c>
      <c r="AB17" s="190" t="s">
        <v>253</v>
      </c>
      <c r="AC17" s="190" t="s">
        <v>253</v>
      </c>
      <c r="AD17" s="190" t="s">
        <v>253</v>
      </c>
      <c r="AE17" s="190" t="s">
        <v>253</v>
      </c>
      <c r="AF17" s="190" t="s">
        <v>253</v>
      </c>
      <c r="AG17" s="190" t="s">
        <v>253</v>
      </c>
      <c r="AH17" s="190" t="s">
        <v>253</v>
      </c>
      <c r="AI17" s="186" t="s">
        <v>253</v>
      </c>
      <c r="AJ17" s="186" t="s">
        <v>253</v>
      </c>
      <c r="AK17" s="186" t="s">
        <v>253</v>
      </c>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row>
    <row r="18" spans="1:70" s="51" customFormat="1" ht="18" customHeight="1">
      <c r="A18" s="10"/>
      <c r="B18" s="56" t="s">
        <v>20</v>
      </c>
      <c r="C18" s="231"/>
      <c r="D18" s="240">
        <v>167.64</v>
      </c>
      <c r="E18" s="218">
        <v>122.78</v>
      </c>
      <c r="F18" s="210">
        <v>83426855</v>
      </c>
      <c r="G18" s="207">
        <v>2619874</v>
      </c>
      <c r="H18" s="207">
        <v>609287</v>
      </c>
      <c r="I18" s="208">
        <v>54067290</v>
      </c>
      <c r="J18" s="184">
        <v>15157309</v>
      </c>
      <c r="K18" s="184">
        <v>140449</v>
      </c>
      <c r="L18" s="204">
        <v>10798009</v>
      </c>
      <c r="M18" s="186">
        <v>208400</v>
      </c>
      <c r="N18" s="186">
        <v>347900</v>
      </c>
      <c r="O18" s="186">
        <v>115500</v>
      </c>
      <c r="P18" s="216">
        <v>-7.6</v>
      </c>
      <c r="Q18" s="216">
        <v>-10</v>
      </c>
      <c r="R18" s="216">
        <v>-13</v>
      </c>
      <c r="S18" s="190">
        <v>16862</v>
      </c>
      <c r="T18" s="190">
        <v>10812</v>
      </c>
      <c r="U18" s="190">
        <v>6050</v>
      </c>
      <c r="V18" s="190">
        <v>10812</v>
      </c>
      <c r="W18" s="190">
        <v>1545</v>
      </c>
      <c r="X18" s="184">
        <v>98</v>
      </c>
      <c r="Y18" s="190">
        <v>3205</v>
      </c>
      <c r="Z18" s="190">
        <v>645</v>
      </c>
      <c r="AA18" s="209">
        <v>1649</v>
      </c>
      <c r="AB18" s="190">
        <v>458</v>
      </c>
      <c r="AC18" s="190">
        <v>156</v>
      </c>
      <c r="AD18" s="190">
        <v>483</v>
      </c>
      <c r="AE18" s="190">
        <v>141</v>
      </c>
      <c r="AF18" s="190">
        <v>1074</v>
      </c>
      <c r="AG18" s="190">
        <v>682</v>
      </c>
      <c r="AH18" s="190">
        <v>676</v>
      </c>
      <c r="AI18" s="190">
        <v>12102</v>
      </c>
      <c r="AJ18" s="190">
        <v>64</v>
      </c>
      <c r="AK18" s="190">
        <v>38</v>
      </c>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row>
    <row r="19" spans="1:70" ht="12" customHeight="1">
      <c r="A19" s="10">
        <v>202</v>
      </c>
      <c r="B19" s="24" t="s">
        <v>21</v>
      </c>
      <c r="C19" s="231"/>
      <c r="D19" s="240">
        <v>49.77</v>
      </c>
      <c r="E19" s="218">
        <v>49.69</v>
      </c>
      <c r="F19" s="210">
        <v>28263844</v>
      </c>
      <c r="G19" s="207">
        <v>880237</v>
      </c>
      <c r="H19" s="207">
        <v>245817</v>
      </c>
      <c r="I19" s="208">
        <v>25852453</v>
      </c>
      <c r="J19" s="204" t="s">
        <v>206</v>
      </c>
      <c r="K19" s="204" t="s">
        <v>206</v>
      </c>
      <c r="L19" s="204">
        <v>1285337</v>
      </c>
      <c r="M19" s="186">
        <v>204700</v>
      </c>
      <c r="N19" s="186">
        <v>344800</v>
      </c>
      <c r="O19" s="204">
        <v>115500</v>
      </c>
      <c r="P19" s="216">
        <v>-7.2</v>
      </c>
      <c r="Q19" s="216">
        <v>-11.1</v>
      </c>
      <c r="R19" s="216">
        <v>-13</v>
      </c>
      <c r="S19" s="190">
        <v>4977</v>
      </c>
      <c r="T19" s="190">
        <v>4604</v>
      </c>
      <c r="U19" s="190">
        <v>373</v>
      </c>
      <c r="V19" s="190">
        <v>4604</v>
      </c>
      <c r="W19" s="190">
        <v>88</v>
      </c>
      <c r="X19" s="190" t="s">
        <v>206</v>
      </c>
      <c r="Y19" s="190">
        <v>1168</v>
      </c>
      <c r="Z19" s="190">
        <v>284</v>
      </c>
      <c r="AA19" s="209">
        <v>873</v>
      </c>
      <c r="AB19" s="190">
        <v>167</v>
      </c>
      <c r="AC19" s="190">
        <v>116</v>
      </c>
      <c r="AD19" s="190">
        <v>180</v>
      </c>
      <c r="AE19" s="190">
        <v>77</v>
      </c>
      <c r="AF19" s="190">
        <v>394</v>
      </c>
      <c r="AG19" s="190">
        <v>581</v>
      </c>
      <c r="AH19" s="184">
        <v>676</v>
      </c>
      <c r="AI19" s="184">
        <v>6695</v>
      </c>
      <c r="AJ19" s="184">
        <v>29</v>
      </c>
      <c r="AK19" s="190">
        <v>5</v>
      </c>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row>
    <row r="20" spans="1:70" ht="12" customHeight="1">
      <c r="A20" s="10">
        <v>204</v>
      </c>
      <c r="B20" s="24" t="s">
        <v>22</v>
      </c>
      <c r="C20" s="231" t="s">
        <v>326</v>
      </c>
      <c r="D20" s="240">
        <v>99.37</v>
      </c>
      <c r="E20" s="218">
        <v>62.08</v>
      </c>
      <c r="F20" s="210">
        <v>48439387</v>
      </c>
      <c r="G20" s="207">
        <v>1710702</v>
      </c>
      <c r="H20" s="207">
        <v>348417</v>
      </c>
      <c r="I20" s="208">
        <v>23017607</v>
      </c>
      <c r="J20" s="204">
        <v>14302166</v>
      </c>
      <c r="K20" s="184">
        <v>140449</v>
      </c>
      <c r="L20" s="204">
        <v>8885409</v>
      </c>
      <c r="M20" s="186">
        <v>203200</v>
      </c>
      <c r="N20" s="186">
        <v>353600</v>
      </c>
      <c r="O20" s="204" t="s">
        <v>253</v>
      </c>
      <c r="P20" s="216">
        <v>-8</v>
      </c>
      <c r="Q20" s="216">
        <v>-9.4</v>
      </c>
      <c r="R20" s="216" t="s">
        <v>253</v>
      </c>
      <c r="S20" s="190">
        <v>10028</v>
      </c>
      <c r="T20" s="190">
        <v>5239</v>
      </c>
      <c r="U20" s="190">
        <v>4789</v>
      </c>
      <c r="V20" s="190">
        <v>5239</v>
      </c>
      <c r="W20" s="190">
        <v>1186</v>
      </c>
      <c r="X20" s="190">
        <v>97</v>
      </c>
      <c r="Y20" s="190">
        <v>1634</v>
      </c>
      <c r="Z20" s="190">
        <v>325</v>
      </c>
      <c r="AA20" s="209">
        <v>616</v>
      </c>
      <c r="AB20" s="190">
        <v>238</v>
      </c>
      <c r="AC20" s="184">
        <v>40</v>
      </c>
      <c r="AD20" s="190">
        <v>265</v>
      </c>
      <c r="AE20" s="190">
        <v>57</v>
      </c>
      <c r="AF20" s="184">
        <v>680</v>
      </c>
      <c r="AG20" s="184">
        <v>101</v>
      </c>
      <c r="AH20" s="184" t="s">
        <v>206</v>
      </c>
      <c r="AI20" s="184">
        <v>3097</v>
      </c>
      <c r="AJ20" s="184">
        <v>35</v>
      </c>
      <c r="AK20" s="184">
        <v>24</v>
      </c>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row>
    <row r="21" spans="1:70" ht="12" customHeight="1">
      <c r="A21" s="10">
        <v>206</v>
      </c>
      <c r="B21" s="24" t="s">
        <v>23</v>
      </c>
      <c r="C21" s="231" t="s">
        <v>326</v>
      </c>
      <c r="D21" s="240">
        <v>18.5</v>
      </c>
      <c r="E21" s="218">
        <v>11.01</v>
      </c>
      <c r="F21" s="204">
        <v>6723624</v>
      </c>
      <c r="G21" s="207">
        <v>28935</v>
      </c>
      <c r="H21" s="207">
        <v>15053</v>
      </c>
      <c r="I21" s="207">
        <v>5197230</v>
      </c>
      <c r="J21" s="204">
        <v>855143</v>
      </c>
      <c r="K21" s="204" t="s">
        <v>206</v>
      </c>
      <c r="L21" s="204">
        <v>627263</v>
      </c>
      <c r="M21" s="186">
        <v>247500</v>
      </c>
      <c r="N21" s="186">
        <v>332000</v>
      </c>
      <c r="O21" s="204" t="s">
        <v>253</v>
      </c>
      <c r="P21" s="216">
        <v>-6.9</v>
      </c>
      <c r="Q21" s="216">
        <v>-8.1</v>
      </c>
      <c r="R21" s="216" t="s">
        <v>253</v>
      </c>
      <c r="S21" s="190">
        <v>1857</v>
      </c>
      <c r="T21" s="190">
        <v>969</v>
      </c>
      <c r="U21" s="190">
        <v>888</v>
      </c>
      <c r="V21" s="190">
        <v>969</v>
      </c>
      <c r="W21" s="190">
        <v>271</v>
      </c>
      <c r="X21" s="190">
        <v>1</v>
      </c>
      <c r="Y21" s="190">
        <v>403</v>
      </c>
      <c r="Z21" s="190">
        <v>36</v>
      </c>
      <c r="AA21" s="209">
        <v>160</v>
      </c>
      <c r="AB21" s="190">
        <v>53</v>
      </c>
      <c r="AC21" s="190" t="s">
        <v>206</v>
      </c>
      <c r="AD21" s="190">
        <v>38</v>
      </c>
      <c r="AE21" s="190">
        <v>7</v>
      </c>
      <c r="AF21" s="190" t="s">
        <v>206</v>
      </c>
      <c r="AG21" s="190" t="s">
        <v>206</v>
      </c>
      <c r="AH21" s="190" t="s">
        <v>206</v>
      </c>
      <c r="AI21" s="186">
        <v>2310</v>
      </c>
      <c r="AJ21" s="186" t="s">
        <v>206</v>
      </c>
      <c r="AK21" s="186">
        <v>9</v>
      </c>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row>
    <row r="22" spans="1:70" s="51" customFormat="1" ht="18" customHeight="1">
      <c r="A22" s="10"/>
      <c r="B22" s="56" t="s">
        <v>24</v>
      </c>
      <c r="C22" s="231"/>
      <c r="D22" s="240">
        <v>480.98</v>
      </c>
      <c r="E22" s="218">
        <v>193.64</v>
      </c>
      <c r="F22" s="210">
        <v>256194568</v>
      </c>
      <c r="G22" s="207">
        <v>32001737</v>
      </c>
      <c r="H22" s="207">
        <v>4608689</v>
      </c>
      <c r="I22" s="208">
        <v>48459442</v>
      </c>
      <c r="J22" s="184">
        <v>143211843</v>
      </c>
      <c r="K22" s="204">
        <v>2453778</v>
      </c>
      <c r="L22" s="204">
        <v>24709142</v>
      </c>
      <c r="M22" s="186">
        <v>143700</v>
      </c>
      <c r="N22" s="186">
        <v>220900</v>
      </c>
      <c r="O22" s="204" t="s">
        <v>253</v>
      </c>
      <c r="P22" s="216">
        <v>-11.9</v>
      </c>
      <c r="Q22" s="216">
        <v>-12.5</v>
      </c>
      <c r="R22" s="216" t="s">
        <v>253</v>
      </c>
      <c r="S22" s="190">
        <v>48106</v>
      </c>
      <c r="T22" s="190">
        <v>9621</v>
      </c>
      <c r="U22" s="190">
        <v>38485</v>
      </c>
      <c r="V22" s="190">
        <v>9620.8</v>
      </c>
      <c r="W22" s="190">
        <v>3415</v>
      </c>
      <c r="X22" s="190">
        <v>60</v>
      </c>
      <c r="Y22" s="190">
        <v>2182</v>
      </c>
      <c r="Z22" s="190">
        <v>871.8</v>
      </c>
      <c r="AA22" s="209">
        <v>748</v>
      </c>
      <c r="AB22" s="190">
        <v>509</v>
      </c>
      <c r="AC22" s="190">
        <v>76</v>
      </c>
      <c r="AD22" s="190">
        <v>291</v>
      </c>
      <c r="AE22" s="190">
        <v>148</v>
      </c>
      <c r="AF22" s="190">
        <v>813</v>
      </c>
      <c r="AG22" s="190">
        <v>287</v>
      </c>
      <c r="AH22" s="184">
        <v>220</v>
      </c>
      <c r="AI22" s="184">
        <v>9225</v>
      </c>
      <c r="AJ22" s="184">
        <v>28</v>
      </c>
      <c r="AK22" s="190">
        <v>47</v>
      </c>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row>
    <row r="23" spans="1:70" ht="12" customHeight="1">
      <c r="A23" s="10">
        <v>207</v>
      </c>
      <c r="B23" s="24" t="s">
        <v>25</v>
      </c>
      <c r="C23" s="231"/>
      <c r="D23" s="240">
        <v>24.95</v>
      </c>
      <c r="E23" s="218">
        <v>24.95</v>
      </c>
      <c r="F23" s="210">
        <v>12998459</v>
      </c>
      <c r="G23" s="207">
        <v>1292718</v>
      </c>
      <c r="H23" s="207">
        <v>374888</v>
      </c>
      <c r="I23" s="208">
        <v>10197546</v>
      </c>
      <c r="J23" s="204" t="s">
        <v>206</v>
      </c>
      <c r="K23" s="204">
        <v>530</v>
      </c>
      <c r="L23" s="204">
        <v>1132210</v>
      </c>
      <c r="M23" s="186">
        <v>165800</v>
      </c>
      <c r="N23" s="186">
        <v>260000</v>
      </c>
      <c r="O23" s="204" t="s">
        <v>253</v>
      </c>
      <c r="P23" s="216">
        <v>-11.1</v>
      </c>
      <c r="Q23" s="216">
        <v>-14</v>
      </c>
      <c r="R23" s="216" t="s">
        <v>253</v>
      </c>
      <c r="S23" s="190">
        <v>2509</v>
      </c>
      <c r="T23" s="190">
        <v>2397</v>
      </c>
      <c r="U23" s="190">
        <v>112</v>
      </c>
      <c r="V23" s="190">
        <v>2397</v>
      </c>
      <c r="W23" s="190">
        <v>212</v>
      </c>
      <c r="X23" s="190">
        <v>32</v>
      </c>
      <c r="Y23" s="190">
        <v>638</v>
      </c>
      <c r="Z23" s="190">
        <v>367</v>
      </c>
      <c r="AA23" s="209">
        <v>143</v>
      </c>
      <c r="AB23" s="190">
        <v>165</v>
      </c>
      <c r="AC23" s="190">
        <v>39</v>
      </c>
      <c r="AD23" s="190">
        <v>55</v>
      </c>
      <c r="AE23" s="190">
        <v>40</v>
      </c>
      <c r="AF23" s="190">
        <v>507</v>
      </c>
      <c r="AG23" s="190">
        <v>199</v>
      </c>
      <c r="AH23" s="184" t="s">
        <v>206</v>
      </c>
      <c r="AI23" s="184">
        <v>2053</v>
      </c>
      <c r="AJ23" s="184">
        <v>2</v>
      </c>
      <c r="AK23" s="190">
        <v>7</v>
      </c>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row>
    <row r="24" spans="1:70" ht="12" customHeight="1">
      <c r="A24" s="10">
        <v>214</v>
      </c>
      <c r="B24" s="24" t="s">
        <v>26</v>
      </c>
      <c r="C24" s="231" t="s">
        <v>326</v>
      </c>
      <c r="D24" s="240">
        <v>101.96</v>
      </c>
      <c r="E24" s="218">
        <v>42.82</v>
      </c>
      <c r="F24" s="210">
        <v>51549964</v>
      </c>
      <c r="G24" s="207">
        <v>3897344</v>
      </c>
      <c r="H24" s="207">
        <v>607544</v>
      </c>
      <c r="I24" s="208">
        <v>12940313</v>
      </c>
      <c r="J24" s="204">
        <v>23434950</v>
      </c>
      <c r="K24" s="204">
        <v>269983</v>
      </c>
      <c r="L24" s="204">
        <v>10377201</v>
      </c>
      <c r="M24" s="186">
        <v>170200</v>
      </c>
      <c r="N24" s="186">
        <v>262000</v>
      </c>
      <c r="O24" s="204" t="s">
        <v>253</v>
      </c>
      <c r="P24" s="216">
        <v>-10.2</v>
      </c>
      <c r="Q24" s="216">
        <v>-9.8</v>
      </c>
      <c r="R24" s="216" t="s">
        <v>253</v>
      </c>
      <c r="S24" s="190">
        <v>10189</v>
      </c>
      <c r="T24" s="190">
        <v>2628</v>
      </c>
      <c r="U24" s="190">
        <v>7561</v>
      </c>
      <c r="V24" s="190">
        <v>2628</v>
      </c>
      <c r="W24" s="190">
        <v>1075</v>
      </c>
      <c r="X24" s="190">
        <v>17</v>
      </c>
      <c r="Y24" s="190">
        <v>739</v>
      </c>
      <c r="Z24" s="190">
        <v>243</v>
      </c>
      <c r="AA24" s="209">
        <v>200</v>
      </c>
      <c r="AB24" s="190">
        <v>35</v>
      </c>
      <c r="AC24" s="190">
        <v>25</v>
      </c>
      <c r="AD24" s="190">
        <v>69</v>
      </c>
      <c r="AE24" s="190">
        <v>62</v>
      </c>
      <c r="AF24" s="190">
        <v>116</v>
      </c>
      <c r="AG24" s="190">
        <v>47</v>
      </c>
      <c r="AH24" s="184" t="s">
        <v>206</v>
      </c>
      <c r="AI24" s="184">
        <v>2080</v>
      </c>
      <c r="AJ24" s="184">
        <v>16</v>
      </c>
      <c r="AK24" s="190">
        <v>16</v>
      </c>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row>
    <row r="25" spans="1:70" ht="12" customHeight="1">
      <c r="A25" s="10">
        <v>217</v>
      </c>
      <c r="B25" s="24" t="s">
        <v>27</v>
      </c>
      <c r="C25" s="231"/>
      <c r="D25" s="240">
        <v>53.44</v>
      </c>
      <c r="E25" s="218">
        <v>32.44</v>
      </c>
      <c r="F25" s="210">
        <v>32480091</v>
      </c>
      <c r="G25" s="207">
        <v>1642453</v>
      </c>
      <c r="H25" s="207">
        <v>620209</v>
      </c>
      <c r="I25" s="208">
        <v>10774990</v>
      </c>
      <c r="J25" s="204">
        <v>14127188</v>
      </c>
      <c r="K25" s="204">
        <v>68710</v>
      </c>
      <c r="L25" s="204">
        <v>4529610</v>
      </c>
      <c r="M25" s="186">
        <v>125400</v>
      </c>
      <c r="N25" s="186">
        <v>206300</v>
      </c>
      <c r="O25" s="204" t="s">
        <v>253</v>
      </c>
      <c r="P25" s="216">
        <v>-13.8</v>
      </c>
      <c r="Q25" s="216">
        <v>-12.9</v>
      </c>
      <c r="R25" s="216" t="s">
        <v>253</v>
      </c>
      <c r="S25" s="190">
        <v>5345</v>
      </c>
      <c r="T25" s="190">
        <v>2291</v>
      </c>
      <c r="U25" s="190">
        <v>3054</v>
      </c>
      <c r="V25" s="190">
        <v>2291</v>
      </c>
      <c r="W25" s="190">
        <v>1183</v>
      </c>
      <c r="X25" s="184">
        <v>11</v>
      </c>
      <c r="Y25" s="190">
        <v>229</v>
      </c>
      <c r="Z25" s="190">
        <v>255</v>
      </c>
      <c r="AA25" s="209">
        <v>190</v>
      </c>
      <c r="AB25" s="190">
        <v>173</v>
      </c>
      <c r="AC25" s="184">
        <v>12</v>
      </c>
      <c r="AD25" s="190">
        <v>78</v>
      </c>
      <c r="AE25" s="190">
        <v>17</v>
      </c>
      <c r="AF25" s="190">
        <v>102</v>
      </c>
      <c r="AG25" s="184">
        <v>41</v>
      </c>
      <c r="AH25" s="190" t="s">
        <v>206</v>
      </c>
      <c r="AI25" s="190">
        <v>2866</v>
      </c>
      <c r="AJ25" s="190">
        <v>2</v>
      </c>
      <c r="AK25" s="184">
        <v>16</v>
      </c>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row>
    <row r="26" spans="1:70" ht="12" customHeight="1">
      <c r="A26" s="10">
        <v>219</v>
      </c>
      <c r="B26" s="24" t="s">
        <v>28</v>
      </c>
      <c r="C26" s="231"/>
      <c r="D26" s="240">
        <v>210.22</v>
      </c>
      <c r="E26" s="218">
        <v>73.11</v>
      </c>
      <c r="F26" s="210">
        <v>110235174</v>
      </c>
      <c r="G26" s="207">
        <v>20595164</v>
      </c>
      <c r="H26" s="207">
        <v>2613350</v>
      </c>
      <c r="I26" s="208">
        <v>11398415</v>
      </c>
      <c r="J26" s="204">
        <v>68107105</v>
      </c>
      <c r="K26" s="204">
        <v>1648084</v>
      </c>
      <c r="L26" s="204">
        <v>5863246</v>
      </c>
      <c r="M26" s="186">
        <v>98200</v>
      </c>
      <c r="N26" s="186">
        <v>157700</v>
      </c>
      <c r="O26" s="204" t="s">
        <v>253</v>
      </c>
      <c r="P26" s="216">
        <v>-11.7</v>
      </c>
      <c r="Q26" s="216">
        <v>-14</v>
      </c>
      <c r="R26" s="216" t="s">
        <v>253</v>
      </c>
      <c r="S26" s="190">
        <v>21022</v>
      </c>
      <c r="T26" s="190">
        <v>1839</v>
      </c>
      <c r="U26" s="190">
        <v>19183</v>
      </c>
      <c r="V26" s="190">
        <v>1839.3</v>
      </c>
      <c r="W26" s="190">
        <v>646</v>
      </c>
      <c r="X26" s="184" t="s">
        <v>206</v>
      </c>
      <c r="Y26" s="190">
        <v>472</v>
      </c>
      <c r="Z26" s="190">
        <v>6.3</v>
      </c>
      <c r="AA26" s="209">
        <v>197</v>
      </c>
      <c r="AB26" s="190">
        <v>116</v>
      </c>
      <c r="AC26" s="184" t="s">
        <v>206</v>
      </c>
      <c r="AD26" s="190">
        <v>65</v>
      </c>
      <c r="AE26" s="184">
        <v>29</v>
      </c>
      <c r="AF26" s="184">
        <v>88</v>
      </c>
      <c r="AG26" s="184" t="s">
        <v>206</v>
      </c>
      <c r="AH26" s="184">
        <v>220</v>
      </c>
      <c r="AI26" s="184">
        <v>1816</v>
      </c>
      <c r="AJ26" s="184">
        <v>4</v>
      </c>
      <c r="AK26" s="184">
        <v>5</v>
      </c>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row>
    <row r="27" spans="1:70" ht="12" customHeight="1">
      <c r="A27" s="10">
        <v>301</v>
      </c>
      <c r="B27" s="24" t="s">
        <v>29</v>
      </c>
      <c r="C27" s="232"/>
      <c r="D27" s="240">
        <v>90.41</v>
      </c>
      <c r="E27" s="218">
        <v>20.32</v>
      </c>
      <c r="F27" s="204">
        <v>48930880</v>
      </c>
      <c r="G27" s="207">
        <v>4574058</v>
      </c>
      <c r="H27" s="207">
        <v>392698</v>
      </c>
      <c r="I27" s="207">
        <v>3148178</v>
      </c>
      <c r="J27" s="204">
        <v>37542600</v>
      </c>
      <c r="K27" s="204">
        <v>466471</v>
      </c>
      <c r="L27" s="204">
        <v>2806875</v>
      </c>
      <c r="M27" s="204">
        <v>88700</v>
      </c>
      <c r="N27" s="204">
        <v>173000</v>
      </c>
      <c r="O27" s="204" t="s">
        <v>253</v>
      </c>
      <c r="P27" s="216">
        <v>-15</v>
      </c>
      <c r="Q27" s="216">
        <v>-13.5</v>
      </c>
      <c r="R27" s="216" t="s">
        <v>253</v>
      </c>
      <c r="S27" s="190">
        <v>9041</v>
      </c>
      <c r="T27" s="190">
        <v>466</v>
      </c>
      <c r="U27" s="190">
        <v>8575</v>
      </c>
      <c r="V27" s="190">
        <v>465.5</v>
      </c>
      <c r="W27" s="190">
        <v>299</v>
      </c>
      <c r="X27" s="190" t="s">
        <v>206</v>
      </c>
      <c r="Y27" s="190">
        <v>104</v>
      </c>
      <c r="Z27" s="190">
        <v>0.5</v>
      </c>
      <c r="AA27" s="209">
        <v>18</v>
      </c>
      <c r="AB27" s="190">
        <v>20</v>
      </c>
      <c r="AC27" s="190" t="s">
        <v>206</v>
      </c>
      <c r="AD27" s="190">
        <v>24</v>
      </c>
      <c r="AE27" s="190" t="s">
        <v>206</v>
      </c>
      <c r="AF27" s="190" t="s">
        <v>206</v>
      </c>
      <c r="AG27" s="190" t="s">
        <v>206</v>
      </c>
      <c r="AH27" s="190" t="s">
        <v>206</v>
      </c>
      <c r="AI27" s="186">
        <v>410</v>
      </c>
      <c r="AJ27" s="186">
        <v>4</v>
      </c>
      <c r="AK27" s="186">
        <v>3</v>
      </c>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row>
    <row r="28" spans="1:70" s="51" customFormat="1" ht="18" customHeight="1">
      <c r="A28" s="10"/>
      <c r="B28" s="56" t="s">
        <v>30</v>
      </c>
      <c r="C28" s="231"/>
      <c r="D28" s="240">
        <v>266.18</v>
      </c>
      <c r="E28" s="218">
        <v>223.33</v>
      </c>
      <c r="F28" s="210">
        <v>159459349</v>
      </c>
      <c r="G28" s="207">
        <v>52158722</v>
      </c>
      <c r="H28" s="207">
        <v>5492122</v>
      </c>
      <c r="I28" s="208">
        <v>74183955</v>
      </c>
      <c r="J28" s="204">
        <v>15492560</v>
      </c>
      <c r="K28" s="204">
        <v>591665</v>
      </c>
      <c r="L28" s="204">
        <v>11531894</v>
      </c>
      <c r="M28" s="186">
        <v>105200</v>
      </c>
      <c r="N28" s="186">
        <v>168300</v>
      </c>
      <c r="O28" s="186">
        <v>50200</v>
      </c>
      <c r="P28" s="216">
        <v>-11.6</v>
      </c>
      <c r="Q28" s="216">
        <v>-13.8</v>
      </c>
      <c r="R28" s="216">
        <v>-12.7</v>
      </c>
      <c r="S28" s="190">
        <v>26629</v>
      </c>
      <c r="T28" s="190">
        <v>11186</v>
      </c>
      <c r="U28" s="190">
        <v>15443</v>
      </c>
      <c r="V28" s="190">
        <v>11186.2</v>
      </c>
      <c r="W28" s="190">
        <v>1416</v>
      </c>
      <c r="X28" s="184">
        <v>240</v>
      </c>
      <c r="Y28" s="190">
        <v>2806.7</v>
      </c>
      <c r="Z28" s="190">
        <v>156.7</v>
      </c>
      <c r="AA28" s="209">
        <v>2184</v>
      </c>
      <c r="AB28" s="190">
        <v>433</v>
      </c>
      <c r="AC28" s="190">
        <v>250</v>
      </c>
      <c r="AD28" s="190">
        <v>396.2</v>
      </c>
      <c r="AE28" s="190">
        <v>150</v>
      </c>
      <c r="AF28" s="190">
        <v>436.6</v>
      </c>
      <c r="AG28" s="190">
        <v>947</v>
      </c>
      <c r="AH28" s="190">
        <v>1770</v>
      </c>
      <c r="AI28" s="190">
        <v>8354</v>
      </c>
      <c r="AJ28" s="190">
        <v>35</v>
      </c>
      <c r="AK28" s="190">
        <v>43</v>
      </c>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row>
    <row r="29" spans="1:70" ht="12" customHeight="1">
      <c r="A29" s="10">
        <v>203</v>
      </c>
      <c r="B29" s="24" t="s">
        <v>31</v>
      </c>
      <c r="C29" s="231"/>
      <c r="D29" s="240">
        <v>49.22</v>
      </c>
      <c r="E29" s="218">
        <v>48.37</v>
      </c>
      <c r="F29" s="210">
        <v>30565942</v>
      </c>
      <c r="G29" s="207">
        <v>6749080</v>
      </c>
      <c r="H29" s="207">
        <v>1192355</v>
      </c>
      <c r="I29" s="208">
        <v>19446748</v>
      </c>
      <c r="J29" s="204">
        <v>632956</v>
      </c>
      <c r="K29" s="204">
        <v>98645</v>
      </c>
      <c r="L29" s="204">
        <v>2443736</v>
      </c>
      <c r="M29" s="186">
        <v>120100</v>
      </c>
      <c r="N29" s="186">
        <v>215800</v>
      </c>
      <c r="O29" s="186">
        <v>64000</v>
      </c>
      <c r="P29" s="216">
        <v>-11.6</v>
      </c>
      <c r="Q29" s="216">
        <v>-13.7</v>
      </c>
      <c r="R29" s="216">
        <v>-5.9</v>
      </c>
      <c r="S29" s="190">
        <v>4922</v>
      </c>
      <c r="T29" s="190">
        <v>3879</v>
      </c>
      <c r="U29" s="190">
        <v>1043</v>
      </c>
      <c r="V29" s="190">
        <v>3879</v>
      </c>
      <c r="W29" s="190">
        <v>522</v>
      </c>
      <c r="X29" s="190" t="s">
        <v>206</v>
      </c>
      <c r="Y29" s="190">
        <v>992</v>
      </c>
      <c r="Z29" s="190">
        <v>64</v>
      </c>
      <c r="AA29" s="209">
        <v>1113</v>
      </c>
      <c r="AB29" s="190">
        <v>69</v>
      </c>
      <c r="AC29" s="190">
        <v>94</v>
      </c>
      <c r="AD29" s="190">
        <v>194</v>
      </c>
      <c r="AE29" s="190">
        <v>94</v>
      </c>
      <c r="AF29" s="190">
        <v>171</v>
      </c>
      <c r="AG29" s="190">
        <v>294</v>
      </c>
      <c r="AH29" s="190">
        <v>272</v>
      </c>
      <c r="AI29" s="190">
        <v>2585</v>
      </c>
      <c r="AJ29" s="190">
        <v>12</v>
      </c>
      <c r="AK29" s="190">
        <v>18</v>
      </c>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row>
    <row r="30" spans="1:70" ht="12" customHeight="1">
      <c r="A30" s="10">
        <v>210</v>
      </c>
      <c r="B30" s="24" t="s">
        <v>32</v>
      </c>
      <c r="C30" s="231"/>
      <c r="D30" s="240">
        <v>138.51</v>
      </c>
      <c r="E30" s="218">
        <v>102.26</v>
      </c>
      <c r="F30" s="210">
        <v>77565426</v>
      </c>
      <c r="G30" s="207">
        <v>25512865</v>
      </c>
      <c r="H30" s="207">
        <v>2636073</v>
      </c>
      <c r="I30" s="208">
        <v>30613053</v>
      </c>
      <c r="J30" s="204">
        <v>12873684</v>
      </c>
      <c r="K30" s="184">
        <v>470356</v>
      </c>
      <c r="L30" s="204">
        <v>5453386</v>
      </c>
      <c r="M30" s="186">
        <v>99400</v>
      </c>
      <c r="N30" s="186">
        <v>134000</v>
      </c>
      <c r="O30" s="186">
        <v>56500</v>
      </c>
      <c r="P30" s="216">
        <v>-12.2</v>
      </c>
      <c r="Q30" s="216">
        <v>-14.1</v>
      </c>
      <c r="R30" s="216">
        <v>-13.9</v>
      </c>
      <c r="S30" s="190">
        <v>13851</v>
      </c>
      <c r="T30" s="190">
        <v>4000</v>
      </c>
      <c r="U30" s="190">
        <v>9851</v>
      </c>
      <c r="V30" s="190">
        <v>4000</v>
      </c>
      <c r="W30" s="190">
        <v>458</v>
      </c>
      <c r="X30" s="190">
        <v>68</v>
      </c>
      <c r="Y30" s="190">
        <v>1130</v>
      </c>
      <c r="Z30" s="190">
        <v>77</v>
      </c>
      <c r="AA30" s="209">
        <v>680</v>
      </c>
      <c r="AB30" s="190">
        <v>183</v>
      </c>
      <c r="AC30" s="190">
        <v>80</v>
      </c>
      <c r="AD30" s="190">
        <v>126</v>
      </c>
      <c r="AE30" s="190">
        <v>39</v>
      </c>
      <c r="AF30" s="190">
        <v>149</v>
      </c>
      <c r="AG30" s="190">
        <v>420</v>
      </c>
      <c r="AH30" s="190">
        <v>590</v>
      </c>
      <c r="AI30" s="190">
        <v>4075</v>
      </c>
      <c r="AJ30" s="190">
        <v>15</v>
      </c>
      <c r="AK30" s="190">
        <v>21</v>
      </c>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row>
    <row r="31" spans="1:70" ht="12" customHeight="1">
      <c r="A31" s="10">
        <v>216</v>
      </c>
      <c r="B31" s="24" t="s">
        <v>33</v>
      </c>
      <c r="C31" s="231"/>
      <c r="D31" s="240">
        <v>34.4</v>
      </c>
      <c r="E31" s="218">
        <v>30.06</v>
      </c>
      <c r="F31" s="210">
        <v>20605128</v>
      </c>
      <c r="G31" s="207">
        <v>2999076</v>
      </c>
      <c r="H31" s="207">
        <v>715722</v>
      </c>
      <c r="I31" s="208">
        <v>13672648</v>
      </c>
      <c r="J31" s="204">
        <v>957909</v>
      </c>
      <c r="K31" s="204" t="s">
        <v>206</v>
      </c>
      <c r="L31" s="204">
        <v>2259773</v>
      </c>
      <c r="M31" s="186">
        <v>90200</v>
      </c>
      <c r="N31" s="204">
        <v>118700</v>
      </c>
      <c r="O31" s="204">
        <v>38000</v>
      </c>
      <c r="P31" s="216">
        <v>-11.5</v>
      </c>
      <c r="Q31" s="216">
        <v>-14.9</v>
      </c>
      <c r="R31" s="216">
        <v>-11.6</v>
      </c>
      <c r="S31" s="190">
        <v>3440</v>
      </c>
      <c r="T31" s="190">
        <v>2150</v>
      </c>
      <c r="U31" s="190">
        <v>1290</v>
      </c>
      <c r="V31" s="190">
        <v>2149.9</v>
      </c>
      <c r="W31" s="190">
        <v>153</v>
      </c>
      <c r="X31" s="190">
        <v>98</v>
      </c>
      <c r="Y31" s="190">
        <v>559</v>
      </c>
      <c r="Z31" s="190">
        <v>6.9</v>
      </c>
      <c r="AA31" s="209">
        <v>227</v>
      </c>
      <c r="AB31" s="190">
        <v>136</v>
      </c>
      <c r="AC31" s="184">
        <v>52</v>
      </c>
      <c r="AD31" s="190">
        <v>63</v>
      </c>
      <c r="AE31" s="184">
        <v>17</v>
      </c>
      <c r="AF31" s="190">
        <v>110</v>
      </c>
      <c r="AG31" s="190">
        <v>142</v>
      </c>
      <c r="AH31" s="190">
        <v>586</v>
      </c>
      <c r="AI31" s="190">
        <v>869</v>
      </c>
      <c r="AJ31" s="190">
        <v>6</v>
      </c>
      <c r="AK31" s="190" t="s">
        <v>206</v>
      </c>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row>
    <row r="32" spans="1:70" ht="12" customHeight="1">
      <c r="A32" s="10">
        <v>381</v>
      </c>
      <c r="B32" s="24" t="s">
        <v>34</v>
      </c>
      <c r="C32" s="231"/>
      <c r="D32" s="240">
        <v>34.96</v>
      </c>
      <c r="E32" s="218">
        <v>33.55</v>
      </c>
      <c r="F32" s="210">
        <v>24574331</v>
      </c>
      <c r="G32" s="207">
        <v>16049924</v>
      </c>
      <c r="H32" s="207">
        <v>912054</v>
      </c>
      <c r="I32" s="208">
        <v>5376193</v>
      </c>
      <c r="J32" s="184">
        <v>1028011</v>
      </c>
      <c r="K32" s="204">
        <v>18430</v>
      </c>
      <c r="L32" s="204">
        <v>1189719</v>
      </c>
      <c r="M32" s="186">
        <v>78000</v>
      </c>
      <c r="N32" s="186" t="s">
        <v>253</v>
      </c>
      <c r="O32" s="186" t="s">
        <v>253</v>
      </c>
      <c r="P32" s="216">
        <v>-7.7</v>
      </c>
      <c r="Q32" s="216" t="s">
        <v>253</v>
      </c>
      <c r="R32" s="216" t="s">
        <v>253</v>
      </c>
      <c r="S32" s="190">
        <v>3496</v>
      </c>
      <c r="T32" s="190">
        <v>321</v>
      </c>
      <c r="U32" s="190">
        <v>3175</v>
      </c>
      <c r="V32" s="190">
        <v>321</v>
      </c>
      <c r="W32" s="190">
        <v>142</v>
      </c>
      <c r="X32" s="190">
        <v>25</v>
      </c>
      <c r="Y32" s="190">
        <v>0.7</v>
      </c>
      <c r="Z32" s="184">
        <v>8.8</v>
      </c>
      <c r="AA32" s="209">
        <v>64</v>
      </c>
      <c r="AB32" s="190">
        <v>2</v>
      </c>
      <c r="AC32" s="190" t="s">
        <v>206</v>
      </c>
      <c r="AD32" s="190">
        <v>4.2</v>
      </c>
      <c r="AE32" s="184" t="s">
        <v>206</v>
      </c>
      <c r="AF32" s="190">
        <v>5.3</v>
      </c>
      <c r="AG32" s="190">
        <v>34</v>
      </c>
      <c r="AH32" s="190">
        <v>35</v>
      </c>
      <c r="AI32" s="190">
        <v>309</v>
      </c>
      <c r="AJ32" s="190" t="s">
        <v>206</v>
      </c>
      <c r="AK32" s="190">
        <v>1</v>
      </c>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row>
    <row r="33" spans="1:70" ht="12" customHeight="1">
      <c r="A33" s="10">
        <v>382</v>
      </c>
      <c r="B33" s="24" t="s">
        <v>35</v>
      </c>
      <c r="C33" s="232"/>
      <c r="D33" s="240">
        <v>9.09</v>
      </c>
      <c r="E33" s="218">
        <v>9.09</v>
      </c>
      <c r="F33" s="204">
        <v>6148522</v>
      </c>
      <c r="G33" s="207">
        <v>847777</v>
      </c>
      <c r="H33" s="207">
        <v>35918</v>
      </c>
      <c r="I33" s="207">
        <v>5075313</v>
      </c>
      <c r="J33" s="204" t="s">
        <v>206</v>
      </c>
      <c r="K33" s="204">
        <v>4234</v>
      </c>
      <c r="L33" s="204">
        <v>185280</v>
      </c>
      <c r="M33" s="186">
        <v>98000</v>
      </c>
      <c r="N33" s="186">
        <v>115000</v>
      </c>
      <c r="O33" s="186">
        <v>36000</v>
      </c>
      <c r="P33" s="216">
        <v>-10.3</v>
      </c>
      <c r="Q33" s="216">
        <v>-12.4</v>
      </c>
      <c r="R33" s="216">
        <v>-18.2</v>
      </c>
      <c r="S33" s="190">
        <v>920</v>
      </c>
      <c r="T33" s="190">
        <v>836</v>
      </c>
      <c r="U33" s="190">
        <v>84</v>
      </c>
      <c r="V33" s="190">
        <v>836.3</v>
      </c>
      <c r="W33" s="190">
        <v>141</v>
      </c>
      <c r="X33" s="190">
        <v>49</v>
      </c>
      <c r="Y33" s="190">
        <v>125</v>
      </c>
      <c r="Z33" s="190" t="s">
        <v>206</v>
      </c>
      <c r="AA33" s="190">
        <v>100</v>
      </c>
      <c r="AB33" s="190">
        <v>43</v>
      </c>
      <c r="AC33" s="190">
        <v>24</v>
      </c>
      <c r="AD33" s="190">
        <v>9</v>
      </c>
      <c r="AE33" s="190" t="s">
        <v>206</v>
      </c>
      <c r="AF33" s="190">
        <v>1.3</v>
      </c>
      <c r="AG33" s="190">
        <v>57</v>
      </c>
      <c r="AH33" s="190">
        <v>287</v>
      </c>
      <c r="AI33" s="186">
        <v>516</v>
      </c>
      <c r="AJ33" s="186">
        <v>2</v>
      </c>
      <c r="AK33" s="186">
        <v>3</v>
      </c>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row>
    <row r="34" spans="1:70" s="51" customFormat="1" ht="18" customHeight="1">
      <c r="A34" s="10"/>
      <c r="B34" s="56" t="s">
        <v>36</v>
      </c>
      <c r="C34" s="231"/>
      <c r="D34" s="240">
        <v>895.56</v>
      </c>
      <c r="E34" s="218">
        <v>399.39</v>
      </c>
      <c r="F34" s="210">
        <v>523506169</v>
      </c>
      <c r="G34" s="207">
        <v>144024426</v>
      </c>
      <c r="H34" s="207">
        <v>12975440</v>
      </c>
      <c r="I34" s="208">
        <v>54566341</v>
      </c>
      <c r="J34" s="204">
        <v>221025182</v>
      </c>
      <c r="K34" s="204">
        <v>19259298</v>
      </c>
      <c r="L34" s="204">
        <v>71628839</v>
      </c>
      <c r="M34" s="186">
        <v>37000</v>
      </c>
      <c r="N34" s="186">
        <v>64400</v>
      </c>
      <c r="O34" s="204">
        <v>24800</v>
      </c>
      <c r="P34" s="216">
        <v>-9.1</v>
      </c>
      <c r="Q34" s="216">
        <v>-11.4</v>
      </c>
      <c r="R34" s="216">
        <v>-8.9</v>
      </c>
      <c r="S34" s="190">
        <v>56457</v>
      </c>
      <c r="T34" s="190">
        <v>3312</v>
      </c>
      <c r="U34" s="190">
        <v>37666</v>
      </c>
      <c r="V34" s="190">
        <v>3471</v>
      </c>
      <c r="W34" s="190">
        <v>719</v>
      </c>
      <c r="X34" s="184">
        <v>57</v>
      </c>
      <c r="Y34" s="190">
        <v>468.8</v>
      </c>
      <c r="Z34" s="190">
        <v>195</v>
      </c>
      <c r="AA34" s="190">
        <v>572</v>
      </c>
      <c r="AB34" s="190">
        <v>233.7</v>
      </c>
      <c r="AC34" s="184">
        <v>7.6</v>
      </c>
      <c r="AD34" s="190">
        <v>80.9</v>
      </c>
      <c r="AE34" s="190">
        <v>36</v>
      </c>
      <c r="AF34" s="190">
        <v>552</v>
      </c>
      <c r="AG34" s="190">
        <v>193</v>
      </c>
      <c r="AH34" s="184">
        <v>355</v>
      </c>
      <c r="AI34" s="184">
        <v>3503</v>
      </c>
      <c r="AJ34" s="184">
        <v>21</v>
      </c>
      <c r="AK34" s="190">
        <v>24</v>
      </c>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row>
    <row r="35" spans="1:70" ht="12" customHeight="1">
      <c r="A35" s="10">
        <v>213</v>
      </c>
      <c r="B35" s="24" t="s">
        <v>37</v>
      </c>
      <c r="C35" s="231"/>
      <c r="D35" s="240">
        <v>97.13</v>
      </c>
      <c r="E35" s="218">
        <v>28.84</v>
      </c>
      <c r="F35" s="210">
        <v>56743430</v>
      </c>
      <c r="G35" s="207">
        <v>7661935</v>
      </c>
      <c r="H35" s="207">
        <v>506822</v>
      </c>
      <c r="I35" s="208">
        <v>6698433</v>
      </c>
      <c r="J35" s="204">
        <v>38540434</v>
      </c>
      <c r="K35" s="204">
        <v>59854</v>
      </c>
      <c r="L35" s="204">
        <v>3275952</v>
      </c>
      <c r="M35" s="186">
        <v>45600</v>
      </c>
      <c r="N35" s="186">
        <v>110000</v>
      </c>
      <c r="O35" s="204" t="s">
        <v>253</v>
      </c>
      <c r="P35" s="216">
        <v>-10.3</v>
      </c>
      <c r="Q35" s="216">
        <v>-15.4</v>
      </c>
      <c r="R35" s="216" t="s">
        <v>253</v>
      </c>
      <c r="S35" s="190">
        <v>7804</v>
      </c>
      <c r="T35" s="190">
        <v>608</v>
      </c>
      <c r="U35" s="190">
        <v>7196</v>
      </c>
      <c r="V35" s="190">
        <v>608</v>
      </c>
      <c r="W35" s="190">
        <v>92</v>
      </c>
      <c r="X35" s="190" t="s">
        <v>206</v>
      </c>
      <c r="Y35" s="190">
        <v>55</v>
      </c>
      <c r="Z35" s="190">
        <v>97</v>
      </c>
      <c r="AA35" s="190">
        <v>70</v>
      </c>
      <c r="AB35" s="190">
        <v>30</v>
      </c>
      <c r="AC35" s="184" t="s">
        <v>206</v>
      </c>
      <c r="AD35" s="190">
        <v>21</v>
      </c>
      <c r="AE35" s="190">
        <v>17</v>
      </c>
      <c r="AF35" s="190">
        <v>211</v>
      </c>
      <c r="AG35" s="190">
        <v>15</v>
      </c>
      <c r="AH35" s="190" t="s">
        <v>206</v>
      </c>
      <c r="AI35" s="190">
        <v>516</v>
      </c>
      <c r="AJ35" s="190">
        <v>3</v>
      </c>
      <c r="AK35" s="190">
        <v>12</v>
      </c>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row>
    <row r="36" spans="1:70" ht="12" customHeight="1">
      <c r="A36" s="10">
        <v>215</v>
      </c>
      <c r="B36" s="24" t="s">
        <v>38</v>
      </c>
      <c r="C36" s="231"/>
      <c r="D36" s="240">
        <v>120.13</v>
      </c>
      <c r="E36" s="218">
        <v>64.92</v>
      </c>
      <c r="F36" s="210">
        <v>75049498</v>
      </c>
      <c r="G36" s="207">
        <v>21121979</v>
      </c>
      <c r="H36" s="207">
        <v>2201817</v>
      </c>
      <c r="I36" s="208">
        <v>11039736</v>
      </c>
      <c r="J36" s="204">
        <v>19886123</v>
      </c>
      <c r="K36" s="204">
        <v>2155461</v>
      </c>
      <c r="L36" s="204">
        <v>18644382</v>
      </c>
      <c r="M36" s="186">
        <v>56700</v>
      </c>
      <c r="N36" s="186">
        <v>108000</v>
      </c>
      <c r="O36" s="204" t="s">
        <v>253</v>
      </c>
      <c r="P36" s="216">
        <v>-12.9</v>
      </c>
      <c r="Q36" s="216">
        <v>-10</v>
      </c>
      <c r="R36" s="216" t="s">
        <v>253</v>
      </c>
      <c r="S36" s="190">
        <v>7446</v>
      </c>
      <c r="T36" s="190">
        <v>1138</v>
      </c>
      <c r="U36" s="190">
        <v>6308</v>
      </c>
      <c r="V36" s="190">
        <v>1138</v>
      </c>
      <c r="W36" s="190">
        <v>495</v>
      </c>
      <c r="X36" s="190">
        <v>20</v>
      </c>
      <c r="Y36" s="190">
        <v>131</v>
      </c>
      <c r="Z36" s="190">
        <v>20</v>
      </c>
      <c r="AA36" s="190">
        <v>103</v>
      </c>
      <c r="AB36" s="190">
        <v>36</v>
      </c>
      <c r="AC36" s="184" t="s">
        <v>206</v>
      </c>
      <c r="AD36" s="190">
        <v>27</v>
      </c>
      <c r="AE36" s="190">
        <v>6</v>
      </c>
      <c r="AF36" s="190">
        <v>207</v>
      </c>
      <c r="AG36" s="184">
        <v>33</v>
      </c>
      <c r="AH36" s="190">
        <v>60</v>
      </c>
      <c r="AI36" s="190">
        <v>715</v>
      </c>
      <c r="AJ36" s="190">
        <v>6</v>
      </c>
      <c r="AK36" s="184">
        <v>2</v>
      </c>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row>
    <row r="37" spans="1:70" ht="12" customHeight="1">
      <c r="A37" s="10">
        <v>218</v>
      </c>
      <c r="B37" s="24" t="s">
        <v>39</v>
      </c>
      <c r="C37" s="231" t="s">
        <v>326</v>
      </c>
      <c r="D37" s="240">
        <v>93.69</v>
      </c>
      <c r="E37" s="218">
        <v>66.23</v>
      </c>
      <c r="F37" s="210">
        <v>58540015</v>
      </c>
      <c r="G37" s="207">
        <v>23995234</v>
      </c>
      <c r="H37" s="207">
        <v>1316184</v>
      </c>
      <c r="I37" s="208">
        <v>9759932</v>
      </c>
      <c r="J37" s="204">
        <v>15240890</v>
      </c>
      <c r="K37" s="204">
        <v>735739</v>
      </c>
      <c r="L37" s="204">
        <v>7480140</v>
      </c>
      <c r="M37" s="186">
        <v>52100</v>
      </c>
      <c r="N37" s="186">
        <v>100000</v>
      </c>
      <c r="O37" s="204" t="s">
        <v>253</v>
      </c>
      <c r="P37" s="216">
        <v>-12</v>
      </c>
      <c r="Q37" s="216">
        <v>-16.7</v>
      </c>
      <c r="R37" s="216" t="s">
        <v>253</v>
      </c>
      <c r="S37" s="190">
        <v>7508</v>
      </c>
      <c r="T37" s="190">
        <v>483</v>
      </c>
      <c r="U37" s="190">
        <v>7025</v>
      </c>
      <c r="V37" s="190">
        <v>483.1</v>
      </c>
      <c r="W37" s="190">
        <v>5.1</v>
      </c>
      <c r="X37" s="190">
        <v>2</v>
      </c>
      <c r="Y37" s="190">
        <v>50</v>
      </c>
      <c r="Z37" s="190">
        <v>16</v>
      </c>
      <c r="AA37" s="190">
        <v>194</v>
      </c>
      <c r="AB37" s="190">
        <v>54</v>
      </c>
      <c r="AC37" s="184" t="s">
        <v>206</v>
      </c>
      <c r="AD37" s="190">
        <v>8</v>
      </c>
      <c r="AE37" s="184">
        <v>13</v>
      </c>
      <c r="AF37" s="190">
        <v>27</v>
      </c>
      <c r="AG37" s="190" t="s">
        <v>206</v>
      </c>
      <c r="AH37" s="190">
        <v>114</v>
      </c>
      <c r="AI37" s="190">
        <v>395</v>
      </c>
      <c r="AJ37" s="190">
        <v>4</v>
      </c>
      <c r="AK37" s="190">
        <v>3</v>
      </c>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row>
    <row r="38" spans="1:70" ht="12" customHeight="1">
      <c r="A38" s="10">
        <v>220</v>
      </c>
      <c r="B38" s="24" t="s">
        <v>40</v>
      </c>
      <c r="C38" s="231" t="s">
        <v>326</v>
      </c>
      <c r="D38" s="240">
        <v>150.18</v>
      </c>
      <c r="E38" s="218">
        <v>83.97</v>
      </c>
      <c r="F38" s="210">
        <v>103613303</v>
      </c>
      <c r="G38" s="207">
        <v>35143155</v>
      </c>
      <c r="H38" s="207">
        <v>4958181</v>
      </c>
      <c r="I38" s="208">
        <v>9949042</v>
      </c>
      <c r="J38" s="204">
        <v>40540678</v>
      </c>
      <c r="K38" s="204">
        <v>6213242</v>
      </c>
      <c r="L38" s="204">
        <v>6794614</v>
      </c>
      <c r="M38" s="186">
        <v>50800</v>
      </c>
      <c r="N38" s="186">
        <v>71700</v>
      </c>
      <c r="O38" s="204" t="s">
        <v>253</v>
      </c>
      <c r="P38" s="216">
        <v>-9.8</v>
      </c>
      <c r="Q38" s="236">
        <v>-12</v>
      </c>
      <c r="R38" s="216" t="s">
        <v>253</v>
      </c>
      <c r="S38" s="190">
        <v>11824</v>
      </c>
      <c r="T38" s="184">
        <v>499</v>
      </c>
      <c r="U38" s="184">
        <v>11325</v>
      </c>
      <c r="V38" s="184">
        <v>499</v>
      </c>
      <c r="W38" s="184">
        <v>31</v>
      </c>
      <c r="X38" s="184">
        <v>35</v>
      </c>
      <c r="Y38" s="184">
        <v>73</v>
      </c>
      <c r="Z38" s="184">
        <v>33</v>
      </c>
      <c r="AA38" s="184">
        <v>86</v>
      </c>
      <c r="AB38" s="184">
        <v>58</v>
      </c>
      <c r="AC38" s="184" t="s">
        <v>206</v>
      </c>
      <c r="AD38" s="184">
        <v>16</v>
      </c>
      <c r="AE38" s="184" t="s">
        <v>206</v>
      </c>
      <c r="AF38" s="184">
        <v>26</v>
      </c>
      <c r="AG38" s="184">
        <v>88</v>
      </c>
      <c r="AH38" s="184">
        <v>53</v>
      </c>
      <c r="AI38" s="184">
        <v>389</v>
      </c>
      <c r="AJ38" s="184" t="s">
        <v>206</v>
      </c>
      <c r="AK38" s="184">
        <v>3</v>
      </c>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row>
    <row r="39" spans="1:70" ht="12" customHeight="1">
      <c r="A39" s="10">
        <v>321</v>
      </c>
      <c r="B39" s="24" t="s">
        <v>41</v>
      </c>
      <c r="C39" s="231"/>
      <c r="D39" s="240">
        <v>56.45</v>
      </c>
      <c r="E39" s="218">
        <v>30.62</v>
      </c>
      <c r="F39" s="210">
        <v>37788769</v>
      </c>
      <c r="G39" s="207">
        <v>10502688</v>
      </c>
      <c r="H39" s="207">
        <v>653387</v>
      </c>
      <c r="I39" s="208">
        <v>1497822</v>
      </c>
      <c r="J39" s="204">
        <v>10725227</v>
      </c>
      <c r="K39" s="204">
        <v>3418930</v>
      </c>
      <c r="L39" s="204">
        <v>10990715</v>
      </c>
      <c r="M39" s="186">
        <v>26000</v>
      </c>
      <c r="N39" s="186">
        <v>57000</v>
      </c>
      <c r="O39" s="204" t="s">
        <v>253</v>
      </c>
      <c r="P39" s="216">
        <v>-6.5</v>
      </c>
      <c r="Q39" s="216" t="s">
        <v>253</v>
      </c>
      <c r="R39" s="216" t="s">
        <v>253</v>
      </c>
      <c r="S39" s="190">
        <v>5645</v>
      </c>
      <c r="T39" s="190" t="s">
        <v>206</v>
      </c>
      <c r="U39" s="190" t="s">
        <v>206</v>
      </c>
      <c r="V39" s="190" t="s">
        <v>206</v>
      </c>
      <c r="W39" s="190" t="s">
        <v>206</v>
      </c>
      <c r="X39" s="184" t="s">
        <v>206</v>
      </c>
      <c r="Y39" s="190" t="s">
        <v>206</v>
      </c>
      <c r="Z39" s="184" t="s">
        <v>206</v>
      </c>
      <c r="AA39" s="190" t="s">
        <v>206</v>
      </c>
      <c r="AB39" s="190" t="s">
        <v>206</v>
      </c>
      <c r="AC39" s="184" t="s">
        <v>206</v>
      </c>
      <c r="AD39" s="190" t="s">
        <v>206</v>
      </c>
      <c r="AE39" s="184" t="s">
        <v>206</v>
      </c>
      <c r="AF39" s="190" t="s">
        <v>206</v>
      </c>
      <c r="AG39" s="184" t="s">
        <v>206</v>
      </c>
      <c r="AH39" s="190" t="s">
        <v>206</v>
      </c>
      <c r="AI39" s="190">
        <v>153</v>
      </c>
      <c r="AJ39" s="190">
        <v>3</v>
      </c>
      <c r="AK39" s="184">
        <v>2</v>
      </c>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row>
    <row r="40" spans="1:70" ht="12" customHeight="1">
      <c r="A40" s="10">
        <v>341</v>
      </c>
      <c r="B40" s="24" t="s">
        <v>42</v>
      </c>
      <c r="C40" s="231"/>
      <c r="D40" s="240">
        <v>87.4</v>
      </c>
      <c r="E40" s="218">
        <v>40.24</v>
      </c>
      <c r="F40" s="210">
        <v>52856816</v>
      </c>
      <c r="G40" s="207">
        <v>16202606</v>
      </c>
      <c r="H40" s="207">
        <v>970888</v>
      </c>
      <c r="I40" s="208">
        <v>4458796</v>
      </c>
      <c r="J40" s="204">
        <v>22412177</v>
      </c>
      <c r="K40" s="204">
        <v>732953</v>
      </c>
      <c r="L40" s="204">
        <v>8079396</v>
      </c>
      <c r="M40" s="186">
        <v>39500</v>
      </c>
      <c r="N40" s="186">
        <v>75000</v>
      </c>
      <c r="O40" s="186" t="s">
        <v>253</v>
      </c>
      <c r="P40" s="216">
        <v>-10.4</v>
      </c>
      <c r="Q40" s="216">
        <v>-15.7</v>
      </c>
      <c r="R40" s="216" t="s">
        <v>253</v>
      </c>
      <c r="S40" s="190">
        <v>4419</v>
      </c>
      <c r="T40" s="190">
        <v>305</v>
      </c>
      <c r="U40" s="190">
        <v>4114</v>
      </c>
      <c r="V40" s="190">
        <v>304.8</v>
      </c>
      <c r="W40" s="184">
        <v>34</v>
      </c>
      <c r="X40" s="184" t="s">
        <v>206</v>
      </c>
      <c r="Y40" s="190">
        <v>98</v>
      </c>
      <c r="Z40" s="190" t="s">
        <v>206</v>
      </c>
      <c r="AA40" s="190">
        <v>71</v>
      </c>
      <c r="AB40" s="190">
        <v>26</v>
      </c>
      <c r="AC40" s="190" t="s">
        <v>206</v>
      </c>
      <c r="AD40" s="190">
        <v>3.8</v>
      </c>
      <c r="AE40" s="184" t="s">
        <v>206</v>
      </c>
      <c r="AF40" s="190">
        <v>28</v>
      </c>
      <c r="AG40" s="184" t="s">
        <v>206</v>
      </c>
      <c r="AH40" s="190">
        <v>44</v>
      </c>
      <c r="AI40" s="190">
        <v>257</v>
      </c>
      <c r="AJ40" s="190">
        <v>1</v>
      </c>
      <c r="AK40" s="184">
        <v>1</v>
      </c>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row>
    <row r="41" spans="1:70" ht="12" customHeight="1">
      <c r="A41" s="10">
        <v>342</v>
      </c>
      <c r="B41" s="24" t="s">
        <v>43</v>
      </c>
      <c r="C41" s="231"/>
      <c r="D41" s="240">
        <v>19.77</v>
      </c>
      <c r="E41" s="218">
        <v>12.79</v>
      </c>
      <c r="F41" s="210">
        <v>9888858</v>
      </c>
      <c r="G41" s="207">
        <v>4247245</v>
      </c>
      <c r="H41" s="207">
        <v>698721</v>
      </c>
      <c r="I41" s="208">
        <v>2486143</v>
      </c>
      <c r="J41" s="204">
        <v>1942439</v>
      </c>
      <c r="K41" s="204">
        <v>71862</v>
      </c>
      <c r="L41" s="204">
        <v>442448</v>
      </c>
      <c r="M41" s="186">
        <v>51800</v>
      </c>
      <c r="N41" s="186">
        <v>68000</v>
      </c>
      <c r="O41" s="204">
        <v>31000</v>
      </c>
      <c r="P41" s="216">
        <v>-10.2</v>
      </c>
      <c r="Q41" s="216">
        <v>-9.3</v>
      </c>
      <c r="R41" s="216">
        <v>-12.7</v>
      </c>
      <c r="S41" s="190">
        <v>1977</v>
      </c>
      <c r="T41" s="184">
        <v>279</v>
      </c>
      <c r="U41" s="184">
        <v>1698</v>
      </c>
      <c r="V41" s="190">
        <v>278.7</v>
      </c>
      <c r="W41" s="190" t="s">
        <v>206</v>
      </c>
      <c r="X41" s="184" t="s">
        <v>206</v>
      </c>
      <c r="Y41" s="190">
        <v>58</v>
      </c>
      <c r="Z41" s="184">
        <v>29</v>
      </c>
      <c r="AA41" s="190">
        <v>47</v>
      </c>
      <c r="AB41" s="190">
        <v>25</v>
      </c>
      <c r="AC41" s="184">
        <v>7.6</v>
      </c>
      <c r="AD41" s="184">
        <v>5.1</v>
      </c>
      <c r="AE41" s="184" t="s">
        <v>206</v>
      </c>
      <c r="AF41" s="190">
        <v>23</v>
      </c>
      <c r="AG41" s="190" t="s">
        <v>206</v>
      </c>
      <c r="AH41" s="184">
        <v>84</v>
      </c>
      <c r="AI41" s="184">
        <v>87</v>
      </c>
      <c r="AJ41" s="184">
        <v>1</v>
      </c>
      <c r="AK41" s="190">
        <v>1</v>
      </c>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row>
    <row r="42" spans="1:70" ht="12" customHeight="1">
      <c r="A42" s="10">
        <v>343</v>
      </c>
      <c r="B42" s="24" t="s">
        <v>44</v>
      </c>
      <c r="C42" s="231"/>
      <c r="D42" s="240">
        <v>50.32</v>
      </c>
      <c r="E42" s="218">
        <v>26.63</v>
      </c>
      <c r="F42" s="210">
        <v>34036796</v>
      </c>
      <c r="G42" s="207">
        <v>7702226</v>
      </c>
      <c r="H42" s="207">
        <v>211587</v>
      </c>
      <c r="I42" s="208">
        <v>2095163</v>
      </c>
      <c r="J42" s="204">
        <v>8183564</v>
      </c>
      <c r="K42" s="204">
        <v>1890592</v>
      </c>
      <c r="L42" s="204">
        <v>13953605</v>
      </c>
      <c r="M42" s="186">
        <v>26500</v>
      </c>
      <c r="N42" s="186">
        <v>51000</v>
      </c>
      <c r="O42" s="186" t="s">
        <v>253</v>
      </c>
      <c r="P42" s="216">
        <v>-6.6</v>
      </c>
      <c r="Q42" s="216">
        <v>-13.1</v>
      </c>
      <c r="R42" s="216" t="s">
        <v>253</v>
      </c>
      <c r="S42" s="190">
        <v>5032</v>
      </c>
      <c r="T42" s="184" t="s">
        <v>206</v>
      </c>
      <c r="U42" s="184" t="s">
        <v>206</v>
      </c>
      <c r="V42" s="184">
        <v>158.5</v>
      </c>
      <c r="W42" s="184">
        <v>62</v>
      </c>
      <c r="X42" s="184" t="s">
        <v>206</v>
      </c>
      <c r="Y42" s="184">
        <v>3.8</v>
      </c>
      <c r="Z42" s="184" t="s">
        <v>206</v>
      </c>
      <c r="AA42" s="184">
        <v>1</v>
      </c>
      <c r="AB42" s="184">
        <v>4.7</v>
      </c>
      <c r="AC42" s="184" t="s">
        <v>206</v>
      </c>
      <c r="AD42" s="184" t="s">
        <v>206</v>
      </c>
      <c r="AE42" s="184" t="s">
        <v>206</v>
      </c>
      <c r="AF42" s="184">
        <v>30</v>
      </c>
      <c r="AG42" s="184">
        <v>57</v>
      </c>
      <c r="AH42" s="184" t="s">
        <v>206</v>
      </c>
      <c r="AI42" s="184">
        <v>135</v>
      </c>
      <c r="AJ42" s="184">
        <v>2</v>
      </c>
      <c r="AK42" s="184" t="s">
        <v>206</v>
      </c>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row>
    <row r="43" spans="1:70" ht="12" customHeight="1">
      <c r="A43" s="10">
        <v>361</v>
      </c>
      <c r="B43" s="24" t="s">
        <v>45</v>
      </c>
      <c r="C43" s="231"/>
      <c r="D43" s="240">
        <v>48.02</v>
      </c>
      <c r="E43" s="218">
        <v>15.4</v>
      </c>
      <c r="F43" s="210">
        <v>27325739</v>
      </c>
      <c r="G43" s="207">
        <v>5808491</v>
      </c>
      <c r="H43" s="207">
        <v>264201</v>
      </c>
      <c r="I43" s="208">
        <v>2179132</v>
      </c>
      <c r="J43" s="204">
        <v>16950873</v>
      </c>
      <c r="K43" s="204">
        <v>1123041</v>
      </c>
      <c r="L43" s="204">
        <v>999704</v>
      </c>
      <c r="M43" s="186">
        <v>20200</v>
      </c>
      <c r="N43" s="186">
        <v>52200</v>
      </c>
      <c r="O43" s="204">
        <v>18500</v>
      </c>
      <c r="P43" s="216">
        <v>-5.2</v>
      </c>
      <c r="Q43" s="216">
        <v>-6.8</v>
      </c>
      <c r="R43" s="216">
        <v>-5.1</v>
      </c>
      <c r="S43" s="184">
        <v>4802</v>
      </c>
      <c r="T43" s="184" t="s">
        <v>206</v>
      </c>
      <c r="U43" s="184" t="s">
        <v>206</v>
      </c>
      <c r="V43" s="184" t="s">
        <v>206</v>
      </c>
      <c r="W43" s="184" t="s">
        <v>206</v>
      </c>
      <c r="X43" s="184" t="s">
        <v>206</v>
      </c>
      <c r="Y43" s="184" t="s">
        <v>206</v>
      </c>
      <c r="Z43" s="184" t="s">
        <v>206</v>
      </c>
      <c r="AA43" s="184" t="s">
        <v>206</v>
      </c>
      <c r="AB43" s="184" t="s">
        <v>206</v>
      </c>
      <c r="AC43" s="184" t="s">
        <v>206</v>
      </c>
      <c r="AD43" s="184" t="s">
        <v>206</v>
      </c>
      <c r="AE43" s="184" t="s">
        <v>206</v>
      </c>
      <c r="AF43" s="184" t="s">
        <v>206</v>
      </c>
      <c r="AG43" s="184" t="s">
        <v>206</v>
      </c>
      <c r="AH43" s="184" t="s">
        <v>206</v>
      </c>
      <c r="AI43" s="184">
        <v>190</v>
      </c>
      <c r="AJ43" s="184" t="s">
        <v>206</v>
      </c>
      <c r="AK43" s="184" t="s">
        <v>206</v>
      </c>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row>
    <row r="44" spans="1:70" ht="12" customHeight="1">
      <c r="A44" s="10">
        <v>362</v>
      </c>
      <c r="B44" s="24" t="s">
        <v>46</v>
      </c>
      <c r="C44" s="231"/>
      <c r="D44" s="240">
        <v>84.06</v>
      </c>
      <c r="E44" s="218">
        <v>12.69</v>
      </c>
      <c r="F44" s="210">
        <v>24806822</v>
      </c>
      <c r="G44" s="207">
        <v>5364756</v>
      </c>
      <c r="H44" s="207">
        <v>545143</v>
      </c>
      <c r="I44" s="208">
        <v>1583385</v>
      </c>
      <c r="J44" s="204">
        <v>16879878</v>
      </c>
      <c r="K44" s="204">
        <v>102366</v>
      </c>
      <c r="L44" s="204">
        <v>331294</v>
      </c>
      <c r="M44" s="186">
        <v>8100</v>
      </c>
      <c r="N44" s="186">
        <v>25500</v>
      </c>
      <c r="O44" s="204" t="s">
        <v>253</v>
      </c>
      <c r="P44" s="216">
        <v>-6.1</v>
      </c>
      <c r="Q44" s="216">
        <v>-6.3</v>
      </c>
      <c r="R44" s="216" t="s">
        <v>253</v>
      </c>
      <c r="S44" s="184" t="s">
        <v>206</v>
      </c>
      <c r="T44" s="184" t="s">
        <v>206</v>
      </c>
      <c r="U44" s="184" t="s">
        <v>206</v>
      </c>
      <c r="V44" s="184" t="s">
        <v>206</v>
      </c>
      <c r="W44" s="184" t="s">
        <v>206</v>
      </c>
      <c r="X44" s="184" t="s">
        <v>206</v>
      </c>
      <c r="Y44" s="184" t="s">
        <v>206</v>
      </c>
      <c r="Z44" s="184" t="s">
        <v>206</v>
      </c>
      <c r="AA44" s="184" t="s">
        <v>206</v>
      </c>
      <c r="AB44" s="184" t="s">
        <v>206</v>
      </c>
      <c r="AC44" s="184" t="s">
        <v>206</v>
      </c>
      <c r="AD44" s="184" t="s">
        <v>206</v>
      </c>
      <c r="AE44" s="184" t="s">
        <v>206</v>
      </c>
      <c r="AF44" s="184" t="s">
        <v>206</v>
      </c>
      <c r="AG44" s="184" t="s">
        <v>206</v>
      </c>
      <c r="AH44" s="184" t="s">
        <v>206</v>
      </c>
      <c r="AI44" s="184">
        <v>334</v>
      </c>
      <c r="AJ44" s="184" t="s">
        <v>206</v>
      </c>
      <c r="AK44" s="184" t="s">
        <v>206</v>
      </c>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row>
    <row r="45" spans="1:70" ht="12" customHeight="1">
      <c r="A45" s="10">
        <v>363</v>
      </c>
      <c r="B45" s="24" t="s">
        <v>47</v>
      </c>
      <c r="C45" s="231"/>
      <c r="D45" s="240">
        <v>53.07</v>
      </c>
      <c r="E45" s="218">
        <v>7.38</v>
      </c>
      <c r="F45" s="210">
        <v>26704240</v>
      </c>
      <c r="G45" s="207">
        <v>2484528</v>
      </c>
      <c r="H45" s="207">
        <v>302893</v>
      </c>
      <c r="I45" s="208">
        <v>1147917</v>
      </c>
      <c r="J45" s="204">
        <v>19848390</v>
      </c>
      <c r="K45" s="204">
        <v>2638528</v>
      </c>
      <c r="L45" s="204">
        <v>281984</v>
      </c>
      <c r="M45" s="186">
        <v>9000</v>
      </c>
      <c r="N45" s="186">
        <v>21000</v>
      </c>
      <c r="O45" s="204" t="s">
        <v>253</v>
      </c>
      <c r="P45" s="216">
        <v>-4.6</v>
      </c>
      <c r="Q45" s="216">
        <v>-10.6</v>
      </c>
      <c r="R45" s="216" t="s">
        <v>253</v>
      </c>
      <c r="S45" s="184" t="s">
        <v>206</v>
      </c>
      <c r="T45" s="184" t="s">
        <v>206</v>
      </c>
      <c r="U45" s="184" t="s">
        <v>206</v>
      </c>
      <c r="V45" s="184" t="s">
        <v>206</v>
      </c>
      <c r="W45" s="184" t="s">
        <v>206</v>
      </c>
      <c r="X45" s="184" t="s">
        <v>206</v>
      </c>
      <c r="Y45" s="184" t="s">
        <v>206</v>
      </c>
      <c r="Z45" s="184" t="s">
        <v>206</v>
      </c>
      <c r="AA45" s="184" t="s">
        <v>206</v>
      </c>
      <c r="AB45" s="184" t="s">
        <v>206</v>
      </c>
      <c r="AC45" s="184" t="s">
        <v>206</v>
      </c>
      <c r="AD45" s="184" t="s">
        <v>206</v>
      </c>
      <c r="AE45" s="184" t="s">
        <v>206</v>
      </c>
      <c r="AF45" s="184" t="s">
        <v>206</v>
      </c>
      <c r="AG45" s="184" t="s">
        <v>206</v>
      </c>
      <c r="AH45" s="184" t="s">
        <v>206</v>
      </c>
      <c r="AI45" s="184">
        <v>125</v>
      </c>
      <c r="AJ45" s="184">
        <v>1</v>
      </c>
      <c r="AK45" s="184" t="s">
        <v>206</v>
      </c>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row>
    <row r="46" spans="1:70" ht="12" customHeight="1">
      <c r="A46" s="10">
        <v>364</v>
      </c>
      <c r="B46" s="24" t="s">
        <v>48</v>
      </c>
      <c r="C46" s="232"/>
      <c r="D46" s="240">
        <v>35.34</v>
      </c>
      <c r="E46" s="218">
        <v>9.68</v>
      </c>
      <c r="F46" s="204">
        <v>16151883</v>
      </c>
      <c r="G46" s="207">
        <v>3789583</v>
      </c>
      <c r="H46" s="207">
        <v>345616</v>
      </c>
      <c r="I46" s="207">
        <v>1670840</v>
      </c>
      <c r="J46" s="204">
        <v>9874509</v>
      </c>
      <c r="K46" s="204">
        <v>116730</v>
      </c>
      <c r="L46" s="204">
        <v>354605</v>
      </c>
      <c r="M46" s="186">
        <v>19300</v>
      </c>
      <c r="N46" s="186">
        <v>33000</v>
      </c>
      <c r="O46" s="186" t="s">
        <v>253</v>
      </c>
      <c r="P46" s="216">
        <v>-9.2</v>
      </c>
      <c r="Q46" s="216">
        <v>-9.6</v>
      </c>
      <c r="R46" s="216" t="s">
        <v>253</v>
      </c>
      <c r="S46" s="190" t="s">
        <v>206</v>
      </c>
      <c r="T46" s="190" t="s">
        <v>206</v>
      </c>
      <c r="U46" s="190" t="s">
        <v>206</v>
      </c>
      <c r="V46" s="190" t="s">
        <v>206</v>
      </c>
      <c r="W46" s="190" t="s">
        <v>206</v>
      </c>
      <c r="X46" s="190" t="s">
        <v>206</v>
      </c>
      <c r="Y46" s="190" t="s">
        <v>206</v>
      </c>
      <c r="Z46" s="190" t="s">
        <v>206</v>
      </c>
      <c r="AA46" s="190" t="s">
        <v>206</v>
      </c>
      <c r="AB46" s="190" t="s">
        <v>206</v>
      </c>
      <c r="AC46" s="190" t="s">
        <v>206</v>
      </c>
      <c r="AD46" s="190" t="s">
        <v>206</v>
      </c>
      <c r="AE46" s="190" t="s">
        <v>206</v>
      </c>
      <c r="AF46" s="190" t="s">
        <v>206</v>
      </c>
      <c r="AG46" s="190" t="s">
        <v>206</v>
      </c>
      <c r="AH46" s="190" t="s">
        <v>206</v>
      </c>
      <c r="AI46" s="186">
        <v>207</v>
      </c>
      <c r="AJ46" s="186" t="s">
        <v>206</v>
      </c>
      <c r="AK46" s="186" t="s">
        <v>206</v>
      </c>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row>
    <row r="47" spans="1:70" s="51" customFormat="1" ht="18" customHeight="1">
      <c r="A47" s="10"/>
      <c r="B47" s="56" t="s">
        <v>49</v>
      </c>
      <c r="C47" s="231"/>
      <c r="D47" s="240">
        <v>804.76</v>
      </c>
      <c r="E47" s="218">
        <v>286.16</v>
      </c>
      <c r="F47" s="210">
        <v>392637311</v>
      </c>
      <c r="G47" s="207">
        <v>72966605</v>
      </c>
      <c r="H47" s="207">
        <v>9372437</v>
      </c>
      <c r="I47" s="208">
        <v>77887985</v>
      </c>
      <c r="J47" s="204">
        <v>212973496</v>
      </c>
      <c r="K47" s="204">
        <v>2772559</v>
      </c>
      <c r="L47" s="204">
        <v>15721544</v>
      </c>
      <c r="M47" s="186">
        <v>82000</v>
      </c>
      <c r="N47" s="186">
        <v>159800</v>
      </c>
      <c r="O47" s="186">
        <v>51400</v>
      </c>
      <c r="P47" s="216">
        <v>-8.7</v>
      </c>
      <c r="Q47" s="216">
        <v>-10.9</v>
      </c>
      <c r="R47" s="216">
        <v>-13.3</v>
      </c>
      <c r="S47" s="190">
        <v>34539</v>
      </c>
      <c r="T47" s="190">
        <v>11418</v>
      </c>
      <c r="U47" s="190">
        <v>23121</v>
      </c>
      <c r="V47" s="190">
        <v>11419</v>
      </c>
      <c r="W47" s="190">
        <v>629</v>
      </c>
      <c r="X47" s="190">
        <v>410</v>
      </c>
      <c r="Y47" s="190">
        <v>1348</v>
      </c>
      <c r="Z47" s="190">
        <v>1907</v>
      </c>
      <c r="AA47" s="190">
        <v>2282</v>
      </c>
      <c r="AB47" s="190">
        <v>490</v>
      </c>
      <c r="AC47" s="190">
        <v>199</v>
      </c>
      <c r="AD47" s="190">
        <v>350.8</v>
      </c>
      <c r="AE47" s="190">
        <v>293</v>
      </c>
      <c r="AF47" s="190">
        <v>850.1</v>
      </c>
      <c r="AG47" s="190">
        <v>989</v>
      </c>
      <c r="AH47" s="190">
        <v>1671</v>
      </c>
      <c r="AI47" s="190">
        <v>5700</v>
      </c>
      <c r="AJ47" s="190">
        <v>41</v>
      </c>
      <c r="AK47" s="190">
        <v>33</v>
      </c>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row>
    <row r="48" spans="1:70" ht="12" customHeight="1">
      <c r="A48" s="10">
        <v>201</v>
      </c>
      <c r="B48" s="24" t="s">
        <v>50</v>
      </c>
      <c r="C48" s="231" t="s">
        <v>326</v>
      </c>
      <c r="D48" s="240">
        <v>276</v>
      </c>
      <c r="E48" s="218">
        <v>180.48</v>
      </c>
      <c r="F48" s="210">
        <v>167508534</v>
      </c>
      <c r="G48" s="184">
        <v>35621512</v>
      </c>
      <c r="H48" s="207">
        <v>5520316</v>
      </c>
      <c r="I48" s="208">
        <v>61808658</v>
      </c>
      <c r="J48" s="204">
        <v>53125935</v>
      </c>
      <c r="K48" s="204">
        <v>1033014</v>
      </c>
      <c r="L48" s="204">
        <v>10146437</v>
      </c>
      <c r="M48" s="186">
        <v>96900</v>
      </c>
      <c r="N48" s="186">
        <v>181800</v>
      </c>
      <c r="O48" s="204">
        <v>51400</v>
      </c>
      <c r="P48" s="216">
        <v>-10.4</v>
      </c>
      <c r="Q48" s="216">
        <v>-12.1</v>
      </c>
      <c r="R48" s="216">
        <v>-13.3</v>
      </c>
      <c r="S48" s="184">
        <v>27600</v>
      </c>
      <c r="T48" s="184">
        <v>10832</v>
      </c>
      <c r="U48" s="184">
        <v>16768</v>
      </c>
      <c r="V48" s="184">
        <v>10832</v>
      </c>
      <c r="W48" s="184">
        <v>616</v>
      </c>
      <c r="X48" s="184">
        <v>410</v>
      </c>
      <c r="Y48" s="184">
        <v>1282</v>
      </c>
      <c r="Z48" s="184">
        <v>1795</v>
      </c>
      <c r="AA48" s="184">
        <v>2165</v>
      </c>
      <c r="AB48" s="184">
        <v>465</v>
      </c>
      <c r="AC48" s="184">
        <v>199</v>
      </c>
      <c r="AD48" s="184">
        <v>336</v>
      </c>
      <c r="AE48" s="184">
        <v>293</v>
      </c>
      <c r="AF48" s="184">
        <v>775</v>
      </c>
      <c r="AG48" s="184">
        <v>973</v>
      </c>
      <c r="AH48" s="184">
        <v>1523</v>
      </c>
      <c r="AI48" s="184">
        <v>4397</v>
      </c>
      <c r="AJ48" s="184">
        <v>34</v>
      </c>
      <c r="AK48" s="184">
        <v>31</v>
      </c>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row>
    <row r="49" spans="1:70" ht="12" customHeight="1">
      <c r="A49" s="10">
        <v>421</v>
      </c>
      <c r="B49" s="24" t="s">
        <v>51</v>
      </c>
      <c r="C49" s="231"/>
      <c r="D49" s="240">
        <v>20.27</v>
      </c>
      <c r="E49" s="218">
        <v>4.35</v>
      </c>
      <c r="F49" s="210">
        <v>4787897</v>
      </c>
      <c r="G49" s="207" t="s">
        <v>206</v>
      </c>
      <c r="H49" s="207">
        <v>379369</v>
      </c>
      <c r="I49" s="208">
        <v>481493</v>
      </c>
      <c r="J49" s="204">
        <v>3720045</v>
      </c>
      <c r="K49" s="204">
        <v>154066</v>
      </c>
      <c r="L49" s="204">
        <v>44727</v>
      </c>
      <c r="M49" s="186">
        <v>87300</v>
      </c>
      <c r="N49" s="186">
        <v>142000</v>
      </c>
      <c r="O49" s="204" t="s">
        <v>253</v>
      </c>
      <c r="P49" s="216">
        <v>-4</v>
      </c>
      <c r="Q49" s="216">
        <v>-9</v>
      </c>
      <c r="R49" s="216" t="s">
        <v>253</v>
      </c>
      <c r="S49" s="184" t="s">
        <v>206</v>
      </c>
      <c r="T49" s="184" t="s">
        <v>206</v>
      </c>
      <c r="U49" s="184" t="s">
        <v>206</v>
      </c>
      <c r="V49" s="184" t="s">
        <v>206</v>
      </c>
      <c r="W49" s="184" t="s">
        <v>206</v>
      </c>
      <c r="X49" s="184" t="s">
        <v>206</v>
      </c>
      <c r="Y49" s="184" t="s">
        <v>206</v>
      </c>
      <c r="Z49" s="184" t="s">
        <v>206</v>
      </c>
      <c r="AA49" s="184" t="s">
        <v>206</v>
      </c>
      <c r="AB49" s="184" t="s">
        <v>206</v>
      </c>
      <c r="AC49" s="184" t="s">
        <v>206</v>
      </c>
      <c r="AD49" s="184" t="s">
        <v>206</v>
      </c>
      <c r="AE49" s="184" t="s">
        <v>206</v>
      </c>
      <c r="AF49" s="184" t="s">
        <v>206</v>
      </c>
      <c r="AG49" s="184" t="s">
        <v>206</v>
      </c>
      <c r="AH49" s="184" t="s">
        <v>206</v>
      </c>
      <c r="AI49" s="184">
        <v>156</v>
      </c>
      <c r="AJ49" s="184" t="s">
        <v>206</v>
      </c>
      <c r="AK49" s="184" t="s">
        <v>206</v>
      </c>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row>
    <row r="50" spans="1:70" ht="12" customHeight="1">
      <c r="A50" s="10">
        <v>422</v>
      </c>
      <c r="B50" s="24" t="s">
        <v>52</v>
      </c>
      <c r="C50" s="231" t="s">
        <v>326</v>
      </c>
      <c r="D50" s="240">
        <v>146.18</v>
      </c>
      <c r="E50" s="218">
        <v>21.79</v>
      </c>
      <c r="F50" s="210">
        <v>85124752</v>
      </c>
      <c r="G50" s="207">
        <v>7617383</v>
      </c>
      <c r="H50" s="207">
        <v>920972</v>
      </c>
      <c r="I50" s="208">
        <v>3310800</v>
      </c>
      <c r="J50" s="204">
        <v>71685209</v>
      </c>
      <c r="K50" s="204">
        <v>349744</v>
      </c>
      <c r="L50" s="204">
        <v>1240615</v>
      </c>
      <c r="M50" s="186">
        <v>45200</v>
      </c>
      <c r="N50" s="186">
        <v>62500</v>
      </c>
      <c r="O50" s="204" t="s">
        <v>253</v>
      </c>
      <c r="P50" s="216">
        <v>-8.7</v>
      </c>
      <c r="Q50" s="216">
        <v>-10.7</v>
      </c>
      <c r="R50" s="216" t="s">
        <v>253</v>
      </c>
      <c r="S50" s="184" t="s">
        <v>206</v>
      </c>
      <c r="T50" s="184" t="s">
        <v>206</v>
      </c>
      <c r="U50" s="184" t="s">
        <v>206</v>
      </c>
      <c r="V50" s="184" t="s">
        <v>206</v>
      </c>
      <c r="W50" s="184" t="s">
        <v>206</v>
      </c>
      <c r="X50" s="184" t="s">
        <v>206</v>
      </c>
      <c r="Y50" s="184" t="s">
        <v>206</v>
      </c>
      <c r="Z50" s="184" t="s">
        <v>206</v>
      </c>
      <c r="AA50" s="184" t="s">
        <v>206</v>
      </c>
      <c r="AB50" s="184" t="s">
        <v>206</v>
      </c>
      <c r="AC50" s="184" t="s">
        <v>206</v>
      </c>
      <c r="AD50" s="184" t="s">
        <v>206</v>
      </c>
      <c r="AE50" s="184" t="s">
        <v>206</v>
      </c>
      <c r="AF50" s="184" t="s">
        <v>206</v>
      </c>
      <c r="AG50" s="184" t="s">
        <v>206</v>
      </c>
      <c r="AH50" s="184" t="s">
        <v>206</v>
      </c>
      <c r="AI50" s="184">
        <v>367</v>
      </c>
      <c r="AJ50" s="184">
        <v>1</v>
      </c>
      <c r="AK50" s="184" t="s">
        <v>206</v>
      </c>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row>
    <row r="51" spans="1:70" ht="12" customHeight="1">
      <c r="A51" s="10">
        <v>441</v>
      </c>
      <c r="B51" s="24" t="s">
        <v>53</v>
      </c>
      <c r="C51" s="231"/>
      <c r="D51" s="240">
        <v>105.1</v>
      </c>
      <c r="E51" s="218">
        <v>14.84</v>
      </c>
      <c r="F51" s="210">
        <v>33146082</v>
      </c>
      <c r="G51" s="207">
        <v>4521198</v>
      </c>
      <c r="H51" s="207">
        <v>651337</v>
      </c>
      <c r="I51" s="208">
        <v>1518206</v>
      </c>
      <c r="J51" s="204">
        <v>25815292</v>
      </c>
      <c r="K51" s="204">
        <v>149764</v>
      </c>
      <c r="L51" s="204">
        <v>490285</v>
      </c>
      <c r="M51" s="186">
        <v>11500</v>
      </c>
      <c r="N51" s="186">
        <v>53500</v>
      </c>
      <c r="O51" s="204" t="s">
        <v>253</v>
      </c>
      <c r="P51" s="216">
        <v>-1.7</v>
      </c>
      <c r="Q51" s="216">
        <v>-3.6</v>
      </c>
      <c r="R51" s="216" t="s">
        <v>253</v>
      </c>
      <c r="S51" s="184" t="s">
        <v>206</v>
      </c>
      <c r="T51" s="184" t="s">
        <v>206</v>
      </c>
      <c r="U51" s="184" t="s">
        <v>206</v>
      </c>
      <c r="V51" s="184" t="s">
        <v>206</v>
      </c>
      <c r="W51" s="184" t="s">
        <v>206</v>
      </c>
      <c r="X51" s="184" t="s">
        <v>206</v>
      </c>
      <c r="Y51" s="184" t="s">
        <v>206</v>
      </c>
      <c r="Z51" s="184" t="s">
        <v>206</v>
      </c>
      <c r="AA51" s="184" t="s">
        <v>206</v>
      </c>
      <c r="AB51" s="184" t="s">
        <v>206</v>
      </c>
      <c r="AC51" s="184" t="s">
        <v>206</v>
      </c>
      <c r="AD51" s="184" t="s">
        <v>206</v>
      </c>
      <c r="AE51" s="184" t="s">
        <v>206</v>
      </c>
      <c r="AF51" s="184" t="s">
        <v>206</v>
      </c>
      <c r="AG51" s="184" t="s">
        <v>206</v>
      </c>
      <c r="AH51" s="184" t="s">
        <v>206</v>
      </c>
      <c r="AI51" s="184">
        <v>74</v>
      </c>
      <c r="AJ51" s="184" t="s">
        <v>206</v>
      </c>
      <c r="AK51" s="184" t="s">
        <v>206</v>
      </c>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row>
    <row r="52" spans="1:70" ht="12" customHeight="1">
      <c r="A52" s="10">
        <v>442</v>
      </c>
      <c r="B52" s="24" t="s">
        <v>54</v>
      </c>
      <c r="C52" s="231"/>
      <c r="D52" s="240">
        <v>82.7</v>
      </c>
      <c r="E52" s="218">
        <v>19.73</v>
      </c>
      <c r="F52" s="210">
        <v>32062471</v>
      </c>
      <c r="G52" s="207">
        <v>8541851</v>
      </c>
      <c r="H52" s="207">
        <v>546007</v>
      </c>
      <c r="I52" s="208">
        <v>2860873</v>
      </c>
      <c r="J52" s="204">
        <v>18894379</v>
      </c>
      <c r="K52" s="204">
        <v>213174</v>
      </c>
      <c r="L52" s="204">
        <v>1006187</v>
      </c>
      <c r="M52" s="186">
        <v>20100</v>
      </c>
      <c r="N52" s="186">
        <v>56500</v>
      </c>
      <c r="O52" s="204" t="s">
        <v>253</v>
      </c>
      <c r="P52" s="216">
        <v>-2.2</v>
      </c>
      <c r="Q52" s="216">
        <v>-4.2</v>
      </c>
      <c r="R52" s="216" t="s">
        <v>253</v>
      </c>
      <c r="S52" s="190" t="s">
        <v>206</v>
      </c>
      <c r="T52" s="190" t="s">
        <v>206</v>
      </c>
      <c r="U52" s="190" t="s">
        <v>206</v>
      </c>
      <c r="V52" s="190" t="s">
        <v>206</v>
      </c>
      <c r="W52" s="190" t="s">
        <v>206</v>
      </c>
      <c r="X52" s="184" t="s">
        <v>206</v>
      </c>
      <c r="Y52" s="184" t="s">
        <v>206</v>
      </c>
      <c r="Z52" s="190" t="s">
        <v>206</v>
      </c>
      <c r="AA52" s="190" t="s">
        <v>206</v>
      </c>
      <c r="AB52" s="190" t="s">
        <v>206</v>
      </c>
      <c r="AC52" s="184" t="s">
        <v>206</v>
      </c>
      <c r="AD52" s="190" t="s">
        <v>206</v>
      </c>
      <c r="AE52" s="184" t="s">
        <v>206</v>
      </c>
      <c r="AF52" s="190" t="s">
        <v>206</v>
      </c>
      <c r="AG52" s="184" t="s">
        <v>206</v>
      </c>
      <c r="AH52" s="190" t="s">
        <v>206</v>
      </c>
      <c r="AI52" s="190">
        <v>179</v>
      </c>
      <c r="AJ52" s="190" t="s">
        <v>206</v>
      </c>
      <c r="AK52" s="184" t="s">
        <v>206</v>
      </c>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row>
    <row r="53" spans="1:70" ht="12" customHeight="1">
      <c r="A53" s="10">
        <v>443</v>
      </c>
      <c r="B53" s="24" t="s">
        <v>55</v>
      </c>
      <c r="C53" s="231"/>
      <c r="D53" s="240">
        <v>45.82</v>
      </c>
      <c r="E53" s="218">
        <v>21.13</v>
      </c>
      <c r="F53" s="210">
        <v>24504592</v>
      </c>
      <c r="G53" s="207">
        <v>8702649</v>
      </c>
      <c r="H53" s="207">
        <v>535067</v>
      </c>
      <c r="I53" s="208">
        <v>4393748</v>
      </c>
      <c r="J53" s="204">
        <v>9145693</v>
      </c>
      <c r="K53" s="204">
        <v>463262</v>
      </c>
      <c r="L53" s="204">
        <v>1264173</v>
      </c>
      <c r="M53" s="186">
        <v>60600</v>
      </c>
      <c r="N53" s="186">
        <v>131000</v>
      </c>
      <c r="O53" s="204" t="s">
        <v>253</v>
      </c>
      <c r="P53" s="216">
        <v>-4.4</v>
      </c>
      <c r="Q53" s="216">
        <v>-9</v>
      </c>
      <c r="R53" s="216" t="s">
        <v>253</v>
      </c>
      <c r="S53" s="190">
        <v>3787</v>
      </c>
      <c r="T53" s="190">
        <v>424</v>
      </c>
      <c r="U53" s="190">
        <v>3363</v>
      </c>
      <c r="V53" s="190">
        <v>424</v>
      </c>
      <c r="W53" s="184">
        <v>13</v>
      </c>
      <c r="X53" s="184" t="s">
        <v>206</v>
      </c>
      <c r="Y53" s="190" t="s">
        <v>206</v>
      </c>
      <c r="Z53" s="190">
        <v>95</v>
      </c>
      <c r="AA53" s="190">
        <v>64</v>
      </c>
      <c r="AB53" s="184">
        <v>25</v>
      </c>
      <c r="AC53" s="184" t="s">
        <v>206</v>
      </c>
      <c r="AD53" s="190">
        <v>10</v>
      </c>
      <c r="AE53" s="184" t="s">
        <v>206</v>
      </c>
      <c r="AF53" s="190">
        <v>69</v>
      </c>
      <c r="AG53" s="190" t="s">
        <v>206</v>
      </c>
      <c r="AH53" s="184">
        <v>148</v>
      </c>
      <c r="AI53" s="184">
        <v>221</v>
      </c>
      <c r="AJ53" s="184">
        <v>5</v>
      </c>
      <c r="AK53" s="190" t="s">
        <v>206</v>
      </c>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row>
    <row r="54" spans="1:70" ht="12" customHeight="1">
      <c r="A54" s="10">
        <v>444</v>
      </c>
      <c r="B54" s="24" t="s">
        <v>56</v>
      </c>
      <c r="C54" s="231"/>
      <c r="D54" s="240">
        <v>31.52</v>
      </c>
      <c r="E54" s="218">
        <v>13.14</v>
      </c>
      <c r="F54" s="210">
        <v>17540592</v>
      </c>
      <c r="G54" s="207">
        <v>4843586</v>
      </c>
      <c r="H54" s="207">
        <v>352794</v>
      </c>
      <c r="I54" s="208">
        <v>2509642</v>
      </c>
      <c r="J54" s="204">
        <v>8948085</v>
      </c>
      <c r="K54" s="204">
        <v>98939</v>
      </c>
      <c r="L54" s="204">
        <v>787546</v>
      </c>
      <c r="M54" s="186">
        <v>70000</v>
      </c>
      <c r="N54" s="186">
        <v>128000</v>
      </c>
      <c r="O54" s="204" t="s">
        <v>253</v>
      </c>
      <c r="P54" s="216">
        <v>-4.9</v>
      </c>
      <c r="Q54" s="216">
        <v>-9.9</v>
      </c>
      <c r="R54" s="216" t="s">
        <v>253</v>
      </c>
      <c r="S54" s="184">
        <v>3152</v>
      </c>
      <c r="T54" s="184">
        <v>162</v>
      </c>
      <c r="U54" s="184">
        <v>2990</v>
      </c>
      <c r="V54" s="184">
        <v>163</v>
      </c>
      <c r="W54" s="184" t="s">
        <v>206</v>
      </c>
      <c r="X54" s="184" t="s">
        <v>206</v>
      </c>
      <c r="Y54" s="184">
        <v>66</v>
      </c>
      <c r="Z54" s="184">
        <v>17</v>
      </c>
      <c r="AA54" s="184">
        <v>53</v>
      </c>
      <c r="AB54" s="184" t="s">
        <v>206</v>
      </c>
      <c r="AC54" s="184" t="s">
        <v>206</v>
      </c>
      <c r="AD54" s="184">
        <v>4.8</v>
      </c>
      <c r="AE54" s="184" t="s">
        <v>206</v>
      </c>
      <c r="AF54" s="184">
        <v>6.1</v>
      </c>
      <c r="AG54" s="184">
        <v>16</v>
      </c>
      <c r="AH54" s="184" t="s">
        <v>206</v>
      </c>
      <c r="AI54" s="184">
        <v>186</v>
      </c>
      <c r="AJ54" s="184" t="s">
        <v>206</v>
      </c>
      <c r="AK54" s="184">
        <v>2</v>
      </c>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row>
    <row r="55" spans="1:70" ht="12" customHeight="1">
      <c r="A55" s="10">
        <v>445</v>
      </c>
      <c r="B55" s="24" t="s">
        <v>57</v>
      </c>
      <c r="C55" s="232"/>
      <c r="D55" s="240">
        <v>97.17</v>
      </c>
      <c r="E55" s="218">
        <v>10.7</v>
      </c>
      <c r="F55" s="204">
        <v>27962391</v>
      </c>
      <c r="G55" s="207">
        <v>3118426</v>
      </c>
      <c r="H55" s="207">
        <v>466575</v>
      </c>
      <c r="I55" s="207">
        <v>1004565</v>
      </c>
      <c r="J55" s="204">
        <v>21638858</v>
      </c>
      <c r="K55" s="204">
        <v>310596</v>
      </c>
      <c r="L55" s="204">
        <v>741574</v>
      </c>
      <c r="M55" s="186">
        <v>16300</v>
      </c>
      <c r="N55" s="186">
        <v>39000</v>
      </c>
      <c r="O55" s="186" t="s">
        <v>253</v>
      </c>
      <c r="P55" s="216">
        <v>-2</v>
      </c>
      <c r="Q55" s="216">
        <v>-3.7</v>
      </c>
      <c r="R55" s="216" t="s">
        <v>253</v>
      </c>
      <c r="S55" s="190" t="s">
        <v>206</v>
      </c>
      <c r="T55" s="190" t="s">
        <v>206</v>
      </c>
      <c r="U55" s="190" t="s">
        <v>206</v>
      </c>
      <c r="V55" s="190" t="s">
        <v>206</v>
      </c>
      <c r="W55" s="190" t="s">
        <v>206</v>
      </c>
      <c r="X55" s="190" t="s">
        <v>206</v>
      </c>
      <c r="Y55" s="190" t="s">
        <v>206</v>
      </c>
      <c r="Z55" s="190" t="s">
        <v>206</v>
      </c>
      <c r="AA55" s="190" t="s">
        <v>206</v>
      </c>
      <c r="AB55" s="190" t="s">
        <v>206</v>
      </c>
      <c r="AC55" s="190" t="s">
        <v>206</v>
      </c>
      <c r="AD55" s="190" t="s">
        <v>206</v>
      </c>
      <c r="AE55" s="190" t="s">
        <v>206</v>
      </c>
      <c r="AF55" s="190" t="s">
        <v>206</v>
      </c>
      <c r="AG55" s="190" t="s">
        <v>206</v>
      </c>
      <c r="AH55" s="190" t="s">
        <v>206</v>
      </c>
      <c r="AI55" s="186">
        <v>120</v>
      </c>
      <c r="AJ55" s="186">
        <v>1</v>
      </c>
      <c r="AK55" s="186" t="s">
        <v>206</v>
      </c>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row>
    <row r="56" spans="1:70" s="51" customFormat="1" ht="18" customHeight="1">
      <c r="A56" s="10"/>
      <c r="B56" s="56" t="s">
        <v>58</v>
      </c>
      <c r="C56" s="231"/>
      <c r="D56" s="240">
        <v>1627.52</v>
      </c>
      <c r="E56" s="218">
        <v>341.61</v>
      </c>
      <c r="F56" s="210">
        <v>814508652</v>
      </c>
      <c r="G56" s="207">
        <v>100397667</v>
      </c>
      <c r="H56" s="207">
        <v>22468029</v>
      </c>
      <c r="I56" s="208">
        <v>57452675</v>
      </c>
      <c r="J56" s="204">
        <v>605329224</v>
      </c>
      <c r="K56" s="204">
        <v>10420605</v>
      </c>
      <c r="L56" s="204">
        <v>18298406</v>
      </c>
      <c r="M56" s="186">
        <v>43900</v>
      </c>
      <c r="N56" s="186">
        <v>88700</v>
      </c>
      <c r="O56" s="204">
        <v>43000</v>
      </c>
      <c r="P56" s="216">
        <v>-5.7</v>
      </c>
      <c r="Q56" s="216">
        <v>-9.3</v>
      </c>
      <c r="R56" s="216">
        <v>-5.5</v>
      </c>
      <c r="S56" s="190">
        <v>52113</v>
      </c>
      <c r="T56" s="190">
        <v>4072.7</v>
      </c>
      <c r="U56" s="190">
        <v>39738</v>
      </c>
      <c r="V56" s="190">
        <v>5226</v>
      </c>
      <c r="W56" s="190">
        <v>422</v>
      </c>
      <c r="X56" s="184">
        <v>63.5</v>
      </c>
      <c r="Y56" s="190">
        <v>1126</v>
      </c>
      <c r="Z56" s="184">
        <v>439</v>
      </c>
      <c r="AA56" s="190">
        <v>929</v>
      </c>
      <c r="AB56" s="184">
        <v>183</v>
      </c>
      <c r="AC56" s="190">
        <v>43</v>
      </c>
      <c r="AD56" s="190">
        <v>140</v>
      </c>
      <c r="AE56" s="190">
        <v>95</v>
      </c>
      <c r="AF56" s="190">
        <v>622.5</v>
      </c>
      <c r="AG56" s="190">
        <v>610</v>
      </c>
      <c r="AH56" s="190">
        <v>552</v>
      </c>
      <c r="AI56" s="190">
        <v>4507</v>
      </c>
      <c r="AJ56" s="190">
        <v>34</v>
      </c>
      <c r="AK56" s="190">
        <v>25</v>
      </c>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row>
    <row r="57" spans="1:70" ht="12" customHeight="1">
      <c r="A57" s="10">
        <v>208</v>
      </c>
      <c r="B57" s="24" t="s">
        <v>59</v>
      </c>
      <c r="C57" s="231"/>
      <c r="D57" s="240">
        <v>90.43</v>
      </c>
      <c r="E57" s="218">
        <v>22.18</v>
      </c>
      <c r="F57" s="210">
        <v>54841561</v>
      </c>
      <c r="G57" s="207">
        <v>5431235</v>
      </c>
      <c r="H57" s="207">
        <v>983689</v>
      </c>
      <c r="I57" s="208">
        <v>5142117</v>
      </c>
      <c r="J57" s="204">
        <v>41334466</v>
      </c>
      <c r="K57" s="204">
        <v>372618</v>
      </c>
      <c r="L57" s="204">
        <v>1577436</v>
      </c>
      <c r="M57" s="186">
        <v>63900</v>
      </c>
      <c r="N57" s="186">
        <v>113000</v>
      </c>
      <c r="O57" s="204" t="s">
        <v>253</v>
      </c>
      <c r="P57" s="216">
        <v>-11.1</v>
      </c>
      <c r="Q57" s="216">
        <v>-12.4</v>
      </c>
      <c r="R57" s="216" t="s">
        <v>253</v>
      </c>
      <c r="S57" s="190">
        <v>9043</v>
      </c>
      <c r="T57" s="190">
        <v>799</v>
      </c>
      <c r="U57" s="190">
        <v>8244</v>
      </c>
      <c r="V57" s="190">
        <v>799</v>
      </c>
      <c r="W57" s="190">
        <v>51</v>
      </c>
      <c r="X57" s="190" t="s">
        <v>206</v>
      </c>
      <c r="Y57" s="190">
        <v>250</v>
      </c>
      <c r="Z57" s="190" t="s">
        <v>206</v>
      </c>
      <c r="AA57" s="190">
        <v>235</v>
      </c>
      <c r="AB57" s="190" t="s">
        <v>206</v>
      </c>
      <c r="AC57" s="184">
        <v>1</v>
      </c>
      <c r="AD57" s="190">
        <v>12</v>
      </c>
      <c r="AE57" s="190">
        <v>26</v>
      </c>
      <c r="AF57" s="190">
        <v>59</v>
      </c>
      <c r="AG57" s="190">
        <v>80</v>
      </c>
      <c r="AH57" s="190">
        <v>85</v>
      </c>
      <c r="AI57" s="190">
        <v>211</v>
      </c>
      <c r="AJ57" s="190">
        <v>1</v>
      </c>
      <c r="AK57" s="190">
        <v>1</v>
      </c>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row>
    <row r="58" spans="1:70" ht="12" customHeight="1">
      <c r="A58" s="10">
        <v>211</v>
      </c>
      <c r="B58" s="24" t="s">
        <v>60</v>
      </c>
      <c r="C58" s="231" t="s">
        <v>326</v>
      </c>
      <c r="D58" s="240">
        <v>69.75</v>
      </c>
      <c r="E58" s="218">
        <v>38.08</v>
      </c>
      <c r="F58" s="210">
        <v>40576742</v>
      </c>
      <c r="G58" s="207">
        <v>13353983</v>
      </c>
      <c r="H58" s="207">
        <v>1398095</v>
      </c>
      <c r="I58" s="208">
        <v>8151884</v>
      </c>
      <c r="J58" s="204">
        <v>15404956</v>
      </c>
      <c r="K58" s="204">
        <v>925452</v>
      </c>
      <c r="L58" s="204">
        <v>1342372</v>
      </c>
      <c r="M58" s="186">
        <v>76600</v>
      </c>
      <c r="N58" s="186">
        <v>106000</v>
      </c>
      <c r="O58" s="186" t="s">
        <v>253</v>
      </c>
      <c r="P58" s="216">
        <v>-11.1</v>
      </c>
      <c r="Q58" s="216">
        <v>-13.5</v>
      </c>
      <c r="R58" s="216" t="s">
        <v>253</v>
      </c>
      <c r="S58" s="190">
        <v>6975</v>
      </c>
      <c r="T58" s="190">
        <v>810.7</v>
      </c>
      <c r="U58" s="190">
        <v>6164.3</v>
      </c>
      <c r="V58" s="190">
        <v>810.5</v>
      </c>
      <c r="W58" s="190">
        <v>22</v>
      </c>
      <c r="X58" s="190">
        <v>5.5</v>
      </c>
      <c r="Y58" s="190">
        <v>35</v>
      </c>
      <c r="Z58" s="190">
        <v>219</v>
      </c>
      <c r="AA58" s="190">
        <v>171</v>
      </c>
      <c r="AB58" s="190">
        <v>22</v>
      </c>
      <c r="AC58" s="184" t="s">
        <v>206</v>
      </c>
      <c r="AD58" s="190">
        <v>32</v>
      </c>
      <c r="AE58" s="190">
        <v>23</v>
      </c>
      <c r="AF58" s="190">
        <v>42</v>
      </c>
      <c r="AG58" s="190">
        <v>171</v>
      </c>
      <c r="AH58" s="190">
        <v>68</v>
      </c>
      <c r="AI58" s="190">
        <v>534</v>
      </c>
      <c r="AJ58" s="190">
        <v>4</v>
      </c>
      <c r="AK58" s="190">
        <v>5</v>
      </c>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row>
    <row r="59" spans="1:70" ht="12" customHeight="1">
      <c r="A59" s="10">
        <v>212</v>
      </c>
      <c r="B59" s="24" t="s">
        <v>61</v>
      </c>
      <c r="C59" s="231"/>
      <c r="D59" s="240">
        <v>126.85</v>
      </c>
      <c r="E59" s="218">
        <v>46.1</v>
      </c>
      <c r="F59" s="210">
        <v>69126206</v>
      </c>
      <c r="G59" s="207">
        <v>9170293</v>
      </c>
      <c r="H59" s="207">
        <v>2941195</v>
      </c>
      <c r="I59" s="208">
        <v>9640280</v>
      </c>
      <c r="J59" s="204">
        <v>43614504</v>
      </c>
      <c r="K59" s="204">
        <v>701493</v>
      </c>
      <c r="L59" s="204">
        <v>3051261</v>
      </c>
      <c r="M59" s="186">
        <v>81400</v>
      </c>
      <c r="N59" s="186">
        <v>149300</v>
      </c>
      <c r="O59" s="204">
        <v>43000</v>
      </c>
      <c r="P59" s="216">
        <v>-8.8</v>
      </c>
      <c r="Q59" s="216">
        <v>-14.9</v>
      </c>
      <c r="R59" s="216">
        <v>-5.5</v>
      </c>
      <c r="S59" s="190">
        <v>12685</v>
      </c>
      <c r="T59" s="190">
        <v>1403</v>
      </c>
      <c r="U59" s="190">
        <v>11282</v>
      </c>
      <c r="V59" s="190">
        <v>1403</v>
      </c>
      <c r="W59" s="190">
        <v>74</v>
      </c>
      <c r="X59" s="184">
        <v>17</v>
      </c>
      <c r="Y59" s="190">
        <v>358</v>
      </c>
      <c r="Z59" s="190">
        <v>106</v>
      </c>
      <c r="AA59" s="190">
        <v>139</v>
      </c>
      <c r="AB59" s="190">
        <v>64</v>
      </c>
      <c r="AC59" s="184" t="s">
        <v>206</v>
      </c>
      <c r="AD59" s="190">
        <v>43</v>
      </c>
      <c r="AE59" s="184">
        <v>37</v>
      </c>
      <c r="AF59" s="190">
        <v>156</v>
      </c>
      <c r="AG59" s="190">
        <v>26</v>
      </c>
      <c r="AH59" s="190">
        <v>383</v>
      </c>
      <c r="AI59" s="190">
        <v>437</v>
      </c>
      <c r="AJ59" s="190">
        <v>4</v>
      </c>
      <c r="AK59" s="190">
        <v>3</v>
      </c>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row>
    <row r="60" spans="1:70" ht="12" customHeight="1">
      <c r="A60" s="10">
        <v>461</v>
      </c>
      <c r="B60" s="24" t="s">
        <v>62</v>
      </c>
      <c r="C60" s="231"/>
      <c r="D60" s="240">
        <v>99.55</v>
      </c>
      <c r="E60" s="218">
        <v>23.77</v>
      </c>
      <c r="F60" s="210">
        <v>63333767</v>
      </c>
      <c r="G60" s="207">
        <v>8243730</v>
      </c>
      <c r="H60" s="207">
        <v>1180884</v>
      </c>
      <c r="I60" s="208">
        <v>3738140</v>
      </c>
      <c r="J60" s="204">
        <v>49198208</v>
      </c>
      <c r="K60" s="204">
        <v>553917</v>
      </c>
      <c r="L60" s="204">
        <v>418888</v>
      </c>
      <c r="M60" s="186">
        <v>46000</v>
      </c>
      <c r="N60" s="186">
        <v>100000</v>
      </c>
      <c r="O60" s="204" t="s">
        <v>253</v>
      </c>
      <c r="P60" s="216">
        <v>-5.7</v>
      </c>
      <c r="Q60" s="216">
        <v>-13</v>
      </c>
      <c r="R60" s="216" t="s">
        <v>253</v>
      </c>
      <c r="S60" s="190">
        <v>4899</v>
      </c>
      <c r="T60" s="190">
        <v>124</v>
      </c>
      <c r="U60" s="190">
        <v>3190</v>
      </c>
      <c r="V60" s="190">
        <v>569.4</v>
      </c>
      <c r="W60" s="190">
        <v>69</v>
      </c>
      <c r="X60" s="184" t="s">
        <v>206</v>
      </c>
      <c r="Y60" s="184">
        <v>115</v>
      </c>
      <c r="Z60" s="190">
        <v>8</v>
      </c>
      <c r="AA60" s="190">
        <v>56</v>
      </c>
      <c r="AB60" s="190">
        <v>12</v>
      </c>
      <c r="AC60" s="190" t="s">
        <v>206</v>
      </c>
      <c r="AD60" s="190">
        <v>1.4</v>
      </c>
      <c r="AE60" s="184" t="s">
        <v>206</v>
      </c>
      <c r="AF60" s="190">
        <v>191</v>
      </c>
      <c r="AG60" s="184">
        <v>114</v>
      </c>
      <c r="AH60" s="190">
        <v>3</v>
      </c>
      <c r="AI60" s="190">
        <v>171</v>
      </c>
      <c r="AJ60" s="190" t="s">
        <v>206</v>
      </c>
      <c r="AK60" s="184">
        <v>2</v>
      </c>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row>
    <row r="61" spans="1:70" ht="12" customHeight="1">
      <c r="A61" s="10">
        <v>462</v>
      </c>
      <c r="B61" s="24" t="s">
        <v>63</v>
      </c>
      <c r="C61" s="231"/>
      <c r="D61" s="240">
        <v>23.66</v>
      </c>
      <c r="E61" s="218">
        <v>11.17</v>
      </c>
      <c r="F61" s="210">
        <v>12014734</v>
      </c>
      <c r="G61" s="207">
        <v>3964817</v>
      </c>
      <c r="H61" s="207">
        <v>798678</v>
      </c>
      <c r="I61" s="208">
        <v>1664095</v>
      </c>
      <c r="J61" s="204">
        <v>5141328</v>
      </c>
      <c r="K61" s="204">
        <v>87117</v>
      </c>
      <c r="L61" s="204">
        <v>358699</v>
      </c>
      <c r="M61" s="186">
        <v>67300</v>
      </c>
      <c r="N61" s="204">
        <v>91000</v>
      </c>
      <c r="O61" s="204" t="s">
        <v>253</v>
      </c>
      <c r="P61" s="216">
        <v>-9</v>
      </c>
      <c r="Q61" s="236">
        <v>-10.8</v>
      </c>
      <c r="R61" s="216" t="s">
        <v>253</v>
      </c>
      <c r="S61" s="190">
        <v>2366</v>
      </c>
      <c r="T61" s="190">
        <v>117</v>
      </c>
      <c r="U61" s="190">
        <v>2249</v>
      </c>
      <c r="V61" s="190">
        <v>116.5</v>
      </c>
      <c r="W61" s="190">
        <v>24</v>
      </c>
      <c r="X61" s="184" t="s">
        <v>206</v>
      </c>
      <c r="Y61" s="184" t="s">
        <v>206</v>
      </c>
      <c r="Z61" s="190">
        <v>28</v>
      </c>
      <c r="AA61" s="190">
        <v>14</v>
      </c>
      <c r="AB61" s="190">
        <v>7</v>
      </c>
      <c r="AC61" s="184">
        <v>11</v>
      </c>
      <c r="AD61" s="184">
        <v>8</v>
      </c>
      <c r="AE61" s="184" t="s">
        <v>206</v>
      </c>
      <c r="AF61" s="184">
        <v>22</v>
      </c>
      <c r="AG61" s="190" t="s">
        <v>206</v>
      </c>
      <c r="AH61" s="190">
        <v>3</v>
      </c>
      <c r="AI61" s="190">
        <v>94</v>
      </c>
      <c r="AJ61" s="190">
        <v>1</v>
      </c>
      <c r="AK61" s="190">
        <v>2</v>
      </c>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row>
    <row r="62" spans="1:70" ht="12" customHeight="1">
      <c r="A62" s="10">
        <v>463</v>
      </c>
      <c r="B62" s="24" t="s">
        <v>64</v>
      </c>
      <c r="C62" s="231"/>
      <c r="D62" s="240">
        <v>17.97</v>
      </c>
      <c r="E62" s="218">
        <v>9.58</v>
      </c>
      <c r="F62" s="210">
        <v>9241276</v>
      </c>
      <c r="G62" s="207">
        <v>2384759</v>
      </c>
      <c r="H62" s="207">
        <v>1903415</v>
      </c>
      <c r="I62" s="208">
        <v>1471009</v>
      </c>
      <c r="J62" s="204">
        <v>3137507</v>
      </c>
      <c r="K62" s="204">
        <v>138399</v>
      </c>
      <c r="L62" s="204">
        <v>199820</v>
      </c>
      <c r="M62" s="186">
        <v>64700</v>
      </c>
      <c r="N62" s="186" t="s">
        <v>253</v>
      </c>
      <c r="O62" s="204" t="s">
        <v>253</v>
      </c>
      <c r="P62" s="216">
        <v>-9.8</v>
      </c>
      <c r="Q62" s="216" t="s">
        <v>253</v>
      </c>
      <c r="R62" s="216" t="s">
        <v>253</v>
      </c>
      <c r="S62" s="190">
        <v>1797</v>
      </c>
      <c r="T62" s="190">
        <v>103</v>
      </c>
      <c r="U62" s="190">
        <v>1694</v>
      </c>
      <c r="V62" s="190">
        <v>103</v>
      </c>
      <c r="W62" s="190">
        <v>38</v>
      </c>
      <c r="X62" s="184" t="s">
        <v>206</v>
      </c>
      <c r="Y62" s="190" t="s">
        <v>206</v>
      </c>
      <c r="Z62" s="190">
        <v>23</v>
      </c>
      <c r="AA62" s="190">
        <v>16</v>
      </c>
      <c r="AB62" s="190">
        <v>12</v>
      </c>
      <c r="AC62" s="190" t="s">
        <v>206</v>
      </c>
      <c r="AD62" s="190" t="s">
        <v>206</v>
      </c>
      <c r="AE62" s="184" t="s">
        <v>206</v>
      </c>
      <c r="AF62" s="184" t="s">
        <v>206</v>
      </c>
      <c r="AG62" s="190">
        <v>4</v>
      </c>
      <c r="AH62" s="184">
        <v>10</v>
      </c>
      <c r="AI62" s="184">
        <v>210</v>
      </c>
      <c r="AJ62" s="184">
        <v>2</v>
      </c>
      <c r="AK62" s="190">
        <v>2</v>
      </c>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row>
    <row r="63" spans="1:70" ht="12" customHeight="1">
      <c r="A63" s="10">
        <v>464</v>
      </c>
      <c r="B63" s="24" t="s">
        <v>65</v>
      </c>
      <c r="C63" s="231" t="s">
        <v>326</v>
      </c>
      <c r="D63" s="240">
        <v>22.62</v>
      </c>
      <c r="E63" s="218">
        <v>15.79</v>
      </c>
      <c r="F63" s="210">
        <v>15128737</v>
      </c>
      <c r="G63" s="207">
        <v>5266424</v>
      </c>
      <c r="H63" s="207">
        <v>748587</v>
      </c>
      <c r="I63" s="208">
        <v>3992081</v>
      </c>
      <c r="J63" s="204">
        <v>3912466</v>
      </c>
      <c r="K63" s="204">
        <v>25760</v>
      </c>
      <c r="L63" s="204">
        <v>1069110</v>
      </c>
      <c r="M63" s="186">
        <v>85500</v>
      </c>
      <c r="N63" s="186">
        <v>120000</v>
      </c>
      <c r="O63" s="204" t="s">
        <v>253</v>
      </c>
      <c r="P63" s="216">
        <v>-11.7</v>
      </c>
      <c r="Q63" s="216">
        <v>-11.8</v>
      </c>
      <c r="R63" s="216" t="s">
        <v>253</v>
      </c>
      <c r="S63" s="190">
        <v>2262</v>
      </c>
      <c r="T63" s="190">
        <v>413</v>
      </c>
      <c r="U63" s="190">
        <v>1849</v>
      </c>
      <c r="V63" s="190">
        <v>413</v>
      </c>
      <c r="W63" s="190">
        <v>55</v>
      </c>
      <c r="X63" s="184" t="s">
        <v>206</v>
      </c>
      <c r="Y63" s="190">
        <v>200</v>
      </c>
      <c r="Z63" s="190">
        <v>29</v>
      </c>
      <c r="AA63" s="190">
        <v>53</v>
      </c>
      <c r="AB63" s="190">
        <v>22</v>
      </c>
      <c r="AC63" s="184">
        <v>19</v>
      </c>
      <c r="AD63" s="190">
        <v>10</v>
      </c>
      <c r="AE63" s="190" t="s">
        <v>206</v>
      </c>
      <c r="AF63" s="190" t="s">
        <v>206</v>
      </c>
      <c r="AG63" s="190">
        <v>25</v>
      </c>
      <c r="AH63" s="184" t="s">
        <v>206</v>
      </c>
      <c r="AI63" s="184">
        <v>394</v>
      </c>
      <c r="AJ63" s="184">
        <v>1</v>
      </c>
      <c r="AK63" s="190">
        <v>5</v>
      </c>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row>
    <row r="64" spans="1:70" ht="12" customHeight="1">
      <c r="A64" s="10">
        <v>481</v>
      </c>
      <c r="B64" s="24" t="s">
        <v>66</v>
      </c>
      <c r="C64" s="231"/>
      <c r="D64" s="240">
        <v>150.28</v>
      </c>
      <c r="E64" s="218">
        <v>37.3</v>
      </c>
      <c r="F64" s="210">
        <v>116180805</v>
      </c>
      <c r="G64" s="207">
        <v>9625424</v>
      </c>
      <c r="H64" s="207">
        <v>1568245</v>
      </c>
      <c r="I64" s="208">
        <v>7856825</v>
      </c>
      <c r="J64" s="204">
        <v>92957836</v>
      </c>
      <c r="K64" s="204">
        <v>624961</v>
      </c>
      <c r="L64" s="204">
        <v>3533928</v>
      </c>
      <c r="M64" s="186">
        <v>40500</v>
      </c>
      <c r="N64" s="186">
        <v>55400</v>
      </c>
      <c r="O64" s="204" t="s">
        <v>253</v>
      </c>
      <c r="P64" s="216">
        <v>-5.5</v>
      </c>
      <c r="Q64" s="216">
        <v>-8.6</v>
      </c>
      <c r="R64" s="216" t="s">
        <v>253</v>
      </c>
      <c r="S64" s="184">
        <v>6357</v>
      </c>
      <c r="T64" s="184">
        <v>304</v>
      </c>
      <c r="U64" s="184">
        <v>5066</v>
      </c>
      <c r="V64" s="184">
        <v>547</v>
      </c>
      <c r="W64" s="184">
        <v>89</v>
      </c>
      <c r="X64" s="184" t="s">
        <v>206</v>
      </c>
      <c r="Y64" s="184">
        <v>105</v>
      </c>
      <c r="Z64" s="184">
        <v>26</v>
      </c>
      <c r="AA64" s="184">
        <v>88</v>
      </c>
      <c r="AB64" s="184">
        <v>31.3</v>
      </c>
      <c r="AC64" s="184" t="s">
        <v>206</v>
      </c>
      <c r="AD64" s="184">
        <v>22</v>
      </c>
      <c r="AE64" s="184">
        <v>8.5</v>
      </c>
      <c r="AF64" s="184">
        <v>79.5</v>
      </c>
      <c r="AG64" s="184">
        <v>97</v>
      </c>
      <c r="AH64" s="184" t="s">
        <v>206</v>
      </c>
      <c r="AI64" s="184">
        <v>379</v>
      </c>
      <c r="AJ64" s="184">
        <v>3</v>
      </c>
      <c r="AK64" s="184">
        <v>4</v>
      </c>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row>
    <row r="65" spans="1:70" ht="12" customHeight="1">
      <c r="A65" s="10">
        <v>501</v>
      </c>
      <c r="B65" s="24" t="s">
        <v>67</v>
      </c>
      <c r="C65" s="231"/>
      <c r="D65" s="240">
        <v>115.78</v>
      </c>
      <c r="E65" s="218">
        <v>21.18</v>
      </c>
      <c r="F65" s="211">
        <v>69851580</v>
      </c>
      <c r="G65" s="207">
        <v>6238477</v>
      </c>
      <c r="H65" s="207">
        <v>2665258</v>
      </c>
      <c r="I65" s="208">
        <v>1860820</v>
      </c>
      <c r="J65" s="186">
        <v>56861633</v>
      </c>
      <c r="K65" s="186">
        <v>1053948</v>
      </c>
      <c r="L65" s="186">
        <v>1171444</v>
      </c>
      <c r="M65" s="186">
        <v>33700</v>
      </c>
      <c r="N65" s="186">
        <v>75600</v>
      </c>
      <c r="O65" s="204" t="s">
        <v>253</v>
      </c>
      <c r="P65" s="216">
        <v>-3.2</v>
      </c>
      <c r="Q65" s="216">
        <v>-7</v>
      </c>
      <c r="R65" s="216" t="s">
        <v>253</v>
      </c>
      <c r="S65" s="184" t="s">
        <v>206</v>
      </c>
      <c r="T65" s="184" t="s">
        <v>206</v>
      </c>
      <c r="U65" s="184" t="s">
        <v>206</v>
      </c>
      <c r="V65" s="184" t="s">
        <v>206</v>
      </c>
      <c r="W65" s="184" t="s">
        <v>206</v>
      </c>
      <c r="X65" s="184" t="s">
        <v>206</v>
      </c>
      <c r="Y65" s="184" t="s">
        <v>206</v>
      </c>
      <c r="Z65" s="184" t="s">
        <v>206</v>
      </c>
      <c r="AA65" s="184" t="s">
        <v>206</v>
      </c>
      <c r="AB65" s="184" t="s">
        <v>206</v>
      </c>
      <c r="AC65" s="184" t="s">
        <v>206</v>
      </c>
      <c r="AD65" s="184" t="s">
        <v>206</v>
      </c>
      <c r="AE65" s="184" t="s">
        <v>206</v>
      </c>
      <c r="AF65" s="184" t="s">
        <v>206</v>
      </c>
      <c r="AG65" s="184" t="s">
        <v>206</v>
      </c>
      <c r="AH65" s="184" t="s">
        <v>206</v>
      </c>
      <c r="AI65" s="184">
        <v>367</v>
      </c>
      <c r="AJ65" s="184">
        <v>2</v>
      </c>
      <c r="AK65" s="184" t="s">
        <v>206</v>
      </c>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row>
    <row r="66" spans="1:70" ht="12" customHeight="1">
      <c r="A66" s="10">
        <v>502</v>
      </c>
      <c r="B66" s="24" t="s">
        <v>68</v>
      </c>
      <c r="C66" s="231"/>
      <c r="D66" s="240">
        <v>91.68</v>
      </c>
      <c r="E66" s="218">
        <v>18.08</v>
      </c>
      <c r="F66" s="210">
        <v>50128403</v>
      </c>
      <c r="G66" s="207">
        <v>4534729</v>
      </c>
      <c r="H66" s="207">
        <v>1043369</v>
      </c>
      <c r="I66" s="207">
        <v>1394639</v>
      </c>
      <c r="J66" s="204">
        <v>37861067</v>
      </c>
      <c r="K66" s="204">
        <v>2958417</v>
      </c>
      <c r="L66" s="204">
        <v>2336166</v>
      </c>
      <c r="M66" s="186">
        <v>22100</v>
      </c>
      <c r="N66" s="186">
        <v>54500</v>
      </c>
      <c r="O66" s="204" t="s">
        <v>253</v>
      </c>
      <c r="P66" s="216">
        <v>-2.3</v>
      </c>
      <c r="Q66" s="216">
        <v>-6</v>
      </c>
      <c r="R66" s="216" t="s">
        <v>253</v>
      </c>
      <c r="S66" s="184" t="s">
        <v>206</v>
      </c>
      <c r="T66" s="184" t="s">
        <v>206</v>
      </c>
      <c r="U66" s="184" t="s">
        <v>206</v>
      </c>
      <c r="V66" s="184" t="s">
        <v>206</v>
      </c>
      <c r="W66" s="184" t="s">
        <v>206</v>
      </c>
      <c r="X66" s="184" t="s">
        <v>206</v>
      </c>
      <c r="Y66" s="184" t="s">
        <v>206</v>
      </c>
      <c r="Z66" s="184" t="s">
        <v>206</v>
      </c>
      <c r="AA66" s="184" t="s">
        <v>206</v>
      </c>
      <c r="AB66" s="184" t="s">
        <v>206</v>
      </c>
      <c r="AC66" s="184" t="s">
        <v>206</v>
      </c>
      <c r="AD66" s="184" t="s">
        <v>206</v>
      </c>
      <c r="AE66" s="184" t="s">
        <v>206</v>
      </c>
      <c r="AF66" s="184" t="s">
        <v>206</v>
      </c>
      <c r="AG66" s="184" t="s">
        <v>206</v>
      </c>
      <c r="AH66" s="184" t="s">
        <v>206</v>
      </c>
      <c r="AI66" s="184">
        <v>135</v>
      </c>
      <c r="AJ66" s="184">
        <v>1</v>
      </c>
      <c r="AK66" s="184" t="s">
        <v>206</v>
      </c>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row>
    <row r="67" spans="1:70" ht="12" customHeight="1">
      <c r="A67" s="10">
        <v>503</v>
      </c>
      <c r="B67" s="24" t="s">
        <v>69</v>
      </c>
      <c r="C67" s="231"/>
      <c r="D67" s="240">
        <v>49.86</v>
      </c>
      <c r="E67" s="218">
        <v>10.68</v>
      </c>
      <c r="F67" s="210">
        <v>34364681</v>
      </c>
      <c r="G67" s="207">
        <v>4198319</v>
      </c>
      <c r="H67" s="207">
        <v>944748</v>
      </c>
      <c r="I67" s="207">
        <v>1105151</v>
      </c>
      <c r="J67" s="204">
        <v>27181262</v>
      </c>
      <c r="K67" s="204">
        <v>263140</v>
      </c>
      <c r="L67" s="204">
        <v>672061</v>
      </c>
      <c r="M67" s="186">
        <v>11900</v>
      </c>
      <c r="N67" s="186">
        <v>35500</v>
      </c>
      <c r="O67" s="204" t="s">
        <v>253</v>
      </c>
      <c r="P67" s="216">
        <v>-2.5</v>
      </c>
      <c r="Q67" s="216">
        <v>-4.6</v>
      </c>
      <c r="R67" s="216" t="s">
        <v>253</v>
      </c>
      <c r="S67" s="190" t="s">
        <v>206</v>
      </c>
      <c r="T67" s="184" t="s">
        <v>206</v>
      </c>
      <c r="U67" s="184" t="s">
        <v>206</v>
      </c>
      <c r="V67" s="190" t="s">
        <v>206</v>
      </c>
      <c r="W67" s="184" t="s">
        <v>206</v>
      </c>
      <c r="X67" s="184" t="s">
        <v>206</v>
      </c>
      <c r="Y67" s="184" t="s">
        <v>206</v>
      </c>
      <c r="Z67" s="184" t="s">
        <v>206</v>
      </c>
      <c r="AA67" s="184" t="s">
        <v>206</v>
      </c>
      <c r="AB67" s="184" t="s">
        <v>206</v>
      </c>
      <c r="AC67" s="184" t="s">
        <v>206</v>
      </c>
      <c r="AD67" s="184" t="s">
        <v>206</v>
      </c>
      <c r="AE67" s="184" t="s">
        <v>206</v>
      </c>
      <c r="AF67" s="184" t="s">
        <v>206</v>
      </c>
      <c r="AG67" s="190" t="s">
        <v>206</v>
      </c>
      <c r="AH67" s="184" t="s">
        <v>206</v>
      </c>
      <c r="AI67" s="184">
        <v>147</v>
      </c>
      <c r="AJ67" s="184" t="s">
        <v>206</v>
      </c>
      <c r="AK67" s="190" t="s">
        <v>206</v>
      </c>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row>
    <row r="68" spans="1:70" ht="12" customHeight="1">
      <c r="A68" s="10">
        <v>504</v>
      </c>
      <c r="B68" s="24" t="s">
        <v>70</v>
      </c>
      <c r="C68" s="231"/>
      <c r="D68" s="240">
        <v>50.19</v>
      </c>
      <c r="E68" s="218">
        <v>8.43</v>
      </c>
      <c r="F68" s="210">
        <v>22294683</v>
      </c>
      <c r="G68" s="207">
        <v>2248800</v>
      </c>
      <c r="H68" s="207">
        <v>651238</v>
      </c>
      <c r="I68" s="207">
        <v>1031611</v>
      </c>
      <c r="J68" s="204">
        <v>17125994</v>
      </c>
      <c r="K68" s="204">
        <v>485283</v>
      </c>
      <c r="L68" s="204">
        <v>751757</v>
      </c>
      <c r="M68" s="186">
        <v>16400</v>
      </c>
      <c r="N68" s="186">
        <v>48300</v>
      </c>
      <c r="O68" s="204" t="s">
        <v>253</v>
      </c>
      <c r="P68" s="216">
        <v>-1.2</v>
      </c>
      <c r="Q68" s="216">
        <v>-2</v>
      </c>
      <c r="R68" s="216" t="s">
        <v>253</v>
      </c>
      <c r="S68" s="190">
        <v>828</v>
      </c>
      <c r="T68" s="184" t="s">
        <v>206</v>
      </c>
      <c r="U68" s="184" t="s">
        <v>206</v>
      </c>
      <c r="V68" s="190">
        <v>65</v>
      </c>
      <c r="W68" s="184" t="s">
        <v>206</v>
      </c>
      <c r="X68" s="190" t="s">
        <v>206</v>
      </c>
      <c r="Y68" s="190" t="s">
        <v>206</v>
      </c>
      <c r="Z68" s="184" t="s">
        <v>206</v>
      </c>
      <c r="AA68" s="190" t="s">
        <v>206</v>
      </c>
      <c r="AB68" s="190" t="s">
        <v>206</v>
      </c>
      <c r="AC68" s="190" t="s">
        <v>206</v>
      </c>
      <c r="AD68" s="190" t="s">
        <v>206</v>
      </c>
      <c r="AE68" s="184" t="s">
        <v>206</v>
      </c>
      <c r="AF68" s="190" t="s">
        <v>206</v>
      </c>
      <c r="AG68" s="190">
        <v>65</v>
      </c>
      <c r="AH68" s="184" t="s">
        <v>206</v>
      </c>
      <c r="AI68" s="184">
        <v>214</v>
      </c>
      <c r="AJ68" s="184">
        <v>4</v>
      </c>
      <c r="AK68" s="184" t="s">
        <v>206</v>
      </c>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row>
    <row r="69" spans="1:70" ht="12" customHeight="1">
      <c r="A69" s="10">
        <v>521</v>
      </c>
      <c r="B69" s="24" t="s">
        <v>71</v>
      </c>
      <c r="C69" s="231"/>
      <c r="D69" s="240">
        <v>178.89</v>
      </c>
      <c r="E69" s="218">
        <v>30.72</v>
      </c>
      <c r="F69" s="210">
        <v>88080041</v>
      </c>
      <c r="G69" s="207">
        <v>10341836</v>
      </c>
      <c r="H69" s="207">
        <v>2247953</v>
      </c>
      <c r="I69" s="207">
        <v>5104232</v>
      </c>
      <c r="J69" s="204">
        <v>68256041</v>
      </c>
      <c r="K69" s="204">
        <v>1222909</v>
      </c>
      <c r="L69" s="204">
        <v>907070</v>
      </c>
      <c r="M69" s="186">
        <v>45000</v>
      </c>
      <c r="N69" s="186">
        <v>107000</v>
      </c>
      <c r="O69" s="204" t="s">
        <v>253</v>
      </c>
      <c r="P69" s="216">
        <v>-4.7</v>
      </c>
      <c r="Q69" s="216">
        <v>-13</v>
      </c>
      <c r="R69" s="216" t="s">
        <v>253</v>
      </c>
      <c r="S69" s="184">
        <v>4901</v>
      </c>
      <c r="T69" s="184" t="s">
        <v>206</v>
      </c>
      <c r="U69" s="184" t="s">
        <v>206</v>
      </c>
      <c r="V69" s="184">
        <v>399</v>
      </c>
      <c r="W69" s="184" t="s">
        <v>206</v>
      </c>
      <c r="X69" s="184">
        <v>41</v>
      </c>
      <c r="Y69" s="184">
        <v>63</v>
      </c>
      <c r="Z69" s="184" t="s">
        <v>206</v>
      </c>
      <c r="AA69" s="184">
        <v>157</v>
      </c>
      <c r="AB69" s="184">
        <v>13</v>
      </c>
      <c r="AC69" s="184">
        <v>12</v>
      </c>
      <c r="AD69" s="184">
        <v>12</v>
      </c>
      <c r="AE69" s="184" t="s">
        <v>206</v>
      </c>
      <c r="AF69" s="184">
        <v>73</v>
      </c>
      <c r="AG69" s="184">
        <v>28</v>
      </c>
      <c r="AH69" s="184" t="s">
        <v>206</v>
      </c>
      <c r="AI69" s="184">
        <v>109</v>
      </c>
      <c r="AJ69" s="184">
        <v>2</v>
      </c>
      <c r="AK69" s="184">
        <v>1</v>
      </c>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row>
    <row r="70" spans="1:70" ht="12" customHeight="1">
      <c r="A70" s="10">
        <v>522</v>
      </c>
      <c r="B70" s="24" t="s">
        <v>72</v>
      </c>
      <c r="C70" s="231"/>
      <c r="D70" s="240">
        <v>60.3</v>
      </c>
      <c r="E70" s="218">
        <v>7.22</v>
      </c>
      <c r="F70" s="210">
        <v>28896748</v>
      </c>
      <c r="G70" s="207">
        <v>2253623</v>
      </c>
      <c r="H70" s="207">
        <v>561208</v>
      </c>
      <c r="I70" s="207">
        <v>1180458</v>
      </c>
      <c r="J70" s="204">
        <v>24436139</v>
      </c>
      <c r="K70" s="204">
        <v>194207</v>
      </c>
      <c r="L70" s="204">
        <v>271113</v>
      </c>
      <c r="M70" s="186">
        <v>22900</v>
      </c>
      <c r="N70" s="186">
        <v>54600</v>
      </c>
      <c r="O70" s="204" t="s">
        <v>253</v>
      </c>
      <c r="P70" s="216">
        <v>-4.6</v>
      </c>
      <c r="Q70" s="216">
        <v>-6.2</v>
      </c>
      <c r="R70" s="216" t="s">
        <v>253</v>
      </c>
      <c r="S70" s="184" t="s">
        <v>206</v>
      </c>
      <c r="T70" s="184" t="s">
        <v>206</v>
      </c>
      <c r="U70" s="184" t="s">
        <v>206</v>
      </c>
      <c r="V70" s="184" t="s">
        <v>206</v>
      </c>
      <c r="W70" s="184" t="s">
        <v>206</v>
      </c>
      <c r="X70" s="184" t="s">
        <v>206</v>
      </c>
      <c r="Y70" s="184" t="s">
        <v>206</v>
      </c>
      <c r="Z70" s="184" t="s">
        <v>206</v>
      </c>
      <c r="AA70" s="184" t="s">
        <v>206</v>
      </c>
      <c r="AB70" s="184" t="s">
        <v>206</v>
      </c>
      <c r="AC70" s="184" t="s">
        <v>206</v>
      </c>
      <c r="AD70" s="184" t="s">
        <v>206</v>
      </c>
      <c r="AE70" s="184" t="s">
        <v>206</v>
      </c>
      <c r="AF70" s="184" t="s">
        <v>206</v>
      </c>
      <c r="AG70" s="184" t="s">
        <v>206</v>
      </c>
      <c r="AH70" s="184" t="s">
        <v>206</v>
      </c>
      <c r="AI70" s="184">
        <v>592</v>
      </c>
      <c r="AJ70" s="184">
        <v>5</v>
      </c>
      <c r="AK70" s="184" t="s">
        <v>206</v>
      </c>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row>
    <row r="71" spans="1:70" ht="12" customHeight="1">
      <c r="A71" s="10">
        <v>523</v>
      </c>
      <c r="B71" s="24" t="s">
        <v>248</v>
      </c>
      <c r="C71" s="231"/>
      <c r="D71" s="240">
        <v>213.84</v>
      </c>
      <c r="E71" s="218">
        <v>17.45</v>
      </c>
      <c r="F71" s="210">
        <v>75966756</v>
      </c>
      <c r="G71" s="207">
        <v>6204054</v>
      </c>
      <c r="H71" s="207">
        <v>966904</v>
      </c>
      <c r="I71" s="207">
        <v>2409218</v>
      </c>
      <c r="J71" s="204">
        <v>65523957</v>
      </c>
      <c r="K71" s="204">
        <v>479248</v>
      </c>
      <c r="L71" s="204">
        <v>383375</v>
      </c>
      <c r="M71" s="186">
        <v>19900</v>
      </c>
      <c r="N71" s="186">
        <v>64000</v>
      </c>
      <c r="O71" s="204" t="s">
        <v>253</v>
      </c>
      <c r="P71" s="216">
        <v>-0.7</v>
      </c>
      <c r="Q71" s="216">
        <v>-3</v>
      </c>
      <c r="R71" s="216" t="s">
        <v>253</v>
      </c>
      <c r="S71" s="184" t="s">
        <v>206</v>
      </c>
      <c r="T71" s="184" t="s">
        <v>206</v>
      </c>
      <c r="U71" s="184" t="s">
        <v>206</v>
      </c>
      <c r="V71" s="184" t="s">
        <v>206</v>
      </c>
      <c r="W71" s="184" t="s">
        <v>206</v>
      </c>
      <c r="X71" s="184" t="s">
        <v>206</v>
      </c>
      <c r="Y71" s="184" t="s">
        <v>206</v>
      </c>
      <c r="Z71" s="184" t="s">
        <v>206</v>
      </c>
      <c r="AA71" s="184" t="s">
        <v>206</v>
      </c>
      <c r="AB71" s="184" t="s">
        <v>206</v>
      </c>
      <c r="AC71" s="184" t="s">
        <v>206</v>
      </c>
      <c r="AD71" s="184" t="s">
        <v>206</v>
      </c>
      <c r="AE71" s="184" t="s">
        <v>206</v>
      </c>
      <c r="AF71" s="184" t="s">
        <v>206</v>
      </c>
      <c r="AG71" s="184" t="s">
        <v>206</v>
      </c>
      <c r="AH71" s="184" t="s">
        <v>206</v>
      </c>
      <c r="AI71" s="184">
        <v>259</v>
      </c>
      <c r="AJ71" s="184">
        <v>2</v>
      </c>
      <c r="AK71" s="184" t="s">
        <v>206</v>
      </c>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row>
    <row r="72" spans="1:70" ht="12" customHeight="1">
      <c r="A72" s="10">
        <v>524</v>
      </c>
      <c r="B72" s="24" t="s">
        <v>73</v>
      </c>
      <c r="C72" s="231"/>
      <c r="D72" s="240">
        <v>161.3</v>
      </c>
      <c r="E72" s="218">
        <v>12.08</v>
      </c>
      <c r="F72" s="210">
        <v>41084784</v>
      </c>
      <c r="G72" s="207">
        <v>2706518</v>
      </c>
      <c r="H72" s="207">
        <v>749821</v>
      </c>
      <c r="I72" s="207">
        <v>892742</v>
      </c>
      <c r="J72" s="204">
        <v>36255291</v>
      </c>
      <c r="K72" s="204">
        <v>318523</v>
      </c>
      <c r="L72" s="204">
        <v>161889</v>
      </c>
      <c r="M72" s="186">
        <v>14000</v>
      </c>
      <c r="N72" s="186">
        <v>45000</v>
      </c>
      <c r="O72" s="204" t="s">
        <v>253</v>
      </c>
      <c r="P72" s="216">
        <v>-0.9</v>
      </c>
      <c r="Q72" s="216">
        <v>-4.3</v>
      </c>
      <c r="R72" s="216" t="s">
        <v>253</v>
      </c>
      <c r="S72" s="184" t="s">
        <v>206</v>
      </c>
      <c r="T72" s="184" t="s">
        <v>206</v>
      </c>
      <c r="U72" s="184" t="s">
        <v>206</v>
      </c>
      <c r="V72" s="184" t="s">
        <v>206</v>
      </c>
      <c r="W72" s="184" t="s">
        <v>206</v>
      </c>
      <c r="X72" s="184" t="s">
        <v>206</v>
      </c>
      <c r="Y72" s="184" t="s">
        <v>206</v>
      </c>
      <c r="Z72" s="184" t="s">
        <v>206</v>
      </c>
      <c r="AA72" s="184" t="s">
        <v>206</v>
      </c>
      <c r="AB72" s="184" t="s">
        <v>206</v>
      </c>
      <c r="AC72" s="184" t="s">
        <v>206</v>
      </c>
      <c r="AD72" s="184" t="s">
        <v>206</v>
      </c>
      <c r="AE72" s="184" t="s">
        <v>206</v>
      </c>
      <c r="AF72" s="184" t="s">
        <v>206</v>
      </c>
      <c r="AG72" s="184" t="s">
        <v>206</v>
      </c>
      <c r="AH72" s="184" t="s">
        <v>206</v>
      </c>
      <c r="AI72" s="184">
        <v>143</v>
      </c>
      <c r="AJ72" s="184">
        <v>2</v>
      </c>
      <c r="AK72" s="184" t="s">
        <v>206</v>
      </c>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row>
    <row r="73" spans="1:70" ht="12" customHeight="1">
      <c r="A73" s="10">
        <v>525</v>
      </c>
      <c r="B73" s="24" t="s">
        <v>74</v>
      </c>
      <c r="C73" s="233"/>
      <c r="D73" s="240">
        <v>104.57</v>
      </c>
      <c r="E73" s="218">
        <v>11.8</v>
      </c>
      <c r="F73" s="204">
        <v>23397148</v>
      </c>
      <c r="G73" s="207">
        <v>4230646</v>
      </c>
      <c r="H73" s="207">
        <v>1114742</v>
      </c>
      <c r="I73" s="207">
        <v>817373</v>
      </c>
      <c r="J73" s="204">
        <v>17126569</v>
      </c>
      <c r="K73" s="204">
        <v>15213</v>
      </c>
      <c r="L73" s="204">
        <v>92017</v>
      </c>
      <c r="M73" s="186">
        <v>13200</v>
      </c>
      <c r="N73" s="186">
        <v>37500</v>
      </c>
      <c r="O73" s="186" t="s">
        <v>253</v>
      </c>
      <c r="P73" s="216">
        <v>-1.2</v>
      </c>
      <c r="Q73" s="216">
        <v>-2.6</v>
      </c>
      <c r="R73" s="216" t="s">
        <v>253</v>
      </c>
      <c r="S73" s="190" t="s">
        <v>206</v>
      </c>
      <c r="T73" s="184" t="s">
        <v>206</v>
      </c>
      <c r="U73" s="184" t="s">
        <v>206</v>
      </c>
      <c r="V73" s="190" t="s">
        <v>206</v>
      </c>
      <c r="W73" s="184" t="s">
        <v>206</v>
      </c>
      <c r="X73" s="190" t="s">
        <v>206</v>
      </c>
      <c r="Y73" s="190" t="s">
        <v>206</v>
      </c>
      <c r="Z73" s="184" t="s">
        <v>206</v>
      </c>
      <c r="AA73" s="190" t="s">
        <v>206</v>
      </c>
      <c r="AB73" s="190" t="s">
        <v>206</v>
      </c>
      <c r="AC73" s="190" t="s">
        <v>206</v>
      </c>
      <c r="AD73" s="190" t="s">
        <v>206</v>
      </c>
      <c r="AE73" s="190" t="s">
        <v>206</v>
      </c>
      <c r="AF73" s="190" t="s">
        <v>206</v>
      </c>
      <c r="AG73" s="190" t="s">
        <v>206</v>
      </c>
      <c r="AH73" s="190" t="s">
        <v>206</v>
      </c>
      <c r="AI73" s="186">
        <v>111</v>
      </c>
      <c r="AJ73" s="186" t="s">
        <v>206</v>
      </c>
      <c r="AK73" s="186" t="s">
        <v>206</v>
      </c>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row>
    <row r="74" spans="1:70" s="51" customFormat="1" ht="18" customHeight="1">
      <c r="A74" s="10"/>
      <c r="B74" s="56" t="s">
        <v>75</v>
      </c>
      <c r="C74" s="231"/>
      <c r="D74" s="240">
        <v>2133.5</v>
      </c>
      <c r="E74" s="218">
        <v>367.45</v>
      </c>
      <c r="F74" s="210">
        <v>798809313</v>
      </c>
      <c r="G74" s="207">
        <v>103126663</v>
      </c>
      <c r="H74" s="207">
        <v>35034108</v>
      </c>
      <c r="I74" s="207">
        <v>32951322</v>
      </c>
      <c r="J74" s="204">
        <v>605385666</v>
      </c>
      <c r="K74" s="204">
        <v>8385198</v>
      </c>
      <c r="L74" s="204">
        <v>12196184</v>
      </c>
      <c r="M74" s="186">
        <v>31500</v>
      </c>
      <c r="N74" s="186">
        <v>93000</v>
      </c>
      <c r="O74" s="204">
        <v>18100</v>
      </c>
      <c r="P74" s="216">
        <v>-2.2</v>
      </c>
      <c r="Q74" s="216">
        <v>-5.8</v>
      </c>
      <c r="R74" s="216">
        <v>-4.7</v>
      </c>
      <c r="S74" s="190">
        <v>67815</v>
      </c>
      <c r="T74" s="184" t="s">
        <v>206</v>
      </c>
      <c r="U74" s="184" t="s">
        <v>206</v>
      </c>
      <c r="V74" s="190">
        <v>1343.3</v>
      </c>
      <c r="W74" s="184" t="s">
        <v>206</v>
      </c>
      <c r="X74" s="190">
        <v>4.1</v>
      </c>
      <c r="Y74" s="190">
        <v>339</v>
      </c>
      <c r="Z74" s="184" t="s">
        <v>206</v>
      </c>
      <c r="AA74" s="190">
        <v>415</v>
      </c>
      <c r="AB74" s="190">
        <v>54</v>
      </c>
      <c r="AC74" s="184">
        <v>5</v>
      </c>
      <c r="AD74" s="190">
        <v>81</v>
      </c>
      <c r="AE74" s="190">
        <v>65</v>
      </c>
      <c r="AF74" s="190">
        <v>243.6</v>
      </c>
      <c r="AG74" s="190">
        <v>23</v>
      </c>
      <c r="AH74" s="190">
        <v>113</v>
      </c>
      <c r="AI74" s="190">
        <v>3946</v>
      </c>
      <c r="AJ74" s="190">
        <v>8</v>
      </c>
      <c r="AK74" s="190">
        <v>2</v>
      </c>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row>
    <row r="75" spans="1:70" s="51" customFormat="1" ht="12" customHeight="1">
      <c r="A75" s="10">
        <v>209</v>
      </c>
      <c r="B75" s="24" t="s">
        <v>76</v>
      </c>
      <c r="C75" s="231" t="s">
        <v>326</v>
      </c>
      <c r="D75" s="116">
        <v>162.35</v>
      </c>
      <c r="E75" s="116">
        <v>50.14</v>
      </c>
      <c r="F75" s="115">
        <v>86746441</v>
      </c>
      <c r="G75" s="115">
        <v>16528685</v>
      </c>
      <c r="H75" s="115">
        <v>3107534</v>
      </c>
      <c r="I75" s="115">
        <v>6670213</v>
      </c>
      <c r="J75" s="115">
        <v>59022892</v>
      </c>
      <c r="K75" s="115">
        <v>386904</v>
      </c>
      <c r="L75" s="115">
        <v>1001819</v>
      </c>
      <c r="M75" s="115">
        <v>67500</v>
      </c>
      <c r="N75" s="115">
        <v>173000</v>
      </c>
      <c r="O75" s="115" t="s">
        <v>253</v>
      </c>
      <c r="P75" s="227">
        <v>-2</v>
      </c>
      <c r="Q75" s="227">
        <v>-11.3</v>
      </c>
      <c r="R75" s="227" t="s">
        <v>253</v>
      </c>
      <c r="S75" s="115">
        <v>16211</v>
      </c>
      <c r="T75" s="115" t="s">
        <v>206</v>
      </c>
      <c r="U75" s="115" t="s">
        <v>206</v>
      </c>
      <c r="V75" s="115">
        <v>992.1</v>
      </c>
      <c r="W75" s="115" t="s">
        <v>206</v>
      </c>
      <c r="X75" s="115">
        <v>4.1</v>
      </c>
      <c r="Y75" s="115">
        <v>312</v>
      </c>
      <c r="Z75" s="115" t="s">
        <v>206</v>
      </c>
      <c r="AA75" s="115">
        <v>270</v>
      </c>
      <c r="AB75" s="115">
        <v>40</v>
      </c>
      <c r="AC75" s="115" t="s">
        <v>206</v>
      </c>
      <c r="AD75" s="115">
        <v>52</v>
      </c>
      <c r="AE75" s="115">
        <v>33</v>
      </c>
      <c r="AF75" s="115">
        <v>171</v>
      </c>
      <c r="AG75" s="115">
        <v>20</v>
      </c>
      <c r="AH75" s="115">
        <v>90</v>
      </c>
      <c r="AI75" s="115">
        <v>474</v>
      </c>
      <c r="AJ75" s="115" t="s">
        <v>206</v>
      </c>
      <c r="AK75" s="115" t="s">
        <v>206</v>
      </c>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row>
    <row r="76" spans="1:70" ht="12" customHeight="1">
      <c r="A76" s="10">
        <v>222</v>
      </c>
      <c r="B76" s="24" t="s">
        <v>294</v>
      </c>
      <c r="C76" s="231"/>
      <c r="D76" s="240">
        <v>422.78</v>
      </c>
      <c r="E76" s="218">
        <v>67</v>
      </c>
      <c r="F76" s="210">
        <v>128407014</v>
      </c>
      <c r="G76" s="207">
        <v>14802346</v>
      </c>
      <c r="H76" s="207">
        <v>8874954</v>
      </c>
      <c r="I76" s="207">
        <v>5274771</v>
      </c>
      <c r="J76" s="204">
        <v>96863396</v>
      </c>
      <c r="K76" s="204">
        <v>935654</v>
      </c>
      <c r="L76" s="204">
        <v>1637692</v>
      </c>
      <c r="M76" s="186" t="s">
        <v>253</v>
      </c>
      <c r="N76" s="186" t="s">
        <v>253</v>
      </c>
      <c r="O76" s="186" t="s">
        <v>253</v>
      </c>
      <c r="P76" s="216" t="s">
        <v>253</v>
      </c>
      <c r="Q76" s="216" t="s">
        <v>253</v>
      </c>
      <c r="R76" s="216" t="s">
        <v>253</v>
      </c>
      <c r="S76" s="190">
        <v>7706</v>
      </c>
      <c r="T76" s="200" t="s">
        <v>206</v>
      </c>
      <c r="U76" s="200" t="s">
        <v>206</v>
      </c>
      <c r="V76" s="200" t="s">
        <v>206</v>
      </c>
      <c r="W76" s="200" t="s">
        <v>206</v>
      </c>
      <c r="X76" s="200" t="s">
        <v>206</v>
      </c>
      <c r="Y76" s="200" t="s">
        <v>206</v>
      </c>
      <c r="Z76" s="200" t="s">
        <v>206</v>
      </c>
      <c r="AA76" s="200" t="s">
        <v>206</v>
      </c>
      <c r="AB76" s="200" t="s">
        <v>206</v>
      </c>
      <c r="AC76" s="200" t="s">
        <v>206</v>
      </c>
      <c r="AD76" s="200" t="s">
        <v>206</v>
      </c>
      <c r="AE76" s="200" t="s">
        <v>206</v>
      </c>
      <c r="AF76" s="200" t="s">
        <v>206</v>
      </c>
      <c r="AG76" s="200" t="s">
        <v>206</v>
      </c>
      <c r="AH76" s="200" t="s">
        <v>206</v>
      </c>
      <c r="AI76" s="184">
        <v>895</v>
      </c>
      <c r="AJ76" s="184">
        <v>2</v>
      </c>
      <c r="AK76" s="115" t="s">
        <v>206</v>
      </c>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row>
    <row r="77" spans="1:70" s="175" customFormat="1" ht="12" customHeight="1">
      <c r="A77" s="168">
        <v>601</v>
      </c>
      <c r="B77" s="169" t="s">
        <v>348</v>
      </c>
      <c r="C77" s="234"/>
      <c r="D77" s="241">
        <v>77.06</v>
      </c>
      <c r="E77" s="219">
        <v>18.73</v>
      </c>
      <c r="F77" s="212">
        <v>25832512</v>
      </c>
      <c r="G77" s="213">
        <v>4590965</v>
      </c>
      <c r="H77" s="213">
        <v>1934290</v>
      </c>
      <c r="I77" s="213">
        <v>2004536</v>
      </c>
      <c r="J77" s="205">
        <v>16748095</v>
      </c>
      <c r="K77" s="205">
        <v>169083</v>
      </c>
      <c r="L77" s="205">
        <v>385543</v>
      </c>
      <c r="M77" s="178">
        <v>37400</v>
      </c>
      <c r="N77" s="178">
        <v>80000</v>
      </c>
      <c r="O77" s="205" t="s">
        <v>253</v>
      </c>
      <c r="P77" s="217">
        <v>-3.2</v>
      </c>
      <c r="Q77" s="217">
        <v>-5.9</v>
      </c>
      <c r="R77" s="217" t="s">
        <v>253</v>
      </c>
      <c r="S77" s="200">
        <v>7706</v>
      </c>
      <c r="T77" s="200" t="s">
        <v>206</v>
      </c>
      <c r="U77" s="200" t="s">
        <v>206</v>
      </c>
      <c r="V77" s="200" t="s">
        <v>206</v>
      </c>
      <c r="W77" s="200" t="s">
        <v>206</v>
      </c>
      <c r="X77" s="200" t="s">
        <v>206</v>
      </c>
      <c r="Y77" s="200" t="s">
        <v>206</v>
      </c>
      <c r="Z77" s="200" t="s">
        <v>206</v>
      </c>
      <c r="AA77" s="200" t="s">
        <v>206</v>
      </c>
      <c r="AB77" s="200" t="s">
        <v>206</v>
      </c>
      <c r="AC77" s="200" t="s">
        <v>206</v>
      </c>
      <c r="AD77" s="200" t="s">
        <v>206</v>
      </c>
      <c r="AE77" s="200" t="s">
        <v>206</v>
      </c>
      <c r="AF77" s="200" t="s">
        <v>206</v>
      </c>
      <c r="AG77" s="200" t="s">
        <v>206</v>
      </c>
      <c r="AH77" s="200" t="s">
        <v>206</v>
      </c>
      <c r="AI77" s="200">
        <v>207</v>
      </c>
      <c r="AJ77" s="200" t="s">
        <v>206</v>
      </c>
      <c r="AK77" s="200" t="s">
        <v>206</v>
      </c>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row>
    <row r="78" spans="1:70" s="175" customFormat="1" ht="12" customHeight="1">
      <c r="A78" s="168">
        <v>602</v>
      </c>
      <c r="B78" s="169" t="s">
        <v>349</v>
      </c>
      <c r="C78" s="234"/>
      <c r="D78" s="241">
        <v>111.84</v>
      </c>
      <c r="E78" s="219">
        <v>19.8</v>
      </c>
      <c r="F78" s="212">
        <v>37577591</v>
      </c>
      <c r="G78" s="213">
        <v>4692603</v>
      </c>
      <c r="H78" s="213">
        <v>2223582</v>
      </c>
      <c r="I78" s="213">
        <v>1582401</v>
      </c>
      <c r="J78" s="205">
        <v>28672056</v>
      </c>
      <c r="K78" s="205">
        <v>119518</v>
      </c>
      <c r="L78" s="205">
        <v>276467</v>
      </c>
      <c r="M78" s="178">
        <v>26200</v>
      </c>
      <c r="N78" s="178">
        <v>46000</v>
      </c>
      <c r="O78" s="205" t="s">
        <v>253</v>
      </c>
      <c r="P78" s="217">
        <v>-2.8</v>
      </c>
      <c r="Q78" s="217">
        <v>-5.2</v>
      </c>
      <c r="R78" s="217" t="s">
        <v>253</v>
      </c>
      <c r="S78" s="200" t="s">
        <v>206</v>
      </c>
      <c r="T78" s="200" t="s">
        <v>206</v>
      </c>
      <c r="U78" s="200" t="s">
        <v>206</v>
      </c>
      <c r="V78" s="200" t="s">
        <v>206</v>
      </c>
      <c r="W78" s="200" t="s">
        <v>206</v>
      </c>
      <c r="X78" s="200" t="s">
        <v>206</v>
      </c>
      <c r="Y78" s="200" t="s">
        <v>206</v>
      </c>
      <c r="Z78" s="200" t="s">
        <v>206</v>
      </c>
      <c r="AA78" s="200" t="s">
        <v>206</v>
      </c>
      <c r="AB78" s="200" t="s">
        <v>206</v>
      </c>
      <c r="AC78" s="200" t="s">
        <v>206</v>
      </c>
      <c r="AD78" s="200" t="s">
        <v>206</v>
      </c>
      <c r="AE78" s="200" t="s">
        <v>206</v>
      </c>
      <c r="AF78" s="200" t="s">
        <v>206</v>
      </c>
      <c r="AG78" s="200" t="s">
        <v>206</v>
      </c>
      <c r="AH78" s="200" t="s">
        <v>206</v>
      </c>
      <c r="AI78" s="200">
        <v>370</v>
      </c>
      <c r="AJ78" s="200" t="s">
        <v>206</v>
      </c>
      <c r="AK78" s="200" t="s">
        <v>206</v>
      </c>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row>
    <row r="79" spans="1:70" s="175" customFormat="1" ht="12" customHeight="1">
      <c r="A79" s="168">
        <v>603</v>
      </c>
      <c r="B79" s="169" t="s">
        <v>350</v>
      </c>
      <c r="C79" s="234"/>
      <c r="D79" s="241">
        <v>138.29</v>
      </c>
      <c r="E79" s="219">
        <v>13.9</v>
      </c>
      <c r="F79" s="212">
        <v>33202446</v>
      </c>
      <c r="G79" s="213">
        <v>2310258</v>
      </c>
      <c r="H79" s="213">
        <v>1393929</v>
      </c>
      <c r="I79" s="213">
        <v>828240</v>
      </c>
      <c r="J79" s="205">
        <v>27815218</v>
      </c>
      <c r="K79" s="205">
        <v>163947</v>
      </c>
      <c r="L79" s="205">
        <v>688708</v>
      </c>
      <c r="M79" s="178">
        <v>8700</v>
      </c>
      <c r="N79" s="178">
        <v>30700</v>
      </c>
      <c r="O79" s="178" t="s">
        <v>253</v>
      </c>
      <c r="P79" s="217">
        <v>-0.5</v>
      </c>
      <c r="Q79" s="217">
        <v>-5.5</v>
      </c>
      <c r="R79" s="217" t="s">
        <v>253</v>
      </c>
      <c r="S79" s="200" t="s">
        <v>206</v>
      </c>
      <c r="T79" s="200" t="s">
        <v>206</v>
      </c>
      <c r="U79" s="200" t="s">
        <v>206</v>
      </c>
      <c r="V79" s="200" t="s">
        <v>206</v>
      </c>
      <c r="W79" s="200" t="s">
        <v>206</v>
      </c>
      <c r="X79" s="200" t="s">
        <v>206</v>
      </c>
      <c r="Y79" s="200" t="s">
        <v>206</v>
      </c>
      <c r="Z79" s="200" t="s">
        <v>206</v>
      </c>
      <c r="AA79" s="200" t="s">
        <v>206</v>
      </c>
      <c r="AB79" s="200" t="s">
        <v>206</v>
      </c>
      <c r="AC79" s="200" t="s">
        <v>206</v>
      </c>
      <c r="AD79" s="200" t="s">
        <v>206</v>
      </c>
      <c r="AE79" s="200" t="s">
        <v>206</v>
      </c>
      <c r="AF79" s="200" t="s">
        <v>206</v>
      </c>
      <c r="AG79" s="200" t="s">
        <v>206</v>
      </c>
      <c r="AH79" s="200" t="s">
        <v>206</v>
      </c>
      <c r="AI79" s="200">
        <v>94</v>
      </c>
      <c r="AJ79" s="200">
        <v>2</v>
      </c>
      <c r="AK79" s="200" t="s">
        <v>206</v>
      </c>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row>
    <row r="80" spans="1:70" s="175" customFormat="1" ht="12" customHeight="1">
      <c r="A80" s="168">
        <v>604</v>
      </c>
      <c r="B80" s="169" t="s">
        <v>351</v>
      </c>
      <c r="C80" s="234"/>
      <c r="D80" s="242">
        <v>95.59</v>
      </c>
      <c r="E80" s="219">
        <v>14.57</v>
      </c>
      <c r="F80" s="212">
        <v>31794465</v>
      </c>
      <c r="G80" s="213">
        <v>3208520</v>
      </c>
      <c r="H80" s="213">
        <v>3323153</v>
      </c>
      <c r="I80" s="213">
        <v>859594</v>
      </c>
      <c r="J80" s="205">
        <v>23628027</v>
      </c>
      <c r="K80" s="205">
        <v>483106</v>
      </c>
      <c r="L80" s="205">
        <v>286974</v>
      </c>
      <c r="M80" s="178">
        <v>14600</v>
      </c>
      <c r="N80" s="178">
        <v>56000</v>
      </c>
      <c r="O80" s="205">
        <v>21000</v>
      </c>
      <c r="P80" s="217">
        <v>-1.9</v>
      </c>
      <c r="Q80" s="217">
        <v>-4.3</v>
      </c>
      <c r="R80" s="217">
        <v>-8.7</v>
      </c>
      <c r="S80" s="198" t="s">
        <v>206</v>
      </c>
      <c r="T80" s="200" t="s">
        <v>206</v>
      </c>
      <c r="U80" s="200" t="s">
        <v>206</v>
      </c>
      <c r="V80" s="198" t="s">
        <v>206</v>
      </c>
      <c r="W80" s="200" t="s">
        <v>206</v>
      </c>
      <c r="X80" s="200" t="s">
        <v>206</v>
      </c>
      <c r="Y80" s="200" t="s">
        <v>206</v>
      </c>
      <c r="Z80" s="200" t="s">
        <v>206</v>
      </c>
      <c r="AA80" s="198" t="s">
        <v>206</v>
      </c>
      <c r="AB80" s="200" t="s">
        <v>206</v>
      </c>
      <c r="AC80" s="200" t="s">
        <v>206</v>
      </c>
      <c r="AD80" s="200" t="s">
        <v>206</v>
      </c>
      <c r="AE80" s="198" t="s">
        <v>206</v>
      </c>
      <c r="AF80" s="198" t="s">
        <v>206</v>
      </c>
      <c r="AG80" s="200" t="s">
        <v>206</v>
      </c>
      <c r="AH80" s="200" t="s">
        <v>206</v>
      </c>
      <c r="AI80" s="200">
        <v>224</v>
      </c>
      <c r="AJ80" s="200" t="s">
        <v>206</v>
      </c>
      <c r="AK80" s="200" t="s">
        <v>206</v>
      </c>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row>
    <row r="81" spans="1:70" ht="12" customHeight="1">
      <c r="A81" s="10">
        <v>541</v>
      </c>
      <c r="B81" s="24" t="s">
        <v>77</v>
      </c>
      <c r="C81" s="231" t="s">
        <v>326</v>
      </c>
      <c r="D81" s="240">
        <v>31.19</v>
      </c>
      <c r="E81" s="218">
        <v>5.4</v>
      </c>
      <c r="F81" s="210">
        <v>17869984</v>
      </c>
      <c r="G81" s="207">
        <v>906350</v>
      </c>
      <c r="H81" s="207">
        <v>342411</v>
      </c>
      <c r="I81" s="207">
        <v>507760</v>
      </c>
      <c r="J81" s="204">
        <v>15451266</v>
      </c>
      <c r="K81" s="204">
        <v>108078</v>
      </c>
      <c r="L81" s="204">
        <v>304891</v>
      </c>
      <c r="M81" s="186">
        <v>60100</v>
      </c>
      <c r="N81" s="186">
        <v>181000</v>
      </c>
      <c r="O81" s="204" t="s">
        <v>253</v>
      </c>
      <c r="P81" s="216">
        <v>-2</v>
      </c>
      <c r="Q81" s="216">
        <v>-8.6</v>
      </c>
      <c r="R81" s="216" t="s">
        <v>253</v>
      </c>
      <c r="S81" s="190">
        <v>1170</v>
      </c>
      <c r="T81" s="184" t="s">
        <v>206</v>
      </c>
      <c r="U81" s="184" t="s">
        <v>206</v>
      </c>
      <c r="V81" s="184">
        <v>76.6</v>
      </c>
      <c r="W81" s="184" t="s">
        <v>206</v>
      </c>
      <c r="X81" s="184" t="s">
        <v>206</v>
      </c>
      <c r="Y81" s="184" t="s">
        <v>206</v>
      </c>
      <c r="Z81" s="184" t="s">
        <v>206</v>
      </c>
      <c r="AA81" s="184">
        <v>36</v>
      </c>
      <c r="AB81" s="184" t="s">
        <v>206</v>
      </c>
      <c r="AC81" s="184" t="s">
        <v>206</v>
      </c>
      <c r="AD81" s="184" t="s">
        <v>206</v>
      </c>
      <c r="AE81" s="184">
        <v>32</v>
      </c>
      <c r="AF81" s="184">
        <v>8.6</v>
      </c>
      <c r="AG81" s="184" t="s">
        <v>206</v>
      </c>
      <c r="AH81" s="184" t="s">
        <v>206</v>
      </c>
      <c r="AI81" s="184">
        <v>40</v>
      </c>
      <c r="AJ81" s="184" t="s">
        <v>206</v>
      </c>
      <c r="AK81" s="184" t="s">
        <v>206</v>
      </c>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row>
    <row r="82" spans="1:70" ht="12" customHeight="1">
      <c r="A82" s="10">
        <v>542</v>
      </c>
      <c r="B82" s="24" t="s">
        <v>78</v>
      </c>
      <c r="C82" s="231"/>
      <c r="D82" s="240">
        <v>102.79</v>
      </c>
      <c r="E82" s="218">
        <v>11.52</v>
      </c>
      <c r="F82" s="210">
        <v>43757396</v>
      </c>
      <c r="G82" s="207">
        <v>2994891</v>
      </c>
      <c r="H82" s="207">
        <v>1181811</v>
      </c>
      <c r="I82" s="207">
        <v>846028</v>
      </c>
      <c r="J82" s="204">
        <v>37870888</v>
      </c>
      <c r="K82" s="204">
        <v>258949</v>
      </c>
      <c r="L82" s="204">
        <v>599288</v>
      </c>
      <c r="M82" s="186">
        <v>30900</v>
      </c>
      <c r="N82" s="186">
        <v>108000</v>
      </c>
      <c r="O82" s="204" t="s">
        <v>253</v>
      </c>
      <c r="P82" s="216">
        <v>-1.6</v>
      </c>
      <c r="Q82" s="216">
        <v>-4.4</v>
      </c>
      <c r="R82" s="216" t="s">
        <v>253</v>
      </c>
      <c r="S82" s="190">
        <v>4392</v>
      </c>
      <c r="T82" s="184" t="s">
        <v>206</v>
      </c>
      <c r="U82" s="184" t="s">
        <v>206</v>
      </c>
      <c r="V82" s="184" t="s">
        <v>206</v>
      </c>
      <c r="W82" s="184" t="s">
        <v>206</v>
      </c>
      <c r="X82" s="184" t="s">
        <v>206</v>
      </c>
      <c r="Y82" s="184" t="s">
        <v>206</v>
      </c>
      <c r="Z82" s="184" t="s">
        <v>206</v>
      </c>
      <c r="AA82" s="184" t="s">
        <v>206</v>
      </c>
      <c r="AB82" s="184" t="s">
        <v>206</v>
      </c>
      <c r="AC82" s="184" t="s">
        <v>206</v>
      </c>
      <c r="AD82" s="184" t="s">
        <v>206</v>
      </c>
      <c r="AE82" s="184" t="s">
        <v>206</v>
      </c>
      <c r="AF82" s="184" t="s">
        <v>206</v>
      </c>
      <c r="AG82" s="184" t="s">
        <v>206</v>
      </c>
      <c r="AH82" s="184" t="s">
        <v>206</v>
      </c>
      <c r="AI82" s="184">
        <v>169</v>
      </c>
      <c r="AJ82" s="184" t="s">
        <v>206</v>
      </c>
      <c r="AK82" s="184" t="s">
        <v>206</v>
      </c>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row>
    <row r="83" spans="1:70" ht="12" customHeight="1">
      <c r="A83" s="10">
        <v>543</v>
      </c>
      <c r="B83" s="24" t="s">
        <v>79</v>
      </c>
      <c r="C83" s="231"/>
      <c r="D83" s="240">
        <v>137.26</v>
      </c>
      <c r="E83" s="218">
        <v>18.75</v>
      </c>
      <c r="F83" s="210">
        <v>60458225</v>
      </c>
      <c r="G83" s="207">
        <v>3675074</v>
      </c>
      <c r="H83" s="207">
        <v>1962198</v>
      </c>
      <c r="I83" s="207">
        <v>1642531</v>
      </c>
      <c r="J83" s="204">
        <v>51178440</v>
      </c>
      <c r="K83" s="204">
        <v>1060891</v>
      </c>
      <c r="L83" s="204">
        <v>928726</v>
      </c>
      <c r="M83" s="186">
        <v>51000</v>
      </c>
      <c r="N83" s="186">
        <v>112000</v>
      </c>
      <c r="O83" s="204" t="s">
        <v>253</v>
      </c>
      <c r="P83" s="216">
        <v>-2.2</v>
      </c>
      <c r="Q83" s="216">
        <v>-6.7</v>
      </c>
      <c r="R83" s="216" t="s">
        <v>253</v>
      </c>
      <c r="S83" s="190">
        <v>6184</v>
      </c>
      <c r="T83" s="184" t="s">
        <v>206</v>
      </c>
      <c r="U83" s="184" t="s">
        <v>206</v>
      </c>
      <c r="V83" s="184" t="s">
        <v>206</v>
      </c>
      <c r="W83" s="184" t="s">
        <v>206</v>
      </c>
      <c r="X83" s="184" t="s">
        <v>206</v>
      </c>
      <c r="Y83" s="184" t="s">
        <v>206</v>
      </c>
      <c r="Z83" s="184" t="s">
        <v>206</v>
      </c>
      <c r="AA83" s="184" t="s">
        <v>206</v>
      </c>
      <c r="AB83" s="184" t="s">
        <v>206</v>
      </c>
      <c r="AC83" s="184" t="s">
        <v>206</v>
      </c>
      <c r="AD83" s="184" t="s">
        <v>206</v>
      </c>
      <c r="AE83" s="184" t="s">
        <v>206</v>
      </c>
      <c r="AF83" s="184" t="s">
        <v>206</v>
      </c>
      <c r="AG83" s="184" t="s">
        <v>206</v>
      </c>
      <c r="AH83" s="184" t="s">
        <v>206</v>
      </c>
      <c r="AI83" s="184">
        <v>188</v>
      </c>
      <c r="AJ83" s="184" t="s">
        <v>206</v>
      </c>
      <c r="AK83" s="184" t="s">
        <v>206</v>
      </c>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row>
    <row r="84" spans="1:70" ht="12" customHeight="1">
      <c r="A84" s="10">
        <v>544</v>
      </c>
      <c r="B84" s="24" t="s">
        <v>80</v>
      </c>
      <c r="C84" s="231"/>
      <c r="D84" s="240">
        <v>150.24</v>
      </c>
      <c r="E84" s="218">
        <v>37.14</v>
      </c>
      <c r="F84" s="210">
        <v>63791440</v>
      </c>
      <c r="G84" s="207">
        <v>11156822</v>
      </c>
      <c r="H84" s="207">
        <v>3974152</v>
      </c>
      <c r="I84" s="207">
        <v>3414143</v>
      </c>
      <c r="J84" s="204">
        <v>43123997</v>
      </c>
      <c r="K84" s="204">
        <v>572709</v>
      </c>
      <c r="L84" s="204">
        <v>1536129</v>
      </c>
      <c r="M84" s="186">
        <v>30100</v>
      </c>
      <c r="N84" s="186">
        <v>123000</v>
      </c>
      <c r="O84" s="204" t="s">
        <v>253</v>
      </c>
      <c r="P84" s="216">
        <v>-1.6</v>
      </c>
      <c r="Q84" s="216">
        <v>-8.2</v>
      </c>
      <c r="R84" s="216" t="s">
        <v>253</v>
      </c>
      <c r="S84" s="190">
        <v>11700</v>
      </c>
      <c r="T84" s="184" t="s">
        <v>206</v>
      </c>
      <c r="U84" s="184" t="s">
        <v>206</v>
      </c>
      <c r="V84" s="184" t="s">
        <v>206</v>
      </c>
      <c r="W84" s="184" t="s">
        <v>206</v>
      </c>
      <c r="X84" s="184" t="s">
        <v>206</v>
      </c>
      <c r="Y84" s="184" t="s">
        <v>206</v>
      </c>
      <c r="Z84" s="184" t="s">
        <v>206</v>
      </c>
      <c r="AA84" s="184" t="s">
        <v>206</v>
      </c>
      <c r="AB84" s="184" t="s">
        <v>206</v>
      </c>
      <c r="AC84" s="184" t="s">
        <v>206</v>
      </c>
      <c r="AD84" s="184" t="s">
        <v>206</v>
      </c>
      <c r="AE84" s="184" t="s">
        <v>206</v>
      </c>
      <c r="AF84" s="184" t="s">
        <v>206</v>
      </c>
      <c r="AG84" s="184" t="s">
        <v>206</v>
      </c>
      <c r="AH84" s="184" t="s">
        <v>206</v>
      </c>
      <c r="AI84" s="184">
        <v>335</v>
      </c>
      <c r="AJ84" s="184">
        <v>1</v>
      </c>
      <c r="AK84" s="184">
        <v>1</v>
      </c>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row>
    <row r="85" spans="1:70" ht="12" customHeight="1">
      <c r="A85" s="10">
        <v>561</v>
      </c>
      <c r="B85" s="24" t="s">
        <v>81</v>
      </c>
      <c r="C85" s="231"/>
      <c r="D85" s="240">
        <v>89.13</v>
      </c>
      <c r="E85" s="218">
        <v>19.82</v>
      </c>
      <c r="F85" s="210">
        <v>37393082</v>
      </c>
      <c r="G85" s="207">
        <v>8045493</v>
      </c>
      <c r="H85" s="207">
        <v>1286122</v>
      </c>
      <c r="I85" s="207">
        <v>2016183</v>
      </c>
      <c r="J85" s="204">
        <v>25449768</v>
      </c>
      <c r="K85" s="204">
        <v>148812</v>
      </c>
      <c r="L85" s="204">
        <v>443650</v>
      </c>
      <c r="M85" s="186">
        <v>28900</v>
      </c>
      <c r="N85" s="186">
        <v>93600</v>
      </c>
      <c r="O85" s="204" t="s">
        <v>253</v>
      </c>
      <c r="P85" s="216">
        <v>-3.3</v>
      </c>
      <c r="Q85" s="216">
        <v>-2.5</v>
      </c>
      <c r="R85" s="216" t="s">
        <v>253</v>
      </c>
      <c r="S85" s="184">
        <v>5220</v>
      </c>
      <c r="T85" s="184" t="s">
        <v>206</v>
      </c>
      <c r="U85" s="184" t="s">
        <v>206</v>
      </c>
      <c r="V85" s="184" t="s">
        <v>206</v>
      </c>
      <c r="W85" s="184" t="s">
        <v>206</v>
      </c>
      <c r="X85" s="184" t="s">
        <v>206</v>
      </c>
      <c r="Y85" s="184" t="s">
        <v>206</v>
      </c>
      <c r="Z85" s="184" t="s">
        <v>206</v>
      </c>
      <c r="AA85" s="184" t="s">
        <v>206</v>
      </c>
      <c r="AB85" s="184" t="s">
        <v>206</v>
      </c>
      <c r="AC85" s="184" t="s">
        <v>206</v>
      </c>
      <c r="AD85" s="184" t="s">
        <v>206</v>
      </c>
      <c r="AE85" s="184" t="s">
        <v>206</v>
      </c>
      <c r="AF85" s="184" t="s">
        <v>206</v>
      </c>
      <c r="AG85" s="184" t="s">
        <v>206</v>
      </c>
      <c r="AH85" s="184" t="s">
        <v>206</v>
      </c>
      <c r="AI85" s="184">
        <v>154</v>
      </c>
      <c r="AJ85" s="184">
        <v>1</v>
      </c>
      <c r="AK85" s="184">
        <v>1</v>
      </c>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row>
    <row r="86" spans="1:70" ht="12" customHeight="1">
      <c r="A86" s="10">
        <v>562</v>
      </c>
      <c r="B86" s="24" t="s">
        <v>82</v>
      </c>
      <c r="C86" s="231"/>
      <c r="D86" s="240">
        <v>161.96</v>
      </c>
      <c r="E86" s="218">
        <v>20.07</v>
      </c>
      <c r="F86" s="210">
        <v>61620598</v>
      </c>
      <c r="G86" s="207">
        <v>6998541</v>
      </c>
      <c r="H86" s="207">
        <v>1159122</v>
      </c>
      <c r="I86" s="207">
        <v>1293483</v>
      </c>
      <c r="J86" s="204">
        <v>51317836</v>
      </c>
      <c r="K86" s="204">
        <v>636077</v>
      </c>
      <c r="L86" s="204">
        <v>206228</v>
      </c>
      <c r="M86" s="186">
        <v>9100</v>
      </c>
      <c r="N86" s="186">
        <v>36000</v>
      </c>
      <c r="O86" s="204" t="s">
        <v>253</v>
      </c>
      <c r="P86" s="216">
        <v>-1.8</v>
      </c>
      <c r="Q86" s="216">
        <v>-2.7</v>
      </c>
      <c r="R86" s="216" t="s">
        <v>253</v>
      </c>
      <c r="S86" s="184" t="s">
        <v>206</v>
      </c>
      <c r="T86" s="184" t="s">
        <v>206</v>
      </c>
      <c r="U86" s="184" t="s">
        <v>206</v>
      </c>
      <c r="V86" s="184" t="s">
        <v>206</v>
      </c>
      <c r="W86" s="184" t="s">
        <v>206</v>
      </c>
      <c r="X86" s="184" t="s">
        <v>206</v>
      </c>
      <c r="Y86" s="184" t="s">
        <v>206</v>
      </c>
      <c r="Z86" s="184" t="s">
        <v>206</v>
      </c>
      <c r="AA86" s="184" t="s">
        <v>206</v>
      </c>
      <c r="AB86" s="184" t="s">
        <v>206</v>
      </c>
      <c r="AC86" s="184" t="s">
        <v>206</v>
      </c>
      <c r="AD86" s="184" t="s">
        <v>206</v>
      </c>
      <c r="AE86" s="184" t="s">
        <v>206</v>
      </c>
      <c r="AF86" s="184" t="s">
        <v>206</v>
      </c>
      <c r="AG86" s="184" t="s">
        <v>206</v>
      </c>
      <c r="AH86" s="184" t="s">
        <v>206</v>
      </c>
      <c r="AI86" s="184">
        <v>175</v>
      </c>
      <c r="AJ86" s="184" t="s">
        <v>206</v>
      </c>
      <c r="AK86" s="184" t="s">
        <v>206</v>
      </c>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row>
    <row r="87" spans="1:70" ht="12" customHeight="1">
      <c r="A87" s="10">
        <v>581</v>
      </c>
      <c r="B87" s="24" t="s">
        <v>83</v>
      </c>
      <c r="C87" s="231"/>
      <c r="D87" s="240">
        <v>165.66</v>
      </c>
      <c r="E87" s="218">
        <v>22.61</v>
      </c>
      <c r="F87" s="210">
        <v>52292076</v>
      </c>
      <c r="G87" s="207">
        <v>5460434</v>
      </c>
      <c r="H87" s="207">
        <v>2483661</v>
      </c>
      <c r="I87" s="207">
        <v>1059226</v>
      </c>
      <c r="J87" s="204">
        <v>41654338</v>
      </c>
      <c r="K87" s="204">
        <v>784225</v>
      </c>
      <c r="L87" s="204">
        <v>791495</v>
      </c>
      <c r="M87" s="186">
        <v>27700</v>
      </c>
      <c r="N87" s="186">
        <v>43500</v>
      </c>
      <c r="O87" s="204" t="s">
        <v>253</v>
      </c>
      <c r="P87" s="216">
        <v>-2.1</v>
      </c>
      <c r="Q87" s="216">
        <v>-5.4</v>
      </c>
      <c r="R87" s="216" t="s">
        <v>253</v>
      </c>
      <c r="S87" s="190" t="s">
        <v>206</v>
      </c>
      <c r="T87" s="184" t="s">
        <v>206</v>
      </c>
      <c r="U87" s="184" t="s">
        <v>206</v>
      </c>
      <c r="V87" s="184" t="s">
        <v>206</v>
      </c>
      <c r="W87" s="184" t="s">
        <v>206</v>
      </c>
      <c r="X87" s="184" t="s">
        <v>206</v>
      </c>
      <c r="Y87" s="184" t="s">
        <v>206</v>
      </c>
      <c r="Z87" s="184" t="s">
        <v>206</v>
      </c>
      <c r="AA87" s="184" t="s">
        <v>206</v>
      </c>
      <c r="AB87" s="184" t="s">
        <v>206</v>
      </c>
      <c r="AC87" s="184" t="s">
        <v>206</v>
      </c>
      <c r="AD87" s="184" t="s">
        <v>206</v>
      </c>
      <c r="AE87" s="184" t="s">
        <v>206</v>
      </c>
      <c r="AF87" s="184" t="s">
        <v>206</v>
      </c>
      <c r="AG87" s="184" t="s">
        <v>206</v>
      </c>
      <c r="AH87" s="184" t="s">
        <v>206</v>
      </c>
      <c r="AI87" s="184">
        <v>177</v>
      </c>
      <c r="AJ87" s="184">
        <v>1</v>
      </c>
      <c r="AK87" s="184" t="s">
        <v>206</v>
      </c>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row>
    <row r="88" spans="1:70" ht="12" customHeight="1">
      <c r="A88" s="10">
        <v>582</v>
      </c>
      <c r="B88" s="24" t="s">
        <v>84</v>
      </c>
      <c r="C88" s="231"/>
      <c r="D88" s="240">
        <v>102.98</v>
      </c>
      <c r="E88" s="218">
        <v>16.56</v>
      </c>
      <c r="F88" s="210">
        <v>44259650</v>
      </c>
      <c r="G88" s="207">
        <v>4726748</v>
      </c>
      <c r="H88" s="207">
        <v>2507577</v>
      </c>
      <c r="I88" s="207">
        <v>1356349</v>
      </c>
      <c r="J88" s="204">
        <v>34495345</v>
      </c>
      <c r="K88" s="204">
        <v>525707</v>
      </c>
      <c r="L88" s="204">
        <v>631716</v>
      </c>
      <c r="M88" s="186">
        <v>47900</v>
      </c>
      <c r="N88" s="186">
        <v>139000</v>
      </c>
      <c r="O88" s="204" t="s">
        <v>253</v>
      </c>
      <c r="P88" s="216">
        <v>-2.3</v>
      </c>
      <c r="Q88" s="216">
        <v>-6.7</v>
      </c>
      <c r="R88" s="216" t="s">
        <v>253</v>
      </c>
      <c r="S88" s="184">
        <v>10298</v>
      </c>
      <c r="T88" s="184" t="s">
        <v>206</v>
      </c>
      <c r="U88" s="184" t="s">
        <v>206</v>
      </c>
      <c r="V88" s="184" t="s">
        <v>206</v>
      </c>
      <c r="W88" s="184" t="s">
        <v>206</v>
      </c>
      <c r="X88" s="184" t="s">
        <v>206</v>
      </c>
      <c r="Y88" s="184" t="s">
        <v>206</v>
      </c>
      <c r="Z88" s="184" t="s">
        <v>206</v>
      </c>
      <c r="AA88" s="184" t="s">
        <v>206</v>
      </c>
      <c r="AB88" s="184" t="s">
        <v>206</v>
      </c>
      <c r="AC88" s="184" t="s">
        <v>206</v>
      </c>
      <c r="AD88" s="184" t="s">
        <v>206</v>
      </c>
      <c r="AE88" s="184" t="s">
        <v>206</v>
      </c>
      <c r="AF88" s="184" t="s">
        <v>206</v>
      </c>
      <c r="AG88" s="184" t="s">
        <v>206</v>
      </c>
      <c r="AH88" s="184" t="s">
        <v>206</v>
      </c>
      <c r="AI88" s="184">
        <v>106</v>
      </c>
      <c r="AJ88" s="184">
        <v>1</v>
      </c>
      <c r="AK88" s="184" t="s">
        <v>206</v>
      </c>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row>
    <row r="89" spans="1:70" ht="12" customHeight="1">
      <c r="A89" s="10">
        <v>583</v>
      </c>
      <c r="B89" s="24" t="s">
        <v>85</v>
      </c>
      <c r="C89" s="231"/>
      <c r="D89" s="240">
        <v>66.16</v>
      </c>
      <c r="E89" s="218">
        <v>9.95</v>
      </c>
      <c r="F89" s="210">
        <v>19466143</v>
      </c>
      <c r="G89" s="207">
        <v>3330295</v>
      </c>
      <c r="H89" s="207">
        <v>1421586</v>
      </c>
      <c r="I89" s="207">
        <v>558681</v>
      </c>
      <c r="J89" s="204">
        <v>13335084</v>
      </c>
      <c r="K89" s="204">
        <v>649888</v>
      </c>
      <c r="L89" s="204">
        <v>142682</v>
      </c>
      <c r="M89" s="186">
        <v>15200</v>
      </c>
      <c r="N89" s="186">
        <v>35000</v>
      </c>
      <c r="O89" s="204" t="s">
        <v>253</v>
      </c>
      <c r="P89" s="216">
        <v>-2.1</v>
      </c>
      <c r="Q89" s="216">
        <v>-5.4</v>
      </c>
      <c r="R89" s="216" t="s">
        <v>253</v>
      </c>
      <c r="S89" s="184" t="s">
        <v>206</v>
      </c>
      <c r="T89" s="184" t="s">
        <v>206</v>
      </c>
      <c r="U89" s="184" t="s">
        <v>206</v>
      </c>
      <c r="V89" s="184" t="s">
        <v>206</v>
      </c>
      <c r="W89" s="184" t="s">
        <v>206</v>
      </c>
      <c r="X89" s="184" t="s">
        <v>206</v>
      </c>
      <c r="Y89" s="184" t="s">
        <v>206</v>
      </c>
      <c r="Z89" s="184" t="s">
        <v>206</v>
      </c>
      <c r="AA89" s="184" t="s">
        <v>206</v>
      </c>
      <c r="AB89" s="184" t="s">
        <v>206</v>
      </c>
      <c r="AC89" s="184" t="s">
        <v>206</v>
      </c>
      <c r="AD89" s="184" t="s">
        <v>206</v>
      </c>
      <c r="AE89" s="184" t="s">
        <v>206</v>
      </c>
      <c r="AF89" s="184" t="s">
        <v>206</v>
      </c>
      <c r="AG89" s="184" t="s">
        <v>206</v>
      </c>
      <c r="AH89" s="184" t="s">
        <v>206</v>
      </c>
      <c r="AI89" s="184">
        <v>143</v>
      </c>
      <c r="AJ89" s="184" t="s">
        <v>206</v>
      </c>
      <c r="AK89" s="184" t="s">
        <v>206</v>
      </c>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row>
    <row r="90" spans="1:70" ht="12" customHeight="1">
      <c r="A90" s="10">
        <v>584</v>
      </c>
      <c r="B90" s="24" t="s">
        <v>86</v>
      </c>
      <c r="C90" s="231"/>
      <c r="D90" s="240">
        <v>138.02</v>
      </c>
      <c r="E90" s="218">
        <v>23.82</v>
      </c>
      <c r="F90" s="210">
        <v>52263639</v>
      </c>
      <c r="G90" s="207">
        <v>6371553</v>
      </c>
      <c r="H90" s="207">
        <v>2895523</v>
      </c>
      <c r="I90" s="207">
        <v>1021583</v>
      </c>
      <c r="J90" s="204">
        <v>39798533</v>
      </c>
      <c r="K90" s="204">
        <v>1292667</v>
      </c>
      <c r="L90" s="204">
        <v>883780</v>
      </c>
      <c r="M90" s="186">
        <v>38800</v>
      </c>
      <c r="N90" s="186">
        <v>168000</v>
      </c>
      <c r="O90" s="186" t="s">
        <v>253</v>
      </c>
      <c r="P90" s="216">
        <v>-3</v>
      </c>
      <c r="Q90" s="216">
        <v>-4.5</v>
      </c>
      <c r="R90" s="216" t="s">
        <v>253</v>
      </c>
      <c r="S90" s="184" t="s">
        <v>206</v>
      </c>
      <c r="T90" s="184" t="s">
        <v>206</v>
      </c>
      <c r="U90" s="184" t="s">
        <v>206</v>
      </c>
      <c r="V90" s="184" t="s">
        <v>206</v>
      </c>
      <c r="W90" s="184" t="s">
        <v>206</v>
      </c>
      <c r="X90" s="184" t="s">
        <v>206</v>
      </c>
      <c r="Y90" s="184" t="s">
        <v>206</v>
      </c>
      <c r="Z90" s="184" t="s">
        <v>206</v>
      </c>
      <c r="AA90" s="184" t="s">
        <v>206</v>
      </c>
      <c r="AB90" s="184" t="s">
        <v>206</v>
      </c>
      <c r="AC90" s="184" t="s">
        <v>206</v>
      </c>
      <c r="AD90" s="184" t="s">
        <v>206</v>
      </c>
      <c r="AE90" s="184" t="s">
        <v>206</v>
      </c>
      <c r="AF90" s="184" t="s">
        <v>206</v>
      </c>
      <c r="AG90" s="184" t="s">
        <v>206</v>
      </c>
      <c r="AH90" s="184" t="s">
        <v>206</v>
      </c>
      <c r="AI90" s="184">
        <v>199</v>
      </c>
      <c r="AJ90" s="184">
        <v>1</v>
      </c>
      <c r="AK90" s="184" t="s">
        <v>206</v>
      </c>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row>
    <row r="91" spans="1:70" ht="12" customHeight="1">
      <c r="A91" s="10">
        <v>621</v>
      </c>
      <c r="B91" s="24" t="s">
        <v>87</v>
      </c>
      <c r="C91" s="231"/>
      <c r="D91" s="240">
        <v>112.01</v>
      </c>
      <c r="E91" s="218">
        <v>9.13</v>
      </c>
      <c r="F91" s="210">
        <v>36733147</v>
      </c>
      <c r="G91" s="207">
        <v>1022441</v>
      </c>
      <c r="H91" s="207">
        <v>285520</v>
      </c>
      <c r="I91" s="207">
        <v>1160528</v>
      </c>
      <c r="J91" s="204">
        <v>32822830</v>
      </c>
      <c r="K91" s="204">
        <v>190961</v>
      </c>
      <c r="L91" s="204">
        <v>683316</v>
      </c>
      <c r="M91" s="186">
        <v>32100</v>
      </c>
      <c r="N91" s="186">
        <v>72000</v>
      </c>
      <c r="O91" s="186">
        <v>14000</v>
      </c>
      <c r="P91" s="216">
        <v>-4.3</v>
      </c>
      <c r="Q91" s="216">
        <v>-6.5</v>
      </c>
      <c r="R91" s="216">
        <v>-3.4</v>
      </c>
      <c r="S91" s="190" t="s">
        <v>206</v>
      </c>
      <c r="T91" s="184" t="s">
        <v>206</v>
      </c>
      <c r="U91" s="184" t="s">
        <v>206</v>
      </c>
      <c r="V91" s="190" t="s">
        <v>206</v>
      </c>
      <c r="W91" s="184" t="s">
        <v>206</v>
      </c>
      <c r="X91" s="184" t="s">
        <v>206</v>
      </c>
      <c r="Y91" s="190" t="s">
        <v>206</v>
      </c>
      <c r="Z91" s="184" t="s">
        <v>206</v>
      </c>
      <c r="AA91" s="190" t="s">
        <v>206</v>
      </c>
      <c r="AB91" s="190" t="s">
        <v>206</v>
      </c>
      <c r="AC91" s="190" t="s">
        <v>206</v>
      </c>
      <c r="AD91" s="190" t="s">
        <v>206</v>
      </c>
      <c r="AE91" s="184" t="s">
        <v>206</v>
      </c>
      <c r="AF91" s="190" t="s">
        <v>206</v>
      </c>
      <c r="AG91" s="190" t="s">
        <v>206</v>
      </c>
      <c r="AH91" s="190" t="s">
        <v>206</v>
      </c>
      <c r="AI91" s="190">
        <v>47</v>
      </c>
      <c r="AJ91" s="190" t="s">
        <v>206</v>
      </c>
      <c r="AK91" s="190" t="s">
        <v>206</v>
      </c>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row>
    <row r="92" spans="1:70" ht="12" customHeight="1">
      <c r="A92" s="10">
        <v>622</v>
      </c>
      <c r="B92" s="24" t="s">
        <v>88</v>
      </c>
      <c r="C92" s="231"/>
      <c r="D92" s="240">
        <v>111.61</v>
      </c>
      <c r="E92" s="218">
        <v>27.15</v>
      </c>
      <c r="F92" s="210">
        <v>38343553</v>
      </c>
      <c r="G92" s="207">
        <v>7994029</v>
      </c>
      <c r="H92" s="207">
        <v>1537041</v>
      </c>
      <c r="I92" s="207">
        <v>3305843</v>
      </c>
      <c r="J92" s="204">
        <v>24348895</v>
      </c>
      <c r="K92" s="184">
        <v>676881</v>
      </c>
      <c r="L92" s="204">
        <v>480864</v>
      </c>
      <c r="M92" s="186">
        <v>24200</v>
      </c>
      <c r="N92" s="186">
        <v>126500</v>
      </c>
      <c r="O92" s="204">
        <v>19300</v>
      </c>
      <c r="P92" s="216">
        <v>-2</v>
      </c>
      <c r="Q92" s="216">
        <v>-6.4</v>
      </c>
      <c r="R92" s="216">
        <v>-2</v>
      </c>
      <c r="S92" s="184">
        <v>4934</v>
      </c>
      <c r="T92" s="184" t="s">
        <v>206</v>
      </c>
      <c r="U92" s="184" t="s">
        <v>206</v>
      </c>
      <c r="V92" s="184">
        <v>274</v>
      </c>
      <c r="W92" s="184" t="s">
        <v>206</v>
      </c>
      <c r="X92" s="184" t="s">
        <v>206</v>
      </c>
      <c r="Y92" s="184">
        <v>27</v>
      </c>
      <c r="Z92" s="184" t="s">
        <v>206</v>
      </c>
      <c r="AA92" s="184">
        <v>109</v>
      </c>
      <c r="AB92" s="184">
        <v>14</v>
      </c>
      <c r="AC92" s="184">
        <v>5</v>
      </c>
      <c r="AD92" s="184">
        <v>29</v>
      </c>
      <c r="AE92" s="184" t="s">
        <v>206</v>
      </c>
      <c r="AF92" s="184">
        <v>64</v>
      </c>
      <c r="AG92" s="184">
        <v>3</v>
      </c>
      <c r="AH92" s="184">
        <v>23</v>
      </c>
      <c r="AI92" s="184">
        <v>430</v>
      </c>
      <c r="AJ92" s="184" t="s">
        <v>206</v>
      </c>
      <c r="AK92" s="184" t="s">
        <v>206</v>
      </c>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row>
    <row r="93" spans="1:70" ht="12" customHeight="1">
      <c r="A93" s="10">
        <v>623</v>
      </c>
      <c r="B93" s="24" t="s">
        <v>89</v>
      </c>
      <c r="C93" s="231"/>
      <c r="D93" s="240">
        <v>49.16</v>
      </c>
      <c r="E93" s="218">
        <v>13.48</v>
      </c>
      <c r="F93" s="210">
        <v>17270810</v>
      </c>
      <c r="G93" s="207">
        <v>5115077</v>
      </c>
      <c r="H93" s="207">
        <v>740559</v>
      </c>
      <c r="I93" s="207">
        <v>1218585</v>
      </c>
      <c r="J93" s="204">
        <v>9617087</v>
      </c>
      <c r="K93" s="204" t="s">
        <v>206</v>
      </c>
      <c r="L93" s="204">
        <v>579502</v>
      </c>
      <c r="M93" s="186">
        <v>21200</v>
      </c>
      <c r="N93" s="186">
        <v>63000</v>
      </c>
      <c r="O93" s="204" t="s">
        <v>253</v>
      </c>
      <c r="P93" s="216">
        <v>-2.1</v>
      </c>
      <c r="Q93" s="236">
        <v>-4.5</v>
      </c>
      <c r="R93" s="216" t="s">
        <v>253</v>
      </c>
      <c r="S93" s="184" t="s">
        <v>206</v>
      </c>
      <c r="T93" s="184" t="s">
        <v>206</v>
      </c>
      <c r="U93" s="184" t="s">
        <v>206</v>
      </c>
      <c r="V93" s="184" t="s">
        <v>206</v>
      </c>
      <c r="W93" s="184" t="s">
        <v>206</v>
      </c>
      <c r="X93" s="184" t="s">
        <v>206</v>
      </c>
      <c r="Y93" s="184" t="s">
        <v>206</v>
      </c>
      <c r="Z93" s="184" t="s">
        <v>206</v>
      </c>
      <c r="AA93" s="184" t="s">
        <v>206</v>
      </c>
      <c r="AB93" s="184" t="s">
        <v>206</v>
      </c>
      <c r="AC93" s="184" t="s">
        <v>206</v>
      </c>
      <c r="AD93" s="184" t="s">
        <v>206</v>
      </c>
      <c r="AE93" s="184" t="s">
        <v>206</v>
      </c>
      <c r="AF93" s="184" t="s">
        <v>206</v>
      </c>
      <c r="AG93" s="184" t="s">
        <v>206</v>
      </c>
      <c r="AH93" s="184" t="s">
        <v>206</v>
      </c>
      <c r="AI93" s="184">
        <v>192</v>
      </c>
      <c r="AJ93" s="184">
        <v>1</v>
      </c>
      <c r="AK93" s="184" t="s">
        <v>206</v>
      </c>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row>
    <row r="94" spans="1:70" ht="12" customHeight="1">
      <c r="A94" s="10">
        <v>624</v>
      </c>
      <c r="B94" s="24" t="s">
        <v>90</v>
      </c>
      <c r="C94" s="229"/>
      <c r="D94" s="240">
        <v>130.2</v>
      </c>
      <c r="E94" s="218">
        <v>14.91</v>
      </c>
      <c r="F94" s="204">
        <v>38136115</v>
      </c>
      <c r="G94" s="207">
        <v>3997884</v>
      </c>
      <c r="H94" s="207">
        <v>1274337</v>
      </c>
      <c r="I94" s="207">
        <v>1605415</v>
      </c>
      <c r="J94" s="204">
        <v>29035071</v>
      </c>
      <c r="K94" s="204">
        <v>156795</v>
      </c>
      <c r="L94" s="204">
        <v>1344406</v>
      </c>
      <c r="M94" s="186">
        <v>15800</v>
      </c>
      <c r="N94" s="186">
        <v>47000</v>
      </c>
      <c r="O94" s="186" t="s">
        <v>253</v>
      </c>
      <c r="P94" s="216">
        <v>-1.4</v>
      </c>
      <c r="Q94" s="216" t="s">
        <v>253</v>
      </c>
      <c r="R94" s="216" t="s">
        <v>253</v>
      </c>
      <c r="S94" s="190" t="s">
        <v>206</v>
      </c>
      <c r="T94" s="184" t="s">
        <v>206</v>
      </c>
      <c r="U94" s="184" t="s">
        <v>206</v>
      </c>
      <c r="V94" s="190" t="s">
        <v>206</v>
      </c>
      <c r="W94" s="190" t="s">
        <v>206</v>
      </c>
      <c r="X94" s="184" t="s">
        <v>206</v>
      </c>
      <c r="Y94" s="184" t="s">
        <v>206</v>
      </c>
      <c r="Z94" s="190" t="s">
        <v>206</v>
      </c>
      <c r="AA94" s="190" t="s">
        <v>206</v>
      </c>
      <c r="AB94" s="190" t="s">
        <v>206</v>
      </c>
      <c r="AC94" s="184" t="s">
        <v>206</v>
      </c>
      <c r="AD94" s="190" t="s">
        <v>206</v>
      </c>
      <c r="AE94" s="184" t="s">
        <v>206</v>
      </c>
      <c r="AF94" s="190" t="s">
        <v>206</v>
      </c>
      <c r="AG94" s="184" t="s">
        <v>206</v>
      </c>
      <c r="AH94" s="184" t="s">
        <v>206</v>
      </c>
      <c r="AI94" s="186">
        <v>222</v>
      </c>
      <c r="AJ94" s="186" t="s">
        <v>206</v>
      </c>
      <c r="AK94" s="186" t="s">
        <v>206</v>
      </c>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row>
    <row r="95" spans="1:70" s="51" customFormat="1" ht="18" customHeight="1">
      <c r="A95" s="10"/>
      <c r="B95" s="56" t="s">
        <v>91</v>
      </c>
      <c r="C95" s="231"/>
      <c r="D95" s="240">
        <v>870.89</v>
      </c>
      <c r="E95" s="218">
        <v>216.69</v>
      </c>
      <c r="F95" s="210">
        <v>429393305</v>
      </c>
      <c r="G95" s="207">
        <v>93453343</v>
      </c>
      <c r="H95" s="207">
        <v>12052196</v>
      </c>
      <c r="I95" s="207">
        <v>24829195</v>
      </c>
      <c r="J95" s="204">
        <v>287368877</v>
      </c>
      <c r="K95" s="204">
        <v>1766455</v>
      </c>
      <c r="L95" s="204">
        <v>9882634</v>
      </c>
      <c r="M95" s="186">
        <v>27300</v>
      </c>
      <c r="N95" s="186">
        <v>68000</v>
      </c>
      <c r="O95" s="186">
        <v>22500</v>
      </c>
      <c r="P95" s="216">
        <v>-8.2</v>
      </c>
      <c r="Q95" s="216">
        <v>-10.5</v>
      </c>
      <c r="R95" s="216">
        <v>-10.9</v>
      </c>
      <c r="S95" s="190">
        <v>42041</v>
      </c>
      <c r="T95" s="184" t="s">
        <v>206</v>
      </c>
      <c r="U95" s="184" t="s">
        <v>206</v>
      </c>
      <c r="V95" s="190">
        <v>154</v>
      </c>
      <c r="W95" s="190">
        <v>52</v>
      </c>
      <c r="X95" s="184" t="s">
        <v>206</v>
      </c>
      <c r="Y95" s="184" t="s">
        <v>206</v>
      </c>
      <c r="Z95" s="190">
        <v>16</v>
      </c>
      <c r="AA95" s="190">
        <v>54</v>
      </c>
      <c r="AB95" s="190">
        <v>8</v>
      </c>
      <c r="AC95" s="184" t="s">
        <v>206</v>
      </c>
      <c r="AD95" s="190">
        <v>12</v>
      </c>
      <c r="AE95" s="184" t="s">
        <v>206</v>
      </c>
      <c r="AF95" s="190">
        <v>12</v>
      </c>
      <c r="AG95" s="184" t="s">
        <v>206</v>
      </c>
      <c r="AH95" s="184" t="s">
        <v>206</v>
      </c>
      <c r="AI95" s="184">
        <v>2103</v>
      </c>
      <c r="AJ95" s="184">
        <v>15</v>
      </c>
      <c r="AK95" s="184">
        <v>2</v>
      </c>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row>
    <row r="96" spans="1:70" ht="12" customHeight="1">
      <c r="A96" s="10">
        <v>221</v>
      </c>
      <c r="B96" s="24" t="s">
        <v>92</v>
      </c>
      <c r="C96" s="231"/>
      <c r="D96" s="240">
        <v>377.61</v>
      </c>
      <c r="E96" s="218">
        <v>95.43</v>
      </c>
      <c r="F96" s="210">
        <v>234983102</v>
      </c>
      <c r="G96" s="207">
        <v>41753098</v>
      </c>
      <c r="H96" s="207">
        <v>4034123</v>
      </c>
      <c r="I96" s="207">
        <v>8970989</v>
      </c>
      <c r="J96" s="204">
        <v>173412088</v>
      </c>
      <c r="K96" s="184">
        <v>1369693</v>
      </c>
      <c r="L96" s="204">
        <v>5416369</v>
      </c>
      <c r="M96" s="186">
        <v>29300</v>
      </c>
      <c r="N96" s="186">
        <v>91800</v>
      </c>
      <c r="O96" s="186">
        <v>27000</v>
      </c>
      <c r="P96" s="216">
        <v>-8.8</v>
      </c>
      <c r="Q96" s="216">
        <v>-10.1</v>
      </c>
      <c r="R96" s="216">
        <v>-8.5</v>
      </c>
      <c r="S96" s="190">
        <v>34995</v>
      </c>
      <c r="T96" s="184" t="s">
        <v>206</v>
      </c>
      <c r="U96" s="184" t="s">
        <v>206</v>
      </c>
      <c r="V96" s="184">
        <v>154</v>
      </c>
      <c r="W96" s="184">
        <v>52</v>
      </c>
      <c r="X96" s="184" t="s">
        <v>206</v>
      </c>
      <c r="Y96" s="184" t="s">
        <v>206</v>
      </c>
      <c r="Z96" s="184">
        <v>16</v>
      </c>
      <c r="AA96" s="184">
        <v>54</v>
      </c>
      <c r="AB96" s="184">
        <v>8</v>
      </c>
      <c r="AC96" s="184" t="s">
        <v>206</v>
      </c>
      <c r="AD96" s="184">
        <v>12</v>
      </c>
      <c r="AE96" s="184" t="s">
        <v>206</v>
      </c>
      <c r="AF96" s="184">
        <v>12</v>
      </c>
      <c r="AG96" s="184" t="s">
        <v>206</v>
      </c>
      <c r="AH96" s="184" t="s">
        <v>206</v>
      </c>
      <c r="AI96" s="184">
        <v>884</v>
      </c>
      <c r="AJ96" s="184">
        <v>4</v>
      </c>
      <c r="AK96" s="184">
        <v>1</v>
      </c>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row>
    <row r="97" spans="1:70" ht="12" customHeight="1">
      <c r="A97" s="10">
        <v>641</v>
      </c>
      <c r="B97" s="24" t="s">
        <v>93</v>
      </c>
      <c r="C97" s="231"/>
      <c r="D97" s="240">
        <v>32.33</v>
      </c>
      <c r="E97" s="218">
        <v>8.37</v>
      </c>
      <c r="F97" s="210">
        <v>11623765</v>
      </c>
      <c r="G97" s="207">
        <v>2948670</v>
      </c>
      <c r="H97" s="207">
        <v>367048</v>
      </c>
      <c r="I97" s="207">
        <v>2217394</v>
      </c>
      <c r="J97" s="204">
        <v>5939673</v>
      </c>
      <c r="K97" s="204" t="s">
        <v>206</v>
      </c>
      <c r="L97" s="204">
        <v>150980</v>
      </c>
      <c r="M97" s="186">
        <v>41200</v>
      </c>
      <c r="N97" s="186">
        <v>69400</v>
      </c>
      <c r="O97" s="186">
        <v>18000</v>
      </c>
      <c r="P97" s="216">
        <v>-10.2</v>
      </c>
      <c r="Q97" s="216">
        <v>-15</v>
      </c>
      <c r="R97" s="216">
        <v>-14.3</v>
      </c>
      <c r="S97" s="190">
        <v>3233</v>
      </c>
      <c r="T97" s="184" t="s">
        <v>206</v>
      </c>
      <c r="U97" s="184" t="s">
        <v>206</v>
      </c>
      <c r="V97" s="184" t="s">
        <v>206</v>
      </c>
      <c r="W97" s="184" t="s">
        <v>206</v>
      </c>
      <c r="X97" s="184" t="s">
        <v>206</v>
      </c>
      <c r="Y97" s="184" t="s">
        <v>206</v>
      </c>
      <c r="Z97" s="184" t="s">
        <v>206</v>
      </c>
      <c r="AA97" s="184" t="s">
        <v>206</v>
      </c>
      <c r="AB97" s="184" t="s">
        <v>206</v>
      </c>
      <c r="AC97" s="184" t="s">
        <v>206</v>
      </c>
      <c r="AD97" s="184" t="s">
        <v>206</v>
      </c>
      <c r="AE97" s="184" t="s">
        <v>206</v>
      </c>
      <c r="AF97" s="184" t="s">
        <v>206</v>
      </c>
      <c r="AG97" s="184" t="s">
        <v>206</v>
      </c>
      <c r="AH97" s="184" t="s">
        <v>206</v>
      </c>
      <c r="AI97" s="184">
        <v>117</v>
      </c>
      <c r="AJ97" s="184">
        <v>1</v>
      </c>
      <c r="AK97" s="184" t="s">
        <v>206</v>
      </c>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row>
    <row r="98" spans="1:70" ht="12" customHeight="1">
      <c r="A98" s="10">
        <v>642</v>
      </c>
      <c r="B98" s="24" t="s">
        <v>94</v>
      </c>
      <c r="C98" s="231"/>
      <c r="D98" s="240">
        <v>110.14</v>
      </c>
      <c r="E98" s="218">
        <v>30.64</v>
      </c>
      <c r="F98" s="210">
        <v>43927075</v>
      </c>
      <c r="G98" s="207">
        <v>12900371</v>
      </c>
      <c r="H98" s="207">
        <v>1876692</v>
      </c>
      <c r="I98" s="207">
        <v>4036962</v>
      </c>
      <c r="J98" s="204">
        <v>23268626</v>
      </c>
      <c r="K98" s="204">
        <v>102601</v>
      </c>
      <c r="L98" s="204">
        <v>1741806</v>
      </c>
      <c r="M98" s="186">
        <v>35100</v>
      </c>
      <c r="N98" s="186">
        <v>65500</v>
      </c>
      <c r="O98" s="204">
        <v>22500</v>
      </c>
      <c r="P98" s="216">
        <v>-6.2</v>
      </c>
      <c r="Q98" s="216">
        <v>-10.4</v>
      </c>
      <c r="R98" s="216">
        <v>-10</v>
      </c>
      <c r="S98" s="184">
        <v>885</v>
      </c>
      <c r="T98" s="184" t="s">
        <v>206</v>
      </c>
      <c r="U98" s="184" t="s">
        <v>206</v>
      </c>
      <c r="V98" s="184" t="s">
        <v>206</v>
      </c>
      <c r="W98" s="184" t="s">
        <v>206</v>
      </c>
      <c r="X98" s="184" t="s">
        <v>206</v>
      </c>
      <c r="Y98" s="184" t="s">
        <v>206</v>
      </c>
      <c r="Z98" s="184" t="s">
        <v>206</v>
      </c>
      <c r="AA98" s="184" t="s">
        <v>206</v>
      </c>
      <c r="AB98" s="184" t="s">
        <v>206</v>
      </c>
      <c r="AC98" s="184" t="s">
        <v>206</v>
      </c>
      <c r="AD98" s="184" t="s">
        <v>206</v>
      </c>
      <c r="AE98" s="184" t="s">
        <v>206</v>
      </c>
      <c r="AF98" s="184" t="s">
        <v>206</v>
      </c>
      <c r="AG98" s="184" t="s">
        <v>206</v>
      </c>
      <c r="AH98" s="184" t="s">
        <v>206</v>
      </c>
      <c r="AI98" s="184">
        <v>262</v>
      </c>
      <c r="AJ98" s="184">
        <v>4</v>
      </c>
      <c r="AK98" s="184" t="s">
        <v>206</v>
      </c>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row>
    <row r="99" spans="1:70" ht="12" customHeight="1">
      <c r="A99" s="10">
        <v>643</v>
      </c>
      <c r="B99" s="24" t="s">
        <v>95</v>
      </c>
      <c r="C99" s="231"/>
      <c r="D99" s="240">
        <v>99.86</v>
      </c>
      <c r="E99" s="218">
        <v>15.98</v>
      </c>
      <c r="F99" s="210">
        <v>34006702</v>
      </c>
      <c r="G99" s="207">
        <v>6496593</v>
      </c>
      <c r="H99" s="207">
        <v>1431649</v>
      </c>
      <c r="I99" s="207">
        <v>1773896</v>
      </c>
      <c r="J99" s="204">
        <v>23760996</v>
      </c>
      <c r="K99" s="204">
        <v>84932</v>
      </c>
      <c r="L99" s="204">
        <v>450011</v>
      </c>
      <c r="M99" s="186">
        <v>14400</v>
      </c>
      <c r="N99" s="186">
        <v>34500</v>
      </c>
      <c r="O99" s="204" t="s">
        <v>253</v>
      </c>
      <c r="P99" s="216">
        <v>-6.8</v>
      </c>
      <c r="Q99" s="216">
        <v>-9</v>
      </c>
      <c r="R99" s="216" t="s">
        <v>253</v>
      </c>
      <c r="S99" s="190" t="s">
        <v>206</v>
      </c>
      <c r="T99" s="184" t="s">
        <v>206</v>
      </c>
      <c r="U99" s="184" t="s">
        <v>206</v>
      </c>
      <c r="V99" s="184" t="s">
        <v>206</v>
      </c>
      <c r="W99" s="184" t="s">
        <v>206</v>
      </c>
      <c r="X99" s="184" t="s">
        <v>206</v>
      </c>
      <c r="Y99" s="184" t="s">
        <v>206</v>
      </c>
      <c r="Z99" s="184" t="s">
        <v>206</v>
      </c>
      <c r="AA99" s="184" t="s">
        <v>206</v>
      </c>
      <c r="AB99" s="184" t="s">
        <v>206</v>
      </c>
      <c r="AC99" s="184" t="s">
        <v>206</v>
      </c>
      <c r="AD99" s="184" t="s">
        <v>206</v>
      </c>
      <c r="AE99" s="184" t="s">
        <v>206</v>
      </c>
      <c r="AF99" s="184" t="s">
        <v>206</v>
      </c>
      <c r="AG99" s="184" t="s">
        <v>206</v>
      </c>
      <c r="AH99" s="184" t="s">
        <v>206</v>
      </c>
      <c r="AI99" s="184">
        <v>206</v>
      </c>
      <c r="AJ99" s="184" t="s">
        <v>206</v>
      </c>
      <c r="AK99" s="184" t="s">
        <v>206</v>
      </c>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row>
    <row r="100" spans="1:70" ht="12" customHeight="1">
      <c r="A100" s="10">
        <v>644</v>
      </c>
      <c r="B100" s="24" t="s">
        <v>96</v>
      </c>
      <c r="C100" s="231"/>
      <c r="D100" s="240">
        <v>75.64</v>
      </c>
      <c r="E100" s="218">
        <v>24.78</v>
      </c>
      <c r="F100" s="210">
        <v>35193421</v>
      </c>
      <c r="G100" s="207">
        <v>12537587</v>
      </c>
      <c r="H100" s="207">
        <v>1536981</v>
      </c>
      <c r="I100" s="207">
        <v>3012645</v>
      </c>
      <c r="J100" s="204">
        <v>17425825</v>
      </c>
      <c r="K100" s="204">
        <v>69065</v>
      </c>
      <c r="L100" s="204">
        <v>608519</v>
      </c>
      <c r="M100" s="186">
        <v>24000</v>
      </c>
      <c r="N100" s="186">
        <v>64000</v>
      </c>
      <c r="O100" s="204" t="s">
        <v>253</v>
      </c>
      <c r="P100" s="216">
        <v>-5.8</v>
      </c>
      <c r="Q100" s="216">
        <v>-12.1</v>
      </c>
      <c r="R100" s="216" t="s">
        <v>253</v>
      </c>
      <c r="S100" s="184">
        <v>2928</v>
      </c>
      <c r="T100" s="184" t="s">
        <v>206</v>
      </c>
      <c r="U100" s="184" t="s">
        <v>206</v>
      </c>
      <c r="V100" s="184" t="s">
        <v>206</v>
      </c>
      <c r="W100" s="184" t="s">
        <v>206</v>
      </c>
      <c r="X100" s="184" t="s">
        <v>206</v>
      </c>
      <c r="Y100" s="184" t="s">
        <v>206</v>
      </c>
      <c r="Z100" s="184" t="s">
        <v>206</v>
      </c>
      <c r="AA100" s="184" t="s">
        <v>206</v>
      </c>
      <c r="AB100" s="184" t="s">
        <v>206</v>
      </c>
      <c r="AC100" s="184" t="s">
        <v>206</v>
      </c>
      <c r="AD100" s="184" t="s">
        <v>206</v>
      </c>
      <c r="AE100" s="184" t="s">
        <v>206</v>
      </c>
      <c r="AF100" s="184" t="s">
        <v>206</v>
      </c>
      <c r="AG100" s="184" t="s">
        <v>206</v>
      </c>
      <c r="AH100" s="184" t="s">
        <v>206</v>
      </c>
      <c r="AI100" s="184">
        <v>169</v>
      </c>
      <c r="AJ100" s="184">
        <v>4</v>
      </c>
      <c r="AK100" s="184">
        <v>1</v>
      </c>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row>
    <row r="101" spans="1:70" ht="12" customHeight="1">
      <c r="A101" s="10">
        <v>645</v>
      </c>
      <c r="B101" s="24" t="s">
        <v>97</v>
      </c>
      <c r="C101" s="231"/>
      <c r="D101" s="240">
        <v>98.16</v>
      </c>
      <c r="E101" s="218">
        <v>18.96</v>
      </c>
      <c r="F101" s="210">
        <v>37447665</v>
      </c>
      <c r="G101" s="207">
        <v>6601103</v>
      </c>
      <c r="H101" s="207">
        <v>1801415</v>
      </c>
      <c r="I101" s="207">
        <v>2688073</v>
      </c>
      <c r="J101" s="204">
        <v>25378709</v>
      </c>
      <c r="K101" s="204">
        <v>112990</v>
      </c>
      <c r="L101" s="204">
        <v>865375</v>
      </c>
      <c r="M101" s="186">
        <v>20300</v>
      </c>
      <c r="N101" s="186">
        <v>39000</v>
      </c>
      <c r="O101" s="204" t="s">
        <v>253</v>
      </c>
      <c r="P101" s="216">
        <v>-11.4</v>
      </c>
      <c r="Q101" s="216">
        <v>-7.1</v>
      </c>
      <c r="R101" s="216" t="s">
        <v>253</v>
      </c>
      <c r="S101" s="184" t="s">
        <v>206</v>
      </c>
      <c r="T101" s="184" t="s">
        <v>206</v>
      </c>
      <c r="U101" s="184" t="s">
        <v>206</v>
      </c>
      <c r="V101" s="184" t="s">
        <v>206</v>
      </c>
      <c r="W101" s="184" t="s">
        <v>206</v>
      </c>
      <c r="X101" s="184" t="s">
        <v>206</v>
      </c>
      <c r="Y101" s="184" t="s">
        <v>206</v>
      </c>
      <c r="Z101" s="184" t="s">
        <v>206</v>
      </c>
      <c r="AA101" s="184" t="s">
        <v>206</v>
      </c>
      <c r="AB101" s="184" t="s">
        <v>206</v>
      </c>
      <c r="AC101" s="184" t="s">
        <v>206</v>
      </c>
      <c r="AD101" s="184" t="s">
        <v>206</v>
      </c>
      <c r="AE101" s="184" t="s">
        <v>206</v>
      </c>
      <c r="AF101" s="184" t="s">
        <v>206</v>
      </c>
      <c r="AG101" s="184" t="s">
        <v>206</v>
      </c>
      <c r="AH101" s="184" t="s">
        <v>206</v>
      </c>
      <c r="AI101" s="184">
        <v>362</v>
      </c>
      <c r="AJ101" s="184">
        <v>2</v>
      </c>
      <c r="AK101" s="184" t="s">
        <v>206</v>
      </c>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row>
    <row r="102" spans="1:70" ht="12" customHeight="1">
      <c r="A102" s="10">
        <v>646</v>
      </c>
      <c r="B102" s="24" t="s">
        <v>98</v>
      </c>
      <c r="C102" s="233"/>
      <c r="D102" s="240">
        <v>77.15</v>
      </c>
      <c r="E102" s="218">
        <v>22.53</v>
      </c>
      <c r="F102" s="204">
        <v>32211575</v>
      </c>
      <c r="G102" s="207">
        <v>10215921</v>
      </c>
      <c r="H102" s="207">
        <v>1004288</v>
      </c>
      <c r="I102" s="207">
        <v>2129236</v>
      </c>
      <c r="J102" s="204">
        <v>18182960</v>
      </c>
      <c r="K102" s="204">
        <v>27174</v>
      </c>
      <c r="L102" s="204">
        <v>649574</v>
      </c>
      <c r="M102" s="186">
        <v>26200</v>
      </c>
      <c r="N102" s="186">
        <v>42300</v>
      </c>
      <c r="O102" s="186" t="s">
        <v>253</v>
      </c>
      <c r="P102" s="216">
        <v>-5.7</v>
      </c>
      <c r="Q102" s="216">
        <v>-6.8</v>
      </c>
      <c r="R102" s="216" t="s">
        <v>253</v>
      </c>
      <c r="S102" s="190" t="s">
        <v>206</v>
      </c>
      <c r="T102" s="184" t="s">
        <v>206</v>
      </c>
      <c r="U102" s="184" t="s">
        <v>206</v>
      </c>
      <c r="V102" s="190" t="s">
        <v>206</v>
      </c>
      <c r="W102" s="190" t="s">
        <v>206</v>
      </c>
      <c r="X102" s="184" t="s">
        <v>206</v>
      </c>
      <c r="Y102" s="190" t="s">
        <v>206</v>
      </c>
      <c r="Z102" s="190" t="s">
        <v>206</v>
      </c>
      <c r="AA102" s="190" t="s">
        <v>206</v>
      </c>
      <c r="AB102" s="184" t="s">
        <v>206</v>
      </c>
      <c r="AC102" s="190" t="s">
        <v>206</v>
      </c>
      <c r="AD102" s="190" t="s">
        <v>206</v>
      </c>
      <c r="AE102" s="190" t="s">
        <v>206</v>
      </c>
      <c r="AF102" s="190" t="s">
        <v>206</v>
      </c>
      <c r="AG102" s="190" t="s">
        <v>206</v>
      </c>
      <c r="AH102" s="184" t="s">
        <v>206</v>
      </c>
      <c r="AI102" s="186">
        <v>103</v>
      </c>
      <c r="AJ102" s="186" t="s">
        <v>206</v>
      </c>
      <c r="AK102" s="186" t="s">
        <v>206</v>
      </c>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row>
    <row r="103" spans="1:70" s="51" customFormat="1" ht="18" customHeight="1">
      <c r="A103" s="10"/>
      <c r="B103" s="56" t="s">
        <v>99</v>
      </c>
      <c r="C103" s="231"/>
      <c r="D103" s="240">
        <v>595.78</v>
      </c>
      <c r="E103" s="218">
        <v>288.19</v>
      </c>
      <c r="F103" s="210">
        <v>236144934</v>
      </c>
      <c r="G103" s="207">
        <v>92609125</v>
      </c>
      <c r="H103" s="207">
        <v>18963586</v>
      </c>
      <c r="I103" s="207">
        <v>23470684</v>
      </c>
      <c r="J103" s="204">
        <v>89730438</v>
      </c>
      <c r="K103" s="204">
        <v>2439360</v>
      </c>
      <c r="L103" s="204">
        <v>8900849</v>
      </c>
      <c r="M103" s="186">
        <v>58800</v>
      </c>
      <c r="N103" s="186">
        <v>116900</v>
      </c>
      <c r="O103" s="204">
        <v>37400</v>
      </c>
      <c r="P103" s="216">
        <v>-9.9</v>
      </c>
      <c r="Q103" s="216">
        <v>-11.3</v>
      </c>
      <c r="R103" s="216">
        <v>-13.7</v>
      </c>
      <c r="S103" s="190">
        <v>37492</v>
      </c>
      <c r="T103" s="184" t="s">
        <v>206</v>
      </c>
      <c r="U103" s="184" t="s">
        <v>206</v>
      </c>
      <c r="V103" s="190">
        <v>746</v>
      </c>
      <c r="W103" s="190">
        <v>45</v>
      </c>
      <c r="X103" s="184" t="s">
        <v>206</v>
      </c>
      <c r="Y103" s="190">
        <v>125</v>
      </c>
      <c r="Z103" s="190">
        <v>55</v>
      </c>
      <c r="AA103" s="190">
        <v>261</v>
      </c>
      <c r="AB103" s="184" t="s">
        <v>206</v>
      </c>
      <c r="AC103" s="190">
        <v>14</v>
      </c>
      <c r="AD103" s="190">
        <v>31</v>
      </c>
      <c r="AE103" s="190">
        <v>65</v>
      </c>
      <c r="AF103" s="190">
        <v>118</v>
      </c>
      <c r="AG103" s="190">
        <v>32</v>
      </c>
      <c r="AH103" s="184" t="s">
        <v>206</v>
      </c>
      <c r="AI103" s="184">
        <v>3554</v>
      </c>
      <c r="AJ103" s="184">
        <v>14</v>
      </c>
      <c r="AK103" s="190">
        <v>6</v>
      </c>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row>
    <row r="104" spans="1:70" ht="12" customHeight="1">
      <c r="A104" s="10">
        <v>205</v>
      </c>
      <c r="B104" s="24" t="s">
        <v>100</v>
      </c>
      <c r="C104" s="231"/>
      <c r="D104" s="240">
        <v>124.25</v>
      </c>
      <c r="E104" s="218">
        <v>44.02</v>
      </c>
      <c r="F104" s="210">
        <v>41313389</v>
      </c>
      <c r="G104" s="207">
        <v>13290080</v>
      </c>
      <c r="H104" s="207">
        <v>2172353</v>
      </c>
      <c r="I104" s="207">
        <v>4681229</v>
      </c>
      <c r="J104" s="204">
        <v>19303798</v>
      </c>
      <c r="K104" s="204">
        <v>337245</v>
      </c>
      <c r="L104" s="204">
        <v>1526268</v>
      </c>
      <c r="M104" s="186">
        <v>82000</v>
      </c>
      <c r="N104" s="186">
        <v>182500</v>
      </c>
      <c r="O104" s="186" t="s">
        <v>253</v>
      </c>
      <c r="P104" s="216">
        <v>-10.2</v>
      </c>
      <c r="Q104" s="216">
        <v>-13</v>
      </c>
      <c r="R104" s="216" t="s">
        <v>253</v>
      </c>
      <c r="S104" s="190">
        <v>12425</v>
      </c>
      <c r="T104" s="184" t="s">
        <v>206</v>
      </c>
      <c r="U104" s="184" t="s">
        <v>206</v>
      </c>
      <c r="V104" s="184">
        <v>746</v>
      </c>
      <c r="W104" s="184">
        <v>45</v>
      </c>
      <c r="X104" s="184" t="s">
        <v>206</v>
      </c>
      <c r="Y104" s="184">
        <v>125</v>
      </c>
      <c r="Z104" s="184">
        <v>55</v>
      </c>
      <c r="AA104" s="184">
        <v>261</v>
      </c>
      <c r="AB104" s="184" t="s">
        <v>206</v>
      </c>
      <c r="AC104" s="184">
        <v>14</v>
      </c>
      <c r="AD104" s="184">
        <v>31</v>
      </c>
      <c r="AE104" s="184">
        <v>65</v>
      </c>
      <c r="AF104" s="184">
        <v>118</v>
      </c>
      <c r="AG104" s="184">
        <v>32</v>
      </c>
      <c r="AH104" s="184" t="s">
        <v>206</v>
      </c>
      <c r="AI104" s="184">
        <v>551</v>
      </c>
      <c r="AJ104" s="184">
        <v>1</v>
      </c>
      <c r="AK104" s="184">
        <v>1</v>
      </c>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row>
    <row r="105" spans="1:70" ht="12" customHeight="1">
      <c r="A105" s="10">
        <v>681</v>
      </c>
      <c r="B105" s="24" t="s">
        <v>101</v>
      </c>
      <c r="C105" s="231"/>
      <c r="D105" s="240">
        <v>55.22</v>
      </c>
      <c r="E105" s="218">
        <v>33.72</v>
      </c>
      <c r="F105" s="210">
        <v>22690099</v>
      </c>
      <c r="G105" s="207">
        <v>9662016</v>
      </c>
      <c r="H105" s="207">
        <v>1882735</v>
      </c>
      <c r="I105" s="207">
        <v>2390693</v>
      </c>
      <c r="J105" s="204">
        <v>7922762</v>
      </c>
      <c r="K105" s="204">
        <v>263516</v>
      </c>
      <c r="L105" s="204">
        <v>566831</v>
      </c>
      <c r="M105" s="186">
        <v>68400</v>
      </c>
      <c r="N105" s="186">
        <v>128000</v>
      </c>
      <c r="O105" s="204">
        <v>76000</v>
      </c>
      <c r="P105" s="216">
        <v>-11.5</v>
      </c>
      <c r="Q105" s="216">
        <v>-14.1</v>
      </c>
      <c r="R105" s="216">
        <v>-14.6</v>
      </c>
      <c r="S105" s="190">
        <v>3797</v>
      </c>
      <c r="T105" s="184" t="s">
        <v>206</v>
      </c>
      <c r="U105" s="184" t="s">
        <v>206</v>
      </c>
      <c r="V105" s="184" t="s">
        <v>206</v>
      </c>
      <c r="W105" s="184" t="s">
        <v>206</v>
      </c>
      <c r="X105" s="184" t="s">
        <v>206</v>
      </c>
      <c r="Y105" s="184" t="s">
        <v>206</v>
      </c>
      <c r="Z105" s="184" t="s">
        <v>206</v>
      </c>
      <c r="AA105" s="184" t="s">
        <v>206</v>
      </c>
      <c r="AB105" s="184" t="s">
        <v>206</v>
      </c>
      <c r="AC105" s="184" t="s">
        <v>206</v>
      </c>
      <c r="AD105" s="184" t="s">
        <v>206</v>
      </c>
      <c r="AE105" s="184" t="s">
        <v>206</v>
      </c>
      <c r="AF105" s="184" t="s">
        <v>206</v>
      </c>
      <c r="AG105" s="184" t="s">
        <v>206</v>
      </c>
      <c r="AH105" s="184" t="s">
        <v>206</v>
      </c>
      <c r="AI105" s="184">
        <v>917</v>
      </c>
      <c r="AJ105" s="184">
        <v>3</v>
      </c>
      <c r="AK105" s="184">
        <v>1</v>
      </c>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row>
    <row r="106" spans="1:70" ht="12" customHeight="1">
      <c r="A106" s="10">
        <v>682</v>
      </c>
      <c r="B106" s="24" t="s">
        <v>102</v>
      </c>
      <c r="C106" s="231"/>
      <c r="D106" s="240">
        <v>13.2</v>
      </c>
      <c r="E106" s="218">
        <v>6.07</v>
      </c>
      <c r="F106" s="210">
        <v>5540127</v>
      </c>
      <c r="G106" s="207">
        <v>576224</v>
      </c>
      <c r="H106" s="207">
        <v>994265</v>
      </c>
      <c r="I106" s="207">
        <v>606715</v>
      </c>
      <c r="J106" s="204">
        <v>2792223</v>
      </c>
      <c r="K106" s="204">
        <v>77558</v>
      </c>
      <c r="L106" s="204">
        <v>493142</v>
      </c>
      <c r="M106" s="186">
        <v>97000</v>
      </c>
      <c r="N106" s="186">
        <v>150000</v>
      </c>
      <c r="O106" s="204" t="s">
        <v>253</v>
      </c>
      <c r="P106" s="216">
        <v>-10.3</v>
      </c>
      <c r="Q106" s="216">
        <v>-13.2</v>
      </c>
      <c r="R106" s="216" t="s">
        <v>253</v>
      </c>
      <c r="S106" s="190">
        <v>1320</v>
      </c>
      <c r="T106" s="184" t="s">
        <v>206</v>
      </c>
      <c r="U106" s="184" t="s">
        <v>206</v>
      </c>
      <c r="V106" s="184" t="s">
        <v>206</v>
      </c>
      <c r="W106" s="184" t="s">
        <v>206</v>
      </c>
      <c r="X106" s="184" t="s">
        <v>206</v>
      </c>
      <c r="Y106" s="184" t="s">
        <v>206</v>
      </c>
      <c r="Z106" s="184" t="s">
        <v>206</v>
      </c>
      <c r="AA106" s="184" t="s">
        <v>206</v>
      </c>
      <c r="AB106" s="184" t="s">
        <v>206</v>
      </c>
      <c r="AC106" s="184" t="s">
        <v>206</v>
      </c>
      <c r="AD106" s="184" t="s">
        <v>206</v>
      </c>
      <c r="AE106" s="184" t="s">
        <v>206</v>
      </c>
      <c r="AF106" s="184" t="s">
        <v>206</v>
      </c>
      <c r="AG106" s="184" t="s">
        <v>206</v>
      </c>
      <c r="AH106" s="184" t="s">
        <v>206</v>
      </c>
      <c r="AI106" s="184">
        <v>32</v>
      </c>
      <c r="AJ106" s="184" t="s">
        <v>206</v>
      </c>
      <c r="AK106" s="184" t="s">
        <v>206</v>
      </c>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row>
    <row r="107" spans="1:70" ht="12" customHeight="1">
      <c r="A107" s="10">
        <v>683</v>
      </c>
      <c r="B107" s="24" t="s">
        <v>103</v>
      </c>
      <c r="C107" s="231"/>
      <c r="D107" s="240">
        <v>51.07</v>
      </c>
      <c r="E107" s="218">
        <v>29.46</v>
      </c>
      <c r="F107" s="210">
        <v>23573428</v>
      </c>
      <c r="G107" s="207">
        <v>7234238</v>
      </c>
      <c r="H107" s="207">
        <v>3251323</v>
      </c>
      <c r="I107" s="207">
        <v>1235688</v>
      </c>
      <c r="J107" s="204">
        <v>8717862</v>
      </c>
      <c r="K107" s="204">
        <v>319657</v>
      </c>
      <c r="L107" s="204">
        <v>2813765</v>
      </c>
      <c r="M107" s="186">
        <v>50300</v>
      </c>
      <c r="N107" s="186">
        <v>94100</v>
      </c>
      <c r="O107" s="204" t="s">
        <v>253</v>
      </c>
      <c r="P107" s="216">
        <v>-7.7</v>
      </c>
      <c r="Q107" s="216">
        <v>-7.7</v>
      </c>
      <c r="R107" s="216" t="s">
        <v>253</v>
      </c>
      <c r="S107" s="184">
        <v>3505</v>
      </c>
      <c r="T107" s="184" t="s">
        <v>206</v>
      </c>
      <c r="U107" s="184" t="s">
        <v>206</v>
      </c>
      <c r="V107" s="184" t="s">
        <v>206</v>
      </c>
      <c r="W107" s="184" t="s">
        <v>206</v>
      </c>
      <c r="X107" s="184" t="s">
        <v>206</v>
      </c>
      <c r="Y107" s="184" t="s">
        <v>206</v>
      </c>
      <c r="Z107" s="184" t="s">
        <v>206</v>
      </c>
      <c r="AA107" s="184" t="s">
        <v>206</v>
      </c>
      <c r="AB107" s="184" t="s">
        <v>206</v>
      </c>
      <c r="AC107" s="184" t="s">
        <v>206</v>
      </c>
      <c r="AD107" s="184" t="s">
        <v>206</v>
      </c>
      <c r="AE107" s="184" t="s">
        <v>206</v>
      </c>
      <c r="AF107" s="184" t="s">
        <v>206</v>
      </c>
      <c r="AG107" s="184" t="s">
        <v>206</v>
      </c>
      <c r="AH107" s="184" t="s">
        <v>206</v>
      </c>
      <c r="AI107" s="184">
        <v>301</v>
      </c>
      <c r="AJ107" s="184">
        <v>1</v>
      </c>
      <c r="AK107" s="184" t="s">
        <v>206</v>
      </c>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row>
    <row r="108" spans="1:70" ht="12" customHeight="1">
      <c r="A108" s="10">
        <v>684</v>
      </c>
      <c r="B108" s="24" t="s">
        <v>247</v>
      </c>
      <c r="C108" s="231"/>
      <c r="D108" s="240">
        <v>40.24</v>
      </c>
      <c r="E108" s="218">
        <v>28.3</v>
      </c>
      <c r="F108" s="210">
        <v>18142120</v>
      </c>
      <c r="G108" s="207">
        <v>8365486</v>
      </c>
      <c r="H108" s="207">
        <v>2182924</v>
      </c>
      <c r="I108" s="207">
        <v>1481839</v>
      </c>
      <c r="J108" s="204">
        <v>5209050</v>
      </c>
      <c r="K108" s="204">
        <v>621318</v>
      </c>
      <c r="L108" s="204">
        <v>281503</v>
      </c>
      <c r="M108" s="186">
        <v>42000</v>
      </c>
      <c r="N108" s="186">
        <v>85000</v>
      </c>
      <c r="O108" s="186" t="s">
        <v>253</v>
      </c>
      <c r="P108" s="216">
        <v>-7.3</v>
      </c>
      <c r="Q108" s="216">
        <v>-6.6</v>
      </c>
      <c r="R108" s="216" t="s">
        <v>253</v>
      </c>
      <c r="S108" s="184" t="s">
        <v>206</v>
      </c>
      <c r="T108" s="184" t="s">
        <v>206</v>
      </c>
      <c r="U108" s="184" t="s">
        <v>206</v>
      </c>
      <c r="V108" s="184" t="s">
        <v>206</v>
      </c>
      <c r="W108" s="184" t="s">
        <v>206</v>
      </c>
      <c r="X108" s="184" t="s">
        <v>206</v>
      </c>
      <c r="Y108" s="184" t="s">
        <v>206</v>
      </c>
      <c r="Z108" s="184" t="s">
        <v>206</v>
      </c>
      <c r="AA108" s="184" t="s">
        <v>206</v>
      </c>
      <c r="AB108" s="184" t="s">
        <v>206</v>
      </c>
      <c r="AC108" s="184" t="s">
        <v>206</v>
      </c>
      <c r="AD108" s="184" t="s">
        <v>206</v>
      </c>
      <c r="AE108" s="184" t="s">
        <v>206</v>
      </c>
      <c r="AF108" s="184" t="s">
        <v>206</v>
      </c>
      <c r="AG108" s="184" t="s">
        <v>206</v>
      </c>
      <c r="AH108" s="184" t="s">
        <v>206</v>
      </c>
      <c r="AI108" s="184">
        <v>407</v>
      </c>
      <c r="AJ108" s="184">
        <v>4</v>
      </c>
      <c r="AK108" s="184" t="s">
        <v>206</v>
      </c>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row>
    <row r="109" spans="1:70" ht="12" customHeight="1">
      <c r="A109" s="10">
        <v>685</v>
      </c>
      <c r="B109" s="24" t="s">
        <v>104</v>
      </c>
      <c r="C109" s="231"/>
      <c r="D109" s="240">
        <v>58.21</v>
      </c>
      <c r="E109" s="218">
        <v>34.94</v>
      </c>
      <c r="F109" s="210">
        <v>22547792</v>
      </c>
      <c r="G109" s="207">
        <v>10614813</v>
      </c>
      <c r="H109" s="207">
        <v>2200582</v>
      </c>
      <c r="I109" s="207">
        <v>2011573</v>
      </c>
      <c r="J109" s="204">
        <v>6534554</v>
      </c>
      <c r="K109" s="204">
        <v>187204</v>
      </c>
      <c r="L109" s="204">
        <v>996803</v>
      </c>
      <c r="M109" s="186">
        <v>45200</v>
      </c>
      <c r="N109" s="186">
        <v>75000</v>
      </c>
      <c r="O109" s="204">
        <v>21400</v>
      </c>
      <c r="P109" s="216">
        <v>-10.8</v>
      </c>
      <c r="Q109" s="216">
        <v>-9.6</v>
      </c>
      <c r="R109" s="216">
        <v>-12.3</v>
      </c>
      <c r="S109" s="190" t="s">
        <v>206</v>
      </c>
      <c r="T109" s="184" t="s">
        <v>206</v>
      </c>
      <c r="U109" s="184" t="s">
        <v>206</v>
      </c>
      <c r="V109" s="184" t="s">
        <v>206</v>
      </c>
      <c r="W109" s="184" t="s">
        <v>206</v>
      </c>
      <c r="X109" s="184" t="s">
        <v>206</v>
      </c>
      <c r="Y109" s="184" t="s">
        <v>206</v>
      </c>
      <c r="Z109" s="184" t="s">
        <v>206</v>
      </c>
      <c r="AA109" s="184" t="s">
        <v>206</v>
      </c>
      <c r="AB109" s="184" t="s">
        <v>206</v>
      </c>
      <c r="AC109" s="184" t="s">
        <v>206</v>
      </c>
      <c r="AD109" s="184" t="s">
        <v>206</v>
      </c>
      <c r="AE109" s="184" t="s">
        <v>206</v>
      </c>
      <c r="AF109" s="184" t="s">
        <v>206</v>
      </c>
      <c r="AG109" s="184" t="s">
        <v>206</v>
      </c>
      <c r="AH109" s="184" t="s">
        <v>206</v>
      </c>
      <c r="AI109" s="184">
        <v>219</v>
      </c>
      <c r="AJ109" s="184" t="s">
        <v>206</v>
      </c>
      <c r="AK109" s="184" t="s">
        <v>206</v>
      </c>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row>
    <row r="110" spans="1:70" ht="12" customHeight="1">
      <c r="A110" s="10">
        <v>686</v>
      </c>
      <c r="B110" s="24" t="s">
        <v>105</v>
      </c>
      <c r="C110" s="231"/>
      <c r="D110" s="240">
        <v>24.42</v>
      </c>
      <c r="E110" s="218">
        <v>13.51</v>
      </c>
      <c r="F110" s="210">
        <v>12047844</v>
      </c>
      <c r="G110" s="207">
        <v>4250408</v>
      </c>
      <c r="H110" s="207">
        <v>1704256</v>
      </c>
      <c r="I110" s="207">
        <v>1589434</v>
      </c>
      <c r="J110" s="204">
        <v>3889115</v>
      </c>
      <c r="K110" s="204">
        <v>75360</v>
      </c>
      <c r="L110" s="204">
        <v>539271</v>
      </c>
      <c r="M110" s="186">
        <v>61000</v>
      </c>
      <c r="N110" s="186">
        <v>120000</v>
      </c>
      <c r="O110" s="186" t="s">
        <v>253</v>
      </c>
      <c r="P110" s="216">
        <v>-11.8</v>
      </c>
      <c r="Q110" s="216">
        <v>-11.1</v>
      </c>
      <c r="R110" s="216" t="s">
        <v>253</v>
      </c>
      <c r="S110" s="190">
        <v>1851</v>
      </c>
      <c r="T110" s="184" t="s">
        <v>206</v>
      </c>
      <c r="U110" s="184" t="s">
        <v>206</v>
      </c>
      <c r="V110" s="184" t="s">
        <v>206</v>
      </c>
      <c r="W110" s="184" t="s">
        <v>206</v>
      </c>
      <c r="X110" s="184" t="s">
        <v>206</v>
      </c>
      <c r="Y110" s="184" t="s">
        <v>206</v>
      </c>
      <c r="Z110" s="184" t="s">
        <v>206</v>
      </c>
      <c r="AA110" s="184" t="s">
        <v>206</v>
      </c>
      <c r="AB110" s="184" t="s">
        <v>206</v>
      </c>
      <c r="AC110" s="184" t="s">
        <v>206</v>
      </c>
      <c r="AD110" s="184" t="s">
        <v>206</v>
      </c>
      <c r="AE110" s="184" t="s">
        <v>206</v>
      </c>
      <c r="AF110" s="184" t="s">
        <v>206</v>
      </c>
      <c r="AG110" s="184" t="s">
        <v>206</v>
      </c>
      <c r="AH110" s="184" t="s">
        <v>206</v>
      </c>
      <c r="AI110" s="184">
        <v>118</v>
      </c>
      <c r="AJ110" s="184" t="s">
        <v>206</v>
      </c>
      <c r="AK110" s="184">
        <v>1</v>
      </c>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row>
    <row r="111" spans="1:70" ht="12" customHeight="1">
      <c r="A111" s="10">
        <v>701</v>
      </c>
      <c r="B111" s="24" t="s">
        <v>106</v>
      </c>
      <c r="C111" s="231"/>
      <c r="D111" s="240">
        <v>27.89</v>
      </c>
      <c r="E111" s="218">
        <v>14.31</v>
      </c>
      <c r="F111" s="210">
        <v>11667354</v>
      </c>
      <c r="G111" s="207">
        <v>4892165</v>
      </c>
      <c r="H111" s="207">
        <v>880222</v>
      </c>
      <c r="I111" s="207">
        <v>1115112</v>
      </c>
      <c r="J111" s="204">
        <v>4540641</v>
      </c>
      <c r="K111" s="204">
        <v>44770</v>
      </c>
      <c r="L111" s="204">
        <v>194444</v>
      </c>
      <c r="M111" s="186">
        <v>33500</v>
      </c>
      <c r="N111" s="186">
        <v>100000</v>
      </c>
      <c r="O111" s="186">
        <v>40000</v>
      </c>
      <c r="P111" s="216">
        <v>-7.5</v>
      </c>
      <c r="Q111" s="216">
        <v>-15.3</v>
      </c>
      <c r="R111" s="216">
        <v>-14.9</v>
      </c>
      <c r="S111" s="190">
        <v>2463</v>
      </c>
      <c r="T111" s="184" t="s">
        <v>206</v>
      </c>
      <c r="U111" s="184" t="s">
        <v>206</v>
      </c>
      <c r="V111" s="184" t="s">
        <v>206</v>
      </c>
      <c r="W111" s="184" t="s">
        <v>206</v>
      </c>
      <c r="X111" s="184" t="s">
        <v>206</v>
      </c>
      <c r="Y111" s="184" t="s">
        <v>206</v>
      </c>
      <c r="Z111" s="184" t="s">
        <v>206</v>
      </c>
      <c r="AA111" s="184" t="s">
        <v>206</v>
      </c>
      <c r="AB111" s="184" t="s">
        <v>206</v>
      </c>
      <c r="AC111" s="184" t="s">
        <v>206</v>
      </c>
      <c r="AD111" s="184" t="s">
        <v>206</v>
      </c>
      <c r="AE111" s="184" t="s">
        <v>206</v>
      </c>
      <c r="AF111" s="184" t="s">
        <v>206</v>
      </c>
      <c r="AG111" s="184" t="s">
        <v>206</v>
      </c>
      <c r="AH111" s="184" t="s">
        <v>206</v>
      </c>
      <c r="AI111" s="184">
        <v>95</v>
      </c>
      <c r="AJ111" s="184" t="s">
        <v>206</v>
      </c>
      <c r="AK111" s="184">
        <v>1</v>
      </c>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row>
    <row r="112" spans="1:70" ht="12" customHeight="1">
      <c r="A112" s="10">
        <v>702</v>
      </c>
      <c r="B112" s="24" t="s">
        <v>107</v>
      </c>
      <c r="C112" s="231"/>
      <c r="D112" s="240">
        <v>55.99</v>
      </c>
      <c r="E112" s="218">
        <v>23.32</v>
      </c>
      <c r="F112" s="210">
        <v>22361114</v>
      </c>
      <c r="G112" s="207">
        <v>8241463</v>
      </c>
      <c r="H112" s="207">
        <v>664581</v>
      </c>
      <c r="I112" s="207">
        <v>2347940</v>
      </c>
      <c r="J112" s="204">
        <v>10165501</v>
      </c>
      <c r="K112" s="204">
        <v>308883</v>
      </c>
      <c r="L112" s="204">
        <v>632746</v>
      </c>
      <c r="M112" s="186">
        <v>39300</v>
      </c>
      <c r="N112" s="186">
        <v>71000</v>
      </c>
      <c r="O112" s="186">
        <v>29500</v>
      </c>
      <c r="P112" s="216">
        <v>-11.2</v>
      </c>
      <c r="Q112" s="236">
        <v>-11.5</v>
      </c>
      <c r="R112" s="216">
        <v>-15.7</v>
      </c>
      <c r="S112" s="184">
        <v>5598</v>
      </c>
      <c r="T112" s="184" t="s">
        <v>206</v>
      </c>
      <c r="U112" s="184" t="s">
        <v>206</v>
      </c>
      <c r="V112" s="184" t="s">
        <v>206</v>
      </c>
      <c r="W112" s="184" t="s">
        <v>206</v>
      </c>
      <c r="X112" s="184" t="s">
        <v>206</v>
      </c>
      <c r="Y112" s="184" t="s">
        <v>206</v>
      </c>
      <c r="Z112" s="184" t="s">
        <v>206</v>
      </c>
      <c r="AA112" s="184" t="s">
        <v>206</v>
      </c>
      <c r="AB112" s="184" t="s">
        <v>206</v>
      </c>
      <c r="AC112" s="184" t="s">
        <v>206</v>
      </c>
      <c r="AD112" s="184" t="s">
        <v>206</v>
      </c>
      <c r="AE112" s="184" t="s">
        <v>206</v>
      </c>
      <c r="AF112" s="184" t="s">
        <v>206</v>
      </c>
      <c r="AG112" s="184" t="s">
        <v>206</v>
      </c>
      <c r="AH112" s="184" t="s">
        <v>206</v>
      </c>
      <c r="AI112" s="184">
        <v>74</v>
      </c>
      <c r="AJ112" s="184">
        <v>2</v>
      </c>
      <c r="AK112" s="184" t="s">
        <v>206</v>
      </c>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row>
    <row r="113" spans="1:70" ht="12" customHeight="1">
      <c r="A113" s="10">
        <v>703</v>
      </c>
      <c r="B113" s="24" t="s">
        <v>108</v>
      </c>
      <c r="C113" s="231"/>
      <c r="D113" s="240">
        <v>58.35</v>
      </c>
      <c r="E113" s="218">
        <v>31.82</v>
      </c>
      <c r="F113" s="211">
        <v>24271641</v>
      </c>
      <c r="G113" s="207">
        <v>16209520</v>
      </c>
      <c r="H113" s="207">
        <v>1059020</v>
      </c>
      <c r="I113" s="207">
        <v>2925820</v>
      </c>
      <c r="J113" s="186">
        <v>3680216</v>
      </c>
      <c r="K113" s="186">
        <v>56552</v>
      </c>
      <c r="L113" s="186">
        <v>340513</v>
      </c>
      <c r="M113" s="186">
        <v>37200</v>
      </c>
      <c r="N113" s="186">
        <v>112000</v>
      </c>
      <c r="O113" s="186">
        <v>32300</v>
      </c>
      <c r="P113" s="216">
        <v>-10.1</v>
      </c>
      <c r="Q113" s="216" t="s">
        <v>253</v>
      </c>
      <c r="R113" s="216">
        <v>-13.9</v>
      </c>
      <c r="S113" s="190" t="s">
        <v>206</v>
      </c>
      <c r="T113" s="184" t="s">
        <v>206</v>
      </c>
      <c r="U113" s="184" t="s">
        <v>206</v>
      </c>
      <c r="V113" s="184" t="s">
        <v>206</v>
      </c>
      <c r="W113" s="184" t="s">
        <v>206</v>
      </c>
      <c r="X113" s="184" t="s">
        <v>206</v>
      </c>
      <c r="Y113" s="184" t="s">
        <v>206</v>
      </c>
      <c r="Z113" s="184" t="s">
        <v>206</v>
      </c>
      <c r="AA113" s="184" t="s">
        <v>206</v>
      </c>
      <c r="AB113" s="184" t="s">
        <v>206</v>
      </c>
      <c r="AC113" s="184" t="s">
        <v>206</v>
      </c>
      <c r="AD113" s="184" t="s">
        <v>206</v>
      </c>
      <c r="AE113" s="184" t="s">
        <v>206</v>
      </c>
      <c r="AF113" s="184" t="s">
        <v>206</v>
      </c>
      <c r="AG113" s="184" t="s">
        <v>206</v>
      </c>
      <c r="AH113" s="184" t="s">
        <v>206</v>
      </c>
      <c r="AI113" s="184">
        <v>224</v>
      </c>
      <c r="AJ113" s="184" t="s">
        <v>206</v>
      </c>
      <c r="AK113" s="184" t="s">
        <v>206</v>
      </c>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row>
    <row r="114" spans="1:70" ht="12" customHeight="1">
      <c r="A114" s="10">
        <v>704</v>
      </c>
      <c r="B114" s="24" t="s">
        <v>109</v>
      </c>
      <c r="C114" s="50"/>
      <c r="D114" s="243">
        <v>86.94</v>
      </c>
      <c r="E114" s="228">
        <v>28.72</v>
      </c>
      <c r="F114" s="186">
        <v>31990026</v>
      </c>
      <c r="G114" s="186">
        <v>9272712</v>
      </c>
      <c r="H114" s="186">
        <v>1971325</v>
      </c>
      <c r="I114" s="186">
        <v>3084641</v>
      </c>
      <c r="J114" s="186">
        <v>16974716</v>
      </c>
      <c r="K114" s="186">
        <v>147297</v>
      </c>
      <c r="L114" s="186">
        <v>515563</v>
      </c>
      <c r="M114" s="186">
        <v>58700</v>
      </c>
      <c r="N114" s="186">
        <v>150000</v>
      </c>
      <c r="O114" s="186">
        <v>25000</v>
      </c>
      <c r="P114" s="216">
        <v>-10.3</v>
      </c>
      <c r="Q114" s="216">
        <v>-11.8</v>
      </c>
      <c r="R114" s="216">
        <v>-10.7</v>
      </c>
      <c r="S114" s="184">
        <v>6533</v>
      </c>
      <c r="T114" s="61" t="s">
        <v>206</v>
      </c>
      <c r="U114" s="61" t="s">
        <v>206</v>
      </c>
      <c r="V114" s="61" t="s">
        <v>206</v>
      </c>
      <c r="W114" s="61" t="s">
        <v>206</v>
      </c>
      <c r="X114" s="61" t="s">
        <v>206</v>
      </c>
      <c r="Y114" s="61" t="s">
        <v>206</v>
      </c>
      <c r="Z114" s="61" t="s">
        <v>206</v>
      </c>
      <c r="AA114" s="49" t="s">
        <v>206</v>
      </c>
      <c r="AB114" s="27" t="s">
        <v>206</v>
      </c>
      <c r="AC114" s="27" t="s">
        <v>206</v>
      </c>
      <c r="AD114" s="27" t="s">
        <v>206</v>
      </c>
      <c r="AE114" s="27" t="s">
        <v>206</v>
      </c>
      <c r="AF114" s="27" t="s">
        <v>206</v>
      </c>
      <c r="AG114" s="27" t="s">
        <v>206</v>
      </c>
      <c r="AH114" s="27" t="s">
        <v>206</v>
      </c>
      <c r="AI114" s="138">
        <v>616</v>
      </c>
      <c r="AJ114" s="138">
        <v>3</v>
      </c>
      <c r="AK114" s="138">
        <v>2</v>
      </c>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row>
    <row r="115" spans="1:70" s="47" customFormat="1" ht="12" customHeight="1">
      <c r="A115" s="12"/>
      <c r="B115" s="44"/>
      <c r="C115" s="235"/>
      <c r="D115" s="30"/>
      <c r="E115" s="31"/>
      <c r="F115" s="60"/>
      <c r="G115" s="34"/>
      <c r="H115" s="34"/>
      <c r="I115" s="34"/>
      <c r="J115" s="45"/>
      <c r="K115" s="45"/>
      <c r="L115" s="45"/>
      <c r="M115" s="48"/>
      <c r="N115" s="48"/>
      <c r="O115" s="48"/>
      <c r="P115" s="237"/>
      <c r="Q115" s="237"/>
      <c r="R115" s="237"/>
      <c r="S115" s="139"/>
      <c r="T115" s="139"/>
      <c r="U115" s="139"/>
      <c r="V115" s="139"/>
      <c r="W115" s="139"/>
      <c r="X115" s="139"/>
      <c r="Y115" s="139"/>
      <c r="Z115" s="139"/>
      <c r="AA115" s="106"/>
      <c r="AB115" s="140"/>
      <c r="AC115" s="140"/>
      <c r="AD115" s="140"/>
      <c r="AE115" s="140"/>
      <c r="AF115" s="140"/>
      <c r="AG115" s="140"/>
      <c r="AH115" s="141"/>
      <c r="AI115" s="141"/>
      <c r="AJ115" s="141"/>
      <c r="AK115" s="140"/>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row>
    <row r="116" spans="2:37" ht="12" customHeight="1">
      <c r="B116" s="22" t="s">
        <v>9</v>
      </c>
      <c r="C116" s="17" t="s">
        <v>129</v>
      </c>
      <c r="D116" s="22"/>
      <c r="F116" s="46"/>
      <c r="G116" s="33"/>
      <c r="H116" s="33"/>
      <c r="I116" s="33"/>
      <c r="J116" s="32"/>
      <c r="L116" s="17" t="s">
        <v>293</v>
      </c>
      <c r="P116" s="238"/>
      <c r="Q116" s="238"/>
      <c r="R116" s="238"/>
      <c r="U116" s="28" t="s">
        <v>158</v>
      </c>
      <c r="AD116" s="28" t="s">
        <v>158</v>
      </c>
      <c r="AG116" s="28"/>
      <c r="AK116" s="167"/>
    </row>
    <row r="117" spans="3:30" ht="12" customHeight="1">
      <c r="C117" s="17" t="s">
        <v>249</v>
      </c>
      <c r="D117" s="22"/>
      <c r="F117" s="46"/>
      <c r="G117" s="33"/>
      <c r="H117" s="33"/>
      <c r="I117" s="33"/>
      <c r="J117" s="32"/>
      <c r="L117" s="72" t="s">
        <v>244</v>
      </c>
      <c r="P117" s="238"/>
      <c r="Q117" s="238"/>
      <c r="R117" s="238"/>
      <c r="AD117" s="22" t="s">
        <v>286</v>
      </c>
    </row>
    <row r="118" spans="3:18" ht="12" customHeight="1">
      <c r="C118" s="17" t="s">
        <v>114</v>
      </c>
      <c r="D118" s="22"/>
      <c r="F118" s="46"/>
      <c r="G118" s="33"/>
      <c r="H118" s="33"/>
      <c r="I118" s="33"/>
      <c r="J118" s="32"/>
      <c r="K118" s="32"/>
      <c r="L118" s="32" t="s">
        <v>347</v>
      </c>
      <c r="P118" s="238"/>
      <c r="Q118" s="238"/>
      <c r="R118" s="238"/>
    </row>
    <row r="119" spans="3:18" ht="12" customHeight="1">
      <c r="C119" s="17" t="s">
        <v>128</v>
      </c>
      <c r="D119" s="22"/>
      <c r="F119" s="18"/>
      <c r="G119" s="19"/>
      <c r="H119" s="19"/>
      <c r="I119" s="73"/>
      <c r="J119" s="16"/>
      <c r="K119" s="16"/>
      <c r="L119" s="14"/>
      <c r="P119" s="238"/>
      <c r="Q119" s="238"/>
      <c r="R119" s="238"/>
    </row>
    <row r="120" spans="2:37" s="66" customFormat="1" ht="21" customHeight="1">
      <c r="B120" s="66" t="s">
        <v>9</v>
      </c>
      <c r="D120" s="66" t="s">
        <v>115</v>
      </c>
      <c r="E120" s="67" t="s">
        <v>116</v>
      </c>
      <c r="F120" s="68" t="s">
        <v>5</v>
      </c>
      <c r="G120" s="68" t="s">
        <v>5</v>
      </c>
      <c r="H120" s="68" t="s">
        <v>5</v>
      </c>
      <c r="I120" s="68" t="s">
        <v>5</v>
      </c>
      <c r="J120" s="68" t="s">
        <v>5</v>
      </c>
      <c r="K120" s="68" t="s">
        <v>5</v>
      </c>
      <c r="L120" s="68" t="s">
        <v>5</v>
      </c>
      <c r="M120" s="68" t="s">
        <v>118</v>
      </c>
      <c r="N120" s="68" t="s">
        <v>118</v>
      </c>
      <c r="O120" s="68" t="s">
        <v>118</v>
      </c>
      <c r="P120" s="239" t="s">
        <v>118</v>
      </c>
      <c r="Q120" s="239" t="s">
        <v>118</v>
      </c>
      <c r="R120" s="239" t="s">
        <v>118</v>
      </c>
      <c r="S120" s="69" t="s">
        <v>219</v>
      </c>
      <c r="T120" s="69" t="s">
        <v>219</v>
      </c>
      <c r="U120" s="69" t="s">
        <v>219</v>
      </c>
      <c r="V120" s="69" t="s">
        <v>219</v>
      </c>
      <c r="W120" s="69" t="s">
        <v>219</v>
      </c>
      <c r="X120" s="69" t="s">
        <v>219</v>
      </c>
      <c r="Y120" s="69" t="s">
        <v>219</v>
      </c>
      <c r="Z120" s="69" t="s">
        <v>219</v>
      </c>
      <c r="AA120" s="69" t="s">
        <v>219</v>
      </c>
      <c r="AB120" s="69" t="s">
        <v>219</v>
      </c>
      <c r="AC120" s="69" t="s">
        <v>219</v>
      </c>
      <c r="AD120" s="69" t="s">
        <v>219</v>
      </c>
      <c r="AE120" s="69" t="s">
        <v>219</v>
      </c>
      <c r="AF120" s="69" t="s">
        <v>219</v>
      </c>
      <c r="AG120" s="69" t="s">
        <v>219</v>
      </c>
      <c r="AH120" s="69" t="s">
        <v>219</v>
      </c>
      <c r="AI120" s="69" t="s">
        <v>287</v>
      </c>
      <c r="AJ120" s="69" t="s">
        <v>287</v>
      </c>
      <c r="AK120" s="69" t="s">
        <v>292</v>
      </c>
    </row>
    <row r="121" spans="2:37" s="66" customFormat="1" ht="21" customHeight="1">
      <c r="B121" s="66" t="s">
        <v>110</v>
      </c>
      <c r="D121" s="67" t="s">
        <v>111</v>
      </c>
      <c r="E121" s="67" t="s">
        <v>117</v>
      </c>
      <c r="F121" s="68" t="s">
        <v>6</v>
      </c>
      <c r="G121" s="68" t="s">
        <v>6</v>
      </c>
      <c r="H121" s="68" t="s">
        <v>6</v>
      </c>
      <c r="I121" s="68" t="s">
        <v>6</v>
      </c>
      <c r="J121" s="68" t="s">
        <v>6</v>
      </c>
      <c r="K121" s="68" t="s">
        <v>6</v>
      </c>
      <c r="L121" s="68" t="s">
        <v>6</v>
      </c>
      <c r="M121" s="68" t="s">
        <v>245</v>
      </c>
      <c r="N121" s="68" t="s">
        <v>245</v>
      </c>
      <c r="O121" s="68" t="s">
        <v>245</v>
      </c>
      <c r="P121" s="239" t="s">
        <v>245</v>
      </c>
      <c r="Q121" s="239" t="s">
        <v>245</v>
      </c>
      <c r="R121" s="239" t="s">
        <v>245</v>
      </c>
      <c r="S121" s="69" t="s">
        <v>159</v>
      </c>
      <c r="T121" s="69" t="s">
        <v>159</v>
      </c>
      <c r="U121" s="69" t="s">
        <v>159</v>
      </c>
      <c r="V121" s="69" t="s">
        <v>159</v>
      </c>
      <c r="W121" s="69" t="s">
        <v>159</v>
      </c>
      <c r="X121" s="69" t="s">
        <v>159</v>
      </c>
      <c r="Y121" s="69" t="s">
        <v>159</v>
      </c>
      <c r="Z121" s="69" t="s">
        <v>159</v>
      </c>
      <c r="AA121" s="69" t="s">
        <v>159</v>
      </c>
      <c r="AB121" s="69" t="s">
        <v>159</v>
      </c>
      <c r="AC121" s="69" t="s">
        <v>159</v>
      </c>
      <c r="AD121" s="69" t="s">
        <v>159</v>
      </c>
      <c r="AE121" s="69" t="s">
        <v>159</v>
      </c>
      <c r="AF121" s="69" t="s">
        <v>159</v>
      </c>
      <c r="AG121" s="69" t="s">
        <v>159</v>
      </c>
      <c r="AH121" s="69" t="s">
        <v>159</v>
      </c>
      <c r="AI121" s="69" t="s">
        <v>288</v>
      </c>
      <c r="AJ121" s="69" t="s">
        <v>288</v>
      </c>
      <c r="AK121" s="69" t="s">
        <v>288</v>
      </c>
    </row>
    <row r="122" spans="7:18" ht="11.25" customHeight="1">
      <c r="G122" s="19"/>
      <c r="H122" s="19"/>
      <c r="I122" s="73"/>
      <c r="J122" s="20"/>
      <c r="K122" s="20"/>
      <c r="L122" s="19"/>
      <c r="P122" s="238"/>
      <c r="Q122" s="238"/>
      <c r="R122" s="238"/>
    </row>
    <row r="123" spans="16:18" ht="11.25">
      <c r="P123" s="238"/>
      <c r="Q123" s="238"/>
      <c r="R123" s="238"/>
    </row>
    <row r="124" spans="16:18" ht="11.25">
      <c r="P124" s="238"/>
      <c r="Q124" s="238"/>
      <c r="R124" s="238"/>
    </row>
    <row r="125" spans="16:18" ht="11.25">
      <c r="P125" s="238"/>
      <c r="Q125" s="238"/>
      <c r="R125" s="238"/>
    </row>
    <row r="126" spans="16:18" ht="11.25">
      <c r="P126" s="238"/>
      <c r="Q126" s="238"/>
      <c r="R126" s="238"/>
    </row>
    <row r="127" spans="16:18" ht="11.25">
      <c r="P127" s="238"/>
      <c r="Q127" s="238"/>
      <c r="R127" s="238"/>
    </row>
    <row r="128" spans="16:18" ht="11.25">
      <c r="P128" s="238"/>
      <c r="Q128" s="238"/>
      <c r="R128" s="238"/>
    </row>
    <row r="129" spans="16:18" ht="11.25">
      <c r="P129" s="238"/>
      <c r="Q129" s="238"/>
      <c r="R129" s="238"/>
    </row>
    <row r="130" spans="16:18" ht="11.25">
      <c r="P130" s="238"/>
      <c r="Q130" s="238"/>
      <c r="R130" s="238"/>
    </row>
    <row r="131" spans="16:18" ht="11.25">
      <c r="P131" s="238"/>
      <c r="Q131" s="238"/>
      <c r="R131" s="238"/>
    </row>
    <row r="132" spans="16:18" ht="11.25">
      <c r="P132" s="238"/>
      <c r="Q132" s="238"/>
      <c r="R132" s="238"/>
    </row>
    <row r="133" spans="16:18" ht="11.25">
      <c r="P133" s="238"/>
      <c r="Q133" s="238"/>
      <c r="R133" s="238"/>
    </row>
    <row r="134" spans="16:18" ht="11.25">
      <c r="P134" s="238"/>
      <c r="Q134" s="238"/>
      <c r="R134" s="238"/>
    </row>
    <row r="135" spans="16:18" ht="11.25">
      <c r="P135" s="238"/>
      <c r="Q135" s="238"/>
      <c r="R135" s="238"/>
    </row>
    <row r="136" spans="16:18" ht="11.25">
      <c r="P136" s="238"/>
      <c r="Q136" s="238"/>
      <c r="R136" s="238"/>
    </row>
    <row r="137" spans="16:18" ht="11.25">
      <c r="P137" s="238"/>
      <c r="Q137" s="238"/>
      <c r="R137" s="238"/>
    </row>
    <row r="138" spans="16:18" ht="11.25">
      <c r="P138" s="238"/>
      <c r="Q138" s="238"/>
      <c r="R138" s="238"/>
    </row>
    <row r="139" spans="16:18" ht="11.25">
      <c r="P139" s="238"/>
      <c r="Q139" s="238"/>
      <c r="R139" s="238"/>
    </row>
    <row r="140" spans="16:18" ht="11.25">
      <c r="P140" s="238"/>
      <c r="Q140" s="238"/>
      <c r="R140" s="238"/>
    </row>
    <row r="141" spans="16:18" ht="11.25">
      <c r="P141" s="238"/>
      <c r="Q141" s="238"/>
      <c r="R141" s="238"/>
    </row>
    <row r="142" spans="16:18" ht="11.25">
      <c r="P142" s="238"/>
      <c r="Q142" s="238"/>
      <c r="R142" s="238"/>
    </row>
    <row r="143" spans="16:18" ht="11.25">
      <c r="P143" s="238"/>
      <c r="Q143" s="238"/>
      <c r="R143" s="238"/>
    </row>
    <row r="144" spans="16:18" ht="11.25">
      <c r="P144" s="238"/>
      <c r="Q144" s="238"/>
      <c r="R144" s="238"/>
    </row>
    <row r="145" spans="16:18" ht="11.25">
      <c r="P145" s="238"/>
      <c r="Q145" s="238"/>
      <c r="R145" s="238"/>
    </row>
    <row r="146" spans="16:18" ht="11.25">
      <c r="P146" s="238"/>
      <c r="Q146" s="238"/>
      <c r="R146" s="238"/>
    </row>
    <row r="147" spans="16:18" ht="11.25">
      <c r="P147" s="238"/>
      <c r="Q147" s="238"/>
      <c r="R147" s="238"/>
    </row>
    <row r="148" spans="16:18" ht="11.25">
      <c r="P148" s="238"/>
      <c r="Q148" s="238"/>
      <c r="R148" s="238"/>
    </row>
    <row r="149" spans="16:18" ht="11.25">
      <c r="P149" s="238"/>
      <c r="Q149" s="238"/>
      <c r="R149" s="238"/>
    </row>
    <row r="150" spans="16:18" ht="11.25">
      <c r="P150" s="238"/>
      <c r="Q150" s="238"/>
      <c r="R150" s="238"/>
    </row>
    <row r="151" spans="16:18" ht="11.25">
      <c r="P151" s="238"/>
      <c r="Q151" s="238"/>
      <c r="R151" s="238"/>
    </row>
    <row r="152" spans="16:18" ht="11.25">
      <c r="P152" s="238"/>
      <c r="Q152" s="238"/>
      <c r="R152" s="238"/>
    </row>
    <row r="153" spans="16:18" ht="11.25">
      <c r="P153" s="238"/>
      <c r="Q153" s="238"/>
      <c r="R153" s="238"/>
    </row>
    <row r="154" spans="16:18" ht="11.25">
      <c r="P154" s="238"/>
      <c r="Q154" s="238"/>
      <c r="R154" s="238"/>
    </row>
    <row r="155" spans="16:18" ht="11.25">
      <c r="P155" s="238"/>
      <c r="Q155" s="238"/>
      <c r="R155" s="238"/>
    </row>
    <row r="156" spans="16:18" ht="11.25">
      <c r="P156" s="238"/>
      <c r="Q156" s="238"/>
      <c r="R156" s="238"/>
    </row>
    <row r="157" spans="16:18" ht="11.25">
      <c r="P157" s="238"/>
      <c r="Q157" s="238"/>
      <c r="R157" s="238"/>
    </row>
    <row r="158" spans="16:18" ht="11.25">
      <c r="P158" s="238"/>
      <c r="Q158" s="238"/>
      <c r="R158" s="238"/>
    </row>
    <row r="159" spans="16:18" ht="11.25">
      <c r="P159" s="238"/>
      <c r="Q159" s="238"/>
      <c r="R159" s="238"/>
    </row>
    <row r="160" spans="16:18" ht="11.25">
      <c r="P160" s="238"/>
      <c r="Q160" s="238"/>
      <c r="R160" s="238"/>
    </row>
    <row r="161" spans="16:18" ht="11.25">
      <c r="P161" s="238"/>
      <c r="Q161" s="238"/>
      <c r="R161" s="238"/>
    </row>
    <row r="162" spans="16:18" ht="11.25">
      <c r="P162" s="238"/>
      <c r="Q162" s="238"/>
      <c r="R162" s="238"/>
    </row>
    <row r="163" spans="16:18" ht="11.25">
      <c r="P163" s="238"/>
      <c r="Q163" s="238"/>
      <c r="R163" s="238"/>
    </row>
    <row r="164" spans="16:18" ht="11.25">
      <c r="P164" s="238"/>
      <c r="Q164" s="238"/>
      <c r="R164" s="238"/>
    </row>
    <row r="165" spans="16:18" ht="11.25">
      <c r="P165" s="238"/>
      <c r="Q165" s="238"/>
      <c r="R165" s="238"/>
    </row>
    <row r="166" spans="16:18" ht="11.25">
      <c r="P166" s="238"/>
      <c r="Q166" s="238"/>
      <c r="R166" s="238"/>
    </row>
    <row r="167" spans="16:18" ht="11.25">
      <c r="P167" s="238"/>
      <c r="Q167" s="238"/>
      <c r="R167" s="238"/>
    </row>
    <row r="168" spans="16:18" ht="11.25">
      <c r="P168" s="238"/>
      <c r="Q168" s="238"/>
      <c r="R168" s="238"/>
    </row>
    <row r="169" spans="16:18" ht="11.25">
      <c r="P169" s="238"/>
      <c r="Q169" s="238"/>
      <c r="R169" s="238"/>
    </row>
    <row r="170" spans="16:18" ht="11.25">
      <c r="P170" s="238"/>
      <c r="Q170" s="238"/>
      <c r="R170" s="238"/>
    </row>
    <row r="171" spans="16:18" ht="11.25">
      <c r="P171" s="32"/>
      <c r="Q171" s="32"/>
      <c r="R171" s="32"/>
    </row>
    <row r="172" spans="16:18" ht="11.25">
      <c r="P172" s="32"/>
      <c r="Q172" s="32"/>
      <c r="R172" s="32"/>
    </row>
    <row r="173" spans="16:18" ht="11.25">
      <c r="P173" s="32"/>
      <c r="Q173" s="32"/>
      <c r="R173" s="32"/>
    </row>
    <row r="174" spans="16:18" ht="11.25">
      <c r="P174" s="32"/>
      <c r="Q174" s="32"/>
      <c r="R174" s="32"/>
    </row>
    <row r="175" spans="16:18" ht="11.25">
      <c r="P175" s="32"/>
      <c r="Q175" s="32"/>
      <c r="R175" s="32"/>
    </row>
    <row r="176" spans="16:18" ht="11.25">
      <c r="P176" s="32"/>
      <c r="Q176" s="32"/>
      <c r="R176" s="32"/>
    </row>
    <row r="177" spans="16:18" ht="11.25">
      <c r="P177" s="32"/>
      <c r="Q177" s="32"/>
      <c r="R177" s="32"/>
    </row>
    <row r="178" spans="16:18" ht="11.25">
      <c r="P178" s="32"/>
      <c r="Q178" s="32"/>
      <c r="R178" s="32"/>
    </row>
    <row r="179" spans="16:18" ht="11.25">
      <c r="P179" s="32"/>
      <c r="Q179" s="32"/>
      <c r="R179" s="32"/>
    </row>
    <row r="180" spans="16:18" ht="11.25">
      <c r="P180" s="32"/>
      <c r="Q180" s="32"/>
      <c r="R180" s="32"/>
    </row>
    <row r="181" spans="16:18" ht="11.25">
      <c r="P181" s="32"/>
      <c r="Q181" s="32"/>
      <c r="R181" s="32"/>
    </row>
    <row r="182" spans="16:18" ht="11.25">
      <c r="P182" s="32"/>
      <c r="Q182" s="32"/>
      <c r="R182" s="32"/>
    </row>
    <row r="183" spans="16:18" ht="11.25">
      <c r="P183" s="32"/>
      <c r="Q183" s="32"/>
      <c r="R183" s="32"/>
    </row>
    <row r="184" spans="16:18" ht="11.25">
      <c r="P184" s="32"/>
      <c r="Q184" s="32"/>
      <c r="R184" s="32"/>
    </row>
    <row r="185" spans="16:18" ht="11.25">
      <c r="P185" s="32"/>
      <c r="Q185" s="32"/>
      <c r="R185" s="32"/>
    </row>
    <row r="186" spans="16:18" ht="11.25">
      <c r="P186" s="32"/>
      <c r="Q186" s="32"/>
      <c r="R186" s="32"/>
    </row>
    <row r="187" spans="16:18" ht="11.25">
      <c r="P187" s="32"/>
      <c r="Q187" s="32"/>
      <c r="R187" s="32"/>
    </row>
    <row r="188" spans="16:18" ht="11.25">
      <c r="P188" s="32"/>
      <c r="Q188" s="32"/>
      <c r="R188" s="32"/>
    </row>
    <row r="189" spans="16:18" ht="11.25">
      <c r="P189" s="32"/>
      <c r="Q189" s="32"/>
      <c r="R189" s="32"/>
    </row>
    <row r="190" spans="16:18" ht="11.25">
      <c r="P190" s="32"/>
      <c r="Q190" s="32"/>
      <c r="R190" s="32"/>
    </row>
    <row r="191" spans="16:18" ht="11.25">
      <c r="P191" s="32"/>
      <c r="Q191" s="32"/>
      <c r="R191" s="32"/>
    </row>
    <row r="192" spans="16:18" ht="11.25">
      <c r="P192" s="32"/>
      <c r="Q192" s="32"/>
      <c r="R192" s="32"/>
    </row>
    <row r="193" spans="16:18" ht="11.25">
      <c r="P193" s="32"/>
      <c r="Q193" s="32"/>
      <c r="R193" s="32"/>
    </row>
    <row r="194" spans="16:18" ht="11.25">
      <c r="P194" s="32"/>
      <c r="Q194" s="32"/>
      <c r="R194" s="32"/>
    </row>
    <row r="195" spans="16:18" ht="11.25">
      <c r="P195" s="32"/>
      <c r="Q195" s="32"/>
      <c r="R195" s="32"/>
    </row>
    <row r="196" spans="16:18" ht="11.25">
      <c r="P196" s="32"/>
      <c r="Q196" s="32"/>
      <c r="R196" s="32"/>
    </row>
    <row r="197" spans="16:18" ht="11.25">
      <c r="P197" s="32"/>
      <c r="Q197" s="32"/>
      <c r="R197" s="32"/>
    </row>
    <row r="198" spans="16:18" ht="11.25">
      <c r="P198" s="32"/>
      <c r="Q198" s="32"/>
      <c r="R198" s="32"/>
    </row>
    <row r="199" spans="16:18" ht="11.25">
      <c r="P199" s="32"/>
      <c r="Q199" s="32"/>
      <c r="R199" s="32"/>
    </row>
    <row r="200" spans="16:18" ht="11.25">
      <c r="P200" s="32"/>
      <c r="Q200" s="32"/>
      <c r="R200" s="32"/>
    </row>
    <row r="201" spans="16:18" ht="11.25">
      <c r="P201" s="32"/>
      <c r="Q201" s="32"/>
      <c r="R201" s="32"/>
    </row>
    <row r="202" spans="16:18" ht="11.25">
      <c r="P202" s="32"/>
      <c r="Q202" s="32"/>
      <c r="R202" s="32"/>
    </row>
    <row r="203" spans="16:18" ht="11.25">
      <c r="P203" s="32"/>
      <c r="Q203" s="32"/>
      <c r="R203" s="32"/>
    </row>
    <row r="204" spans="16:18" ht="11.25">
      <c r="P204" s="32"/>
      <c r="Q204" s="32"/>
      <c r="R204" s="32"/>
    </row>
    <row r="205" spans="16:18" ht="11.25">
      <c r="P205" s="32"/>
      <c r="Q205" s="32"/>
      <c r="R205" s="32"/>
    </row>
    <row r="206" spans="16:18" ht="11.25">
      <c r="P206" s="32"/>
      <c r="Q206" s="32"/>
      <c r="R206" s="32"/>
    </row>
    <row r="207" spans="16:18" ht="11.25">
      <c r="P207" s="32"/>
      <c r="Q207" s="32"/>
      <c r="R207" s="32"/>
    </row>
    <row r="208" spans="16:18" ht="11.25">
      <c r="P208" s="32"/>
      <c r="Q208" s="32"/>
      <c r="R208" s="32"/>
    </row>
    <row r="209" spans="16:18" ht="11.25">
      <c r="P209" s="32"/>
      <c r="Q209" s="32"/>
      <c r="R209" s="32"/>
    </row>
    <row r="210" spans="16:18" ht="11.25">
      <c r="P210" s="32"/>
      <c r="Q210" s="32"/>
      <c r="R210" s="32"/>
    </row>
    <row r="211" spans="16:18" ht="11.25">
      <c r="P211" s="32"/>
      <c r="Q211" s="32"/>
      <c r="R211" s="32"/>
    </row>
    <row r="212" spans="16:18" ht="11.25">
      <c r="P212" s="32"/>
      <c r="Q212" s="32"/>
      <c r="R212" s="32"/>
    </row>
    <row r="213" spans="16:18" ht="11.25">
      <c r="P213" s="32"/>
      <c r="Q213" s="32"/>
      <c r="R213" s="32"/>
    </row>
    <row r="214" spans="16:18" ht="11.25">
      <c r="P214" s="32"/>
      <c r="Q214" s="32"/>
      <c r="R214" s="32"/>
    </row>
    <row r="215" spans="16:18" ht="11.25">
      <c r="P215" s="32"/>
      <c r="Q215" s="32"/>
      <c r="R215" s="32"/>
    </row>
    <row r="216" spans="16:18" ht="11.25">
      <c r="P216" s="32"/>
      <c r="Q216" s="32"/>
      <c r="R216" s="32"/>
    </row>
    <row r="217" spans="16:18" ht="11.25">
      <c r="P217" s="32"/>
      <c r="Q217" s="32"/>
      <c r="R217" s="32"/>
    </row>
    <row r="218" spans="16:18" ht="11.25">
      <c r="P218" s="32"/>
      <c r="Q218" s="32"/>
      <c r="R218" s="32"/>
    </row>
    <row r="219" spans="16:18" ht="11.25">
      <c r="P219" s="32"/>
      <c r="Q219" s="32"/>
      <c r="R219" s="32"/>
    </row>
    <row r="220" spans="16:18" ht="11.25">
      <c r="P220" s="32"/>
      <c r="Q220" s="32"/>
      <c r="R220" s="32"/>
    </row>
    <row r="221" spans="16:18" ht="11.25">
      <c r="P221" s="32"/>
      <c r="Q221" s="32"/>
      <c r="R221" s="32"/>
    </row>
    <row r="222" spans="16:18" ht="11.25">
      <c r="P222" s="32"/>
      <c r="Q222" s="32"/>
      <c r="R222" s="32"/>
    </row>
    <row r="223" spans="16:18" ht="11.25">
      <c r="P223" s="32"/>
      <c r="Q223" s="32"/>
      <c r="R223" s="32"/>
    </row>
    <row r="224" spans="16:18" ht="11.25">
      <c r="P224" s="32"/>
      <c r="Q224" s="32"/>
      <c r="R224" s="32"/>
    </row>
    <row r="225" spans="16:18" ht="11.25">
      <c r="P225" s="32"/>
      <c r="Q225" s="32"/>
      <c r="R225" s="32"/>
    </row>
    <row r="226" spans="16:18" ht="11.25">
      <c r="P226" s="32"/>
      <c r="Q226" s="32"/>
      <c r="R226" s="32"/>
    </row>
    <row r="227" spans="16:18" ht="11.25">
      <c r="P227" s="32"/>
      <c r="Q227" s="32"/>
      <c r="R227" s="32"/>
    </row>
    <row r="228" spans="16:18" ht="11.25">
      <c r="P228" s="32"/>
      <c r="Q228" s="32"/>
      <c r="R228" s="32"/>
    </row>
    <row r="229" spans="16:18" ht="11.25">
      <c r="P229" s="32"/>
      <c r="Q229" s="32"/>
      <c r="R229" s="32"/>
    </row>
    <row r="230" spans="16:18" ht="11.25">
      <c r="P230" s="32"/>
      <c r="Q230" s="32"/>
      <c r="R230" s="32"/>
    </row>
    <row r="231" spans="16:18" ht="11.25">
      <c r="P231" s="32"/>
      <c r="Q231" s="32"/>
      <c r="R231" s="32"/>
    </row>
  </sheetData>
  <mergeCells count="4">
    <mergeCell ref="A3:B3"/>
    <mergeCell ref="A4:B4"/>
    <mergeCell ref="A5:B5"/>
    <mergeCell ref="C3:D3"/>
  </mergeCells>
  <printOptions/>
  <pageMargins left="0.31496062992125984" right="0.15748031496062992" top="0.7874015748031497" bottom="0.5905511811023623" header="0.3937007874015748" footer="0.3937007874015748"/>
  <pageSetup firstPageNumber="20"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36" man="1"/>
  </rowBreaks>
  <colBreaks count="3" manualBreakCount="3">
    <brk id="11" max="118" man="1"/>
    <brk id="20" max="118" man="1"/>
    <brk id="29" max="1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m000186</cp:lastModifiedBy>
  <cp:lastPrinted>2004-02-26T02:02:59Z</cp:lastPrinted>
  <dcterms:created xsi:type="dcterms:W3CDTF">1997-03-07T05:33:22Z</dcterms:created>
  <dcterms:modified xsi:type="dcterms:W3CDTF">2004-06-08T05:36:26Z</dcterms:modified>
  <cp:category/>
  <cp:version/>
  <cp:contentType/>
  <cp:contentStatus/>
</cp:coreProperties>
</file>