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25" yWindow="195" windowWidth="11370" windowHeight="8370" tabRatio="858" activeTab="1"/>
  </bookViews>
  <sheets>
    <sheet name="目次" sheetId="1" r:id="rId1"/>
    <sheet name="正誤情報" sheetId="2" r:id="rId2"/>
    <sheet name="第１表" sheetId="3" r:id="rId3"/>
    <sheet name="第２表" sheetId="4" r:id="rId4"/>
    <sheet name="第３表－１" sheetId="5" r:id="rId5"/>
    <sheet name="第３表－２" sheetId="6" r:id="rId6"/>
    <sheet name="第４表" sheetId="7" r:id="rId7"/>
    <sheet name="第５表" sheetId="8" r:id="rId8"/>
    <sheet name="第６表" sheetId="9" r:id="rId9"/>
    <sheet name="第７表" sheetId="10" r:id="rId10"/>
    <sheet name="第８表" sheetId="11" r:id="rId11"/>
    <sheet name="第９表" sheetId="12" r:id="rId12"/>
    <sheet name="第１０表" sheetId="13" r:id="rId13"/>
    <sheet name="第１１表" sheetId="14" r:id="rId14"/>
    <sheet name="第１２表" sheetId="15" r:id="rId15"/>
    <sheet name="第１３表" sheetId="16" r:id="rId16"/>
    <sheet name="第１４表" sheetId="17" r:id="rId17"/>
    <sheet name="第１５表" sheetId="18" r:id="rId18"/>
    <sheet name="第１６表" sheetId="19" r:id="rId19"/>
    <sheet name="第１７表" sheetId="20" r:id="rId20"/>
    <sheet name="第１８表" sheetId="21" r:id="rId21"/>
    <sheet name="第１９表" sheetId="22" r:id="rId22"/>
    <sheet name="第２０表" sheetId="23" r:id="rId23"/>
    <sheet name="第２１表" sheetId="24" r:id="rId24"/>
    <sheet name="第２２表" sheetId="25" r:id="rId25"/>
    <sheet name="第２３表" sheetId="26" r:id="rId26"/>
    <sheet name="第２４表" sheetId="27" r:id="rId27"/>
    <sheet name="第２５表" sheetId="28" r:id="rId28"/>
    <sheet name="第２６表" sheetId="29" r:id="rId29"/>
    <sheet name="第２７表" sheetId="30" r:id="rId30"/>
    <sheet name="第２８表" sheetId="31" r:id="rId31"/>
    <sheet name="第２９表" sheetId="32" r:id="rId32"/>
    <sheet name="第３０表" sheetId="33" r:id="rId33"/>
    <sheet name="第３１表" sheetId="34" r:id="rId34"/>
    <sheet name="第３２表" sheetId="35" r:id="rId35"/>
    <sheet name="第３３表" sheetId="36" r:id="rId36"/>
    <sheet name="第３４表" sheetId="37" r:id="rId37"/>
    <sheet name="第３５表" sheetId="38" r:id="rId38"/>
  </sheets>
  <externalReferences>
    <externalReference r:id="rId41"/>
  </externalReferences>
  <definedNames>
    <definedName name="_xlnm.Print_Area" localSheetId="12">'第１０表'!$A$1:$AV$72</definedName>
    <definedName name="_xlnm.Print_Area" localSheetId="20">'第１８表'!$A$1:$N$74</definedName>
    <definedName name="_xlnm.Print_Area" localSheetId="21">'第１９表'!$A$1:$AB$72</definedName>
    <definedName name="_xlnm.Print_Area" localSheetId="22">'第２０表'!$A$1:$V$72</definedName>
    <definedName name="_xlnm.Print_Area" localSheetId="3">'第２表'!$A$1:$W$75</definedName>
    <definedName name="_xlnm.Print_Area" localSheetId="34">'第３２表'!$A$4:$M$122</definedName>
    <definedName name="_xlnm.Print_Area" localSheetId="35">'第３３表'!$A$1:$G$74</definedName>
    <definedName name="_xlnm.Print_Area" localSheetId="36">'第３４表'!#REF!</definedName>
    <definedName name="_xlnm.Print_Area" localSheetId="37">'第３５表'!$A$1:$X$42</definedName>
    <definedName name="_xlnm.Print_Area" localSheetId="4">'第３表－１'!$A$1:$Q$79</definedName>
    <definedName name="_xlnm.Print_Area" localSheetId="5">'第３表－２'!$A$1:$U$76</definedName>
    <definedName name="_xlnm.Print_Area" localSheetId="6">'第４表'!$A$1:$AA$74</definedName>
    <definedName name="_xlnm.Print_Area" localSheetId="8">'第６表'!$A$1:$L$72</definedName>
    <definedName name="_xlnm.Print_Area" localSheetId="0">'目次'!$A$1:$C$44</definedName>
    <definedName name="_xlnm.Print_Area">'第１８表'!$A$68:$N$72</definedName>
    <definedName name="Print_Area_19">'[1]第１８表'!$A$68:$N$72</definedName>
    <definedName name="Print_Area_20">'[1]第１８表'!$A$68:$N$72</definedName>
    <definedName name="Print_Area00">'目次'!$A$1:$C$44</definedName>
    <definedName name="_xlnm.Print_Titles" localSheetId="1">'正誤情報'!$3:$4</definedName>
    <definedName name="_xlnm.Print_Titles" localSheetId="34">'第３２表'!$1:$3</definedName>
    <definedName name="_xlnm.Print_Titles">#N/A</definedName>
    <definedName name="Print_Titles_04">#N/A</definedName>
  </definedNames>
  <calcPr fullCalcOnLoad="1"/>
</workbook>
</file>

<file path=xl/sharedStrings.xml><?xml version="1.0" encoding="utf-8"?>
<sst xmlns="http://schemas.openxmlformats.org/spreadsheetml/2006/main" count="4482" uniqueCount="1233">
  <si>
    <t>・・・</t>
  </si>
  <si>
    <t>膵の悪性新生物</t>
  </si>
  <si>
    <t>・・・</t>
  </si>
  <si>
    <t>気管、気管支及び肺の悪性新生物</t>
  </si>
  <si>
    <t>乳房の悪性新生物</t>
  </si>
  <si>
    <t>・・・</t>
  </si>
  <si>
    <t>子宮の悪性新生物</t>
  </si>
  <si>
    <t>・</t>
  </si>
  <si>
    <t>前立腺の悪性新生物</t>
  </si>
  <si>
    <t>・・・</t>
  </si>
  <si>
    <t>・</t>
  </si>
  <si>
    <t>悪性リンパ腫</t>
  </si>
  <si>
    <t>・・・</t>
  </si>
  <si>
    <t>白血病</t>
  </si>
  <si>
    <t>糖尿病</t>
  </si>
  <si>
    <t>高血圧性疾患</t>
  </si>
  <si>
    <t>心疾患</t>
  </si>
  <si>
    <t>虚血性心疾患</t>
  </si>
  <si>
    <t>急性心筋梗塞</t>
  </si>
  <si>
    <t>心不全</t>
  </si>
  <si>
    <t>脳血管疾患</t>
  </si>
  <si>
    <t>くも膜下出血</t>
  </si>
  <si>
    <t>・・・</t>
  </si>
  <si>
    <t>脳内出血</t>
  </si>
  <si>
    <t>脳梗塞</t>
  </si>
  <si>
    <t>肺　炎</t>
  </si>
  <si>
    <t>慢性閉塞性肺疾患</t>
  </si>
  <si>
    <t>・・・</t>
  </si>
  <si>
    <t>慢性気管支炎及び肺気腫</t>
  </si>
  <si>
    <t>喘　息</t>
  </si>
  <si>
    <t>・・・</t>
  </si>
  <si>
    <t>胃潰瘍及び十二指腸潰瘍</t>
  </si>
  <si>
    <t>肝疾患</t>
  </si>
  <si>
    <t>・・・</t>
  </si>
  <si>
    <t>腎不全</t>
  </si>
  <si>
    <t>・・・</t>
  </si>
  <si>
    <t>老　衰</t>
  </si>
  <si>
    <t>不慮の事故</t>
  </si>
  <si>
    <t>交通事故</t>
  </si>
  <si>
    <t>自　殺</t>
  </si>
  <si>
    <t>保健所</t>
  </si>
  <si>
    <t>男</t>
  </si>
  <si>
    <t>女</t>
  </si>
  <si>
    <t>姫路市</t>
  </si>
  <si>
    <t>尼崎市</t>
  </si>
  <si>
    <t>西宮市</t>
  </si>
  <si>
    <t>猪名川町</t>
  </si>
  <si>
    <t>加古川</t>
  </si>
  <si>
    <t>加古川市</t>
  </si>
  <si>
    <t>神戸市</t>
  </si>
  <si>
    <t>芦  屋</t>
  </si>
  <si>
    <t>明  石</t>
  </si>
  <si>
    <t>龍  野</t>
  </si>
  <si>
    <t>赤  穂</t>
  </si>
  <si>
    <t>福  崎</t>
  </si>
  <si>
    <t>１２　月</t>
  </si>
  <si>
    <t>市　部</t>
  </si>
  <si>
    <t>郡　部</t>
  </si>
  <si>
    <t>総　　数</t>
  </si>
  <si>
    <t>市　部</t>
  </si>
  <si>
    <t>郡　部</t>
  </si>
  <si>
    <t>１９歳以下</t>
  </si>
  <si>
    <t>２０～２４歳</t>
  </si>
  <si>
    <t>２５～２９歳</t>
  </si>
  <si>
    <t>３０～３４歳</t>
  </si>
  <si>
    <t>３５～３９歳</t>
  </si>
  <si>
    <t>４０～４４歳</t>
  </si>
  <si>
    <t>４５歳以上</t>
  </si>
  <si>
    <t>不　　詳</t>
  </si>
  <si>
    <t xml:space="preserve"> 神戸市</t>
  </si>
  <si>
    <t>総　数</t>
  </si>
  <si>
    <t>病　院</t>
  </si>
  <si>
    <t>診療所</t>
  </si>
  <si>
    <t>助産所</t>
  </si>
  <si>
    <t>自　宅</t>
  </si>
  <si>
    <t>その他</t>
  </si>
  <si>
    <t>総　数</t>
  </si>
  <si>
    <t>医　師</t>
  </si>
  <si>
    <t>姫 路 市</t>
  </si>
  <si>
    <t>尼 崎 市</t>
  </si>
  <si>
    <t>西 宮 市</t>
  </si>
  <si>
    <t>芦 屋 市</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</si>
  <si>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</si>
  <si>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</si>
  <si>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</si>
  <si>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</si>
  <si>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</si>
  <si>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</si>
  <si>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</si>
  <si>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</si>
  <si>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</si>
  <si>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伊 丹 市</t>
  </si>
  <si>
    <t>川 西 市</t>
  </si>
  <si>
    <t>明 石 市</t>
  </si>
  <si>
    <t>稲 美 町</t>
  </si>
  <si>
    <t>播 磨 町</t>
  </si>
  <si>
    <t>西 脇 市</t>
  </si>
  <si>
    <t>相 生 市</t>
  </si>
  <si>
    <t>赤 穂 市</t>
  </si>
  <si>
    <t>上 郡 町</t>
  </si>
  <si>
    <t>豊 岡 市</t>
  </si>
  <si>
    <t>助産師</t>
  </si>
  <si>
    <t>第１児</t>
  </si>
  <si>
    <t>第２児</t>
  </si>
  <si>
    <t>第３児</t>
  </si>
  <si>
    <t>第４児</t>
  </si>
  <si>
    <t>第５児</t>
  </si>
  <si>
    <t>第６児以上</t>
  </si>
  <si>
    <t>市区町</t>
  </si>
  <si>
    <t>500g未満</t>
  </si>
  <si>
    <t>500g～999g</t>
  </si>
  <si>
    <t>1,000g～1,499g</t>
  </si>
  <si>
    <t>1,500g～1,999g</t>
  </si>
  <si>
    <t>2,500g～2,999g</t>
  </si>
  <si>
    <t>3,000g～3,499g</t>
  </si>
  <si>
    <t>3,500g～3,999g</t>
  </si>
  <si>
    <t>4,000g以上</t>
  </si>
  <si>
    <t>不　詳</t>
  </si>
  <si>
    <t>総  数</t>
  </si>
  <si>
    <t>太 子 町</t>
  </si>
  <si>
    <t>市 川 町</t>
  </si>
  <si>
    <t>福 崎 町</t>
  </si>
  <si>
    <t>佐 用 町</t>
  </si>
  <si>
    <t>５歳未満</t>
  </si>
  <si>
    <t>５～９歳</t>
  </si>
  <si>
    <t>10～14歳</t>
  </si>
  <si>
    <t>15～19歳</t>
  </si>
  <si>
    <t>20～24歳</t>
  </si>
  <si>
    <t>25～29歳</t>
  </si>
  <si>
    <t>30～34歳</t>
  </si>
  <si>
    <t>35～39歳</t>
  </si>
  <si>
    <t>40～44歳</t>
  </si>
  <si>
    <t>45～49歳</t>
  </si>
  <si>
    <t>50～54歳</t>
  </si>
  <si>
    <t>55～59歳</t>
  </si>
  <si>
    <t>60～64歳</t>
  </si>
  <si>
    <t>65～69歳</t>
  </si>
  <si>
    <t>70～74歳</t>
  </si>
  <si>
    <t>75～79歳</t>
  </si>
  <si>
    <t>80～84歳</t>
  </si>
  <si>
    <t>不詳</t>
  </si>
  <si>
    <t>2,000g～2,499g</t>
  </si>
  <si>
    <t>１　月</t>
  </si>
  <si>
    <t>２　月</t>
  </si>
  <si>
    <t>３　月</t>
  </si>
  <si>
    <t>４　月</t>
  </si>
  <si>
    <t>５　月</t>
  </si>
  <si>
    <t>６　月</t>
  </si>
  <si>
    <t>７　月</t>
  </si>
  <si>
    <t>８　月</t>
  </si>
  <si>
    <t>９　月</t>
  </si>
  <si>
    <t>１０　月</t>
  </si>
  <si>
    <t>１１　月</t>
  </si>
  <si>
    <t>第１２表　死亡数、性・場所・保健所・市区町別</t>
  </si>
  <si>
    <t>総　数</t>
  </si>
  <si>
    <t>病　　院</t>
  </si>
  <si>
    <t>診療所</t>
  </si>
  <si>
    <t>助産所</t>
  </si>
  <si>
    <t>老人ホーム</t>
  </si>
  <si>
    <t>自　　宅</t>
  </si>
  <si>
    <t>その他</t>
  </si>
  <si>
    <t>第１３表　乳児死亡数、性・月齢・保健所・市区町別</t>
  </si>
  <si>
    <t>４週未満</t>
  </si>
  <si>
    <t>２ケ月</t>
  </si>
  <si>
    <t>３ケ月</t>
  </si>
  <si>
    <t>４ケ月</t>
  </si>
  <si>
    <t>５ケ月</t>
  </si>
  <si>
    <t>６ケ月</t>
  </si>
  <si>
    <t>７ケ月</t>
  </si>
  <si>
    <t>８ケ月</t>
  </si>
  <si>
    <t>９ケ月</t>
  </si>
  <si>
    <t>１０ケ月</t>
  </si>
  <si>
    <t>１１ケ月</t>
  </si>
  <si>
    <t>第１４表　死産数、母の年齢（５歳階級）・自然－人工・保健所・市区町別</t>
  </si>
  <si>
    <t>19歳以下</t>
  </si>
  <si>
    <t>45歳以上</t>
  </si>
  <si>
    <t>自然</t>
  </si>
  <si>
    <t>人工</t>
  </si>
  <si>
    <t>第１５表　死産数、妊娠期間・自然－人工・保健所・市区町別</t>
  </si>
  <si>
    <t>12～15週</t>
  </si>
  <si>
    <t>16～19週</t>
  </si>
  <si>
    <t>20～23週</t>
  </si>
  <si>
    <t>24～27週</t>
  </si>
  <si>
    <t>28～31週</t>
  </si>
  <si>
    <t>32～35週</t>
  </si>
  <si>
    <t>36～39週</t>
  </si>
  <si>
    <t>40週以上</t>
  </si>
  <si>
    <t>人　工</t>
  </si>
  <si>
    <t>法に　よら　ない</t>
  </si>
  <si>
    <t>法に　よる</t>
  </si>
  <si>
    <t>第１７表　死産数、母の年齢（５歳階級）・妊娠期間別</t>
  </si>
  <si>
    <t>期　　　間</t>
  </si>
  <si>
    <t>１９歳以下</t>
  </si>
  <si>
    <t>２０～２４歳</t>
  </si>
  <si>
    <t>２５～２９歳</t>
  </si>
  <si>
    <t>３０～３４歳</t>
  </si>
  <si>
    <t>自　然</t>
  </si>
  <si>
    <t>満１２～１５週</t>
  </si>
  <si>
    <t>第１８表　周産期死亡数、場所・保健所・市区町別</t>
  </si>
  <si>
    <t>総   数</t>
  </si>
  <si>
    <t>病    院</t>
  </si>
  <si>
    <t>自   宅</t>
  </si>
  <si>
    <t>後期</t>
  </si>
  <si>
    <t>早期</t>
  </si>
  <si>
    <t>死産</t>
  </si>
  <si>
    <t>死亡</t>
  </si>
  <si>
    <t>１月</t>
  </si>
  <si>
    <t>２月</t>
  </si>
  <si>
    <t>３月</t>
  </si>
  <si>
    <t>４月</t>
  </si>
  <si>
    <t>５月</t>
  </si>
  <si>
    <t>６月</t>
  </si>
  <si>
    <t>７月</t>
  </si>
  <si>
    <t>８月</t>
  </si>
  <si>
    <t>９月</t>
  </si>
  <si>
    <t>１０月</t>
  </si>
  <si>
    <t>１１月</t>
  </si>
  <si>
    <t>１２月</t>
  </si>
  <si>
    <t>第２０表　周産期死亡数、母の年齢（５歳階級）・保健所・市区町別</t>
  </si>
  <si>
    <t>３５～３９歳</t>
  </si>
  <si>
    <t>４０～４４歳</t>
  </si>
  <si>
    <t>４５歳以上</t>
  </si>
  <si>
    <t>第２１表　婚姻件数、届出月・保健所・市区町別</t>
  </si>
  <si>
    <t>第２２表　婚姻件数、夫の年齢（５歳階級）・保健所・市区町別</t>
  </si>
  <si>
    <t>20歳未満</t>
  </si>
  <si>
    <t>50歳以上</t>
  </si>
  <si>
    <t>第２３表　婚姻件数、妻の年齢（５歳階級）・保健所・市区町別</t>
  </si>
  <si>
    <t>第２４表　婚姻件数、初婚の夫の年齢（５歳階級）・保健所・市区町別</t>
  </si>
  <si>
    <t>第２５表　婚姻件数、初婚の妻の年齢（５歳階級）・保健所・市区町別</t>
  </si>
  <si>
    <t>第２６表　婚姻件数、再婚の夫の年齢（５歳階級）・保健所・市区町別</t>
  </si>
  <si>
    <t>第２７表　婚姻件数、再婚の妻の年齢（５歳階級）・保健所・市区町別</t>
  </si>
  <si>
    <t>第２８表　婚姻件数、夫妻相互の初婚－再婚・保健所・市区町別</t>
  </si>
  <si>
    <t>総    数</t>
  </si>
  <si>
    <t>夫初婚・妻初婚</t>
  </si>
  <si>
    <t>夫初婚・妻再婚</t>
  </si>
  <si>
    <t>夫再婚・妻初婚</t>
  </si>
  <si>
    <t>夫再婚・妻再婚</t>
  </si>
  <si>
    <t>第２９表　離婚件数、届出月・保健所・市区町別</t>
  </si>
  <si>
    <t>第３０表　離婚件数、同居継続期間・保健所・市区町別</t>
  </si>
  <si>
    <t>１年未満</t>
  </si>
  <si>
    <t>１年～　２年未満</t>
  </si>
  <si>
    <t>２年～　３年未満</t>
  </si>
  <si>
    <t>３年～　４年未満</t>
  </si>
  <si>
    <t>４年～　５年未満</t>
  </si>
  <si>
    <t>５年～　10年未満</t>
  </si>
  <si>
    <t>10年～　15年未満</t>
  </si>
  <si>
    <t>15年～　20年未満</t>
  </si>
  <si>
    <t>20年以上</t>
  </si>
  <si>
    <t>不 詳</t>
  </si>
  <si>
    <t>第３１表　離婚件数、種類・保健所・市区町別</t>
  </si>
  <si>
    <t>協議離婚</t>
  </si>
  <si>
    <t>調停離婚</t>
  </si>
  <si>
    <t>審判離婚</t>
  </si>
  <si>
    <t>判決離婚</t>
  </si>
  <si>
    <t>85～89歳</t>
  </si>
  <si>
    <t>90～94歳</t>
  </si>
  <si>
    <t>95～99歳</t>
  </si>
  <si>
    <t>100歳以上</t>
  </si>
  <si>
    <t>立　　会　　者</t>
  </si>
  <si>
    <t>場　　　　　　　　　　所</t>
  </si>
  <si>
    <t>第６表　出生数、場所・立会者・保健所・市区町別</t>
  </si>
  <si>
    <t>第８表　出生数、性・出産順位・保健所・市区町別</t>
  </si>
  <si>
    <t>市区町</t>
  </si>
  <si>
    <t>市区町</t>
  </si>
  <si>
    <t>総　　　数</t>
  </si>
  <si>
    <t>総　数</t>
  </si>
  <si>
    <t>１６～１９週</t>
  </si>
  <si>
    <t>２０～２３週</t>
  </si>
  <si>
    <t>２４～２７週</t>
  </si>
  <si>
    <t>２８～３１週</t>
  </si>
  <si>
    <t>３２～３５週</t>
  </si>
  <si>
    <t>３６～３９週</t>
  </si>
  <si>
    <t>４０～４３週</t>
  </si>
  <si>
    <t>４４週～　　</t>
  </si>
  <si>
    <t>総　数</t>
  </si>
  <si>
    <t>総　　数</t>
  </si>
  <si>
    <t>19歳以下</t>
  </si>
  <si>
    <t>20～24歳</t>
  </si>
  <si>
    <t>25～29歳</t>
  </si>
  <si>
    <t>30～34歳</t>
  </si>
  <si>
    <t>35～39歳</t>
  </si>
  <si>
    <t>40～44歳</t>
  </si>
  <si>
    <t>45～49歳</t>
  </si>
  <si>
    <t>50歳以上</t>
  </si>
  <si>
    <t>養 父 市</t>
  </si>
  <si>
    <t>和解・認諾</t>
  </si>
  <si>
    <t>南あわじ市</t>
  </si>
  <si>
    <t>朝 来 市</t>
  </si>
  <si>
    <t>新温泉町</t>
  </si>
  <si>
    <t>香 美 町</t>
  </si>
  <si>
    <t>伊  丹</t>
  </si>
  <si>
    <t>宝  塚</t>
  </si>
  <si>
    <t>宝 塚 市</t>
  </si>
  <si>
    <t>三 田 市</t>
  </si>
  <si>
    <t>高 砂 市</t>
  </si>
  <si>
    <t>三 木 市</t>
  </si>
  <si>
    <t>小 野 市</t>
  </si>
  <si>
    <t>加 西 市</t>
  </si>
  <si>
    <t>　</t>
  </si>
  <si>
    <t>加 東 市</t>
  </si>
  <si>
    <t>多 可 町</t>
  </si>
  <si>
    <t>宍 粟 市</t>
  </si>
  <si>
    <t>たつの市</t>
  </si>
  <si>
    <t>神 河 町</t>
  </si>
  <si>
    <t>豊  岡</t>
  </si>
  <si>
    <t>篠 山 市</t>
  </si>
  <si>
    <t>丹 波 市</t>
  </si>
  <si>
    <t>洲  本</t>
  </si>
  <si>
    <t>洲 本 市</t>
  </si>
  <si>
    <t>淡 路 市</t>
  </si>
  <si>
    <t>伊  丹</t>
  </si>
  <si>
    <t>伊 丹 市</t>
  </si>
  <si>
    <t>川 西 市</t>
  </si>
  <si>
    <t>宝  塚</t>
  </si>
  <si>
    <t>宝 塚 市</t>
  </si>
  <si>
    <t>三 田 市</t>
  </si>
  <si>
    <t>明 石 市</t>
  </si>
  <si>
    <t>高 砂 市</t>
  </si>
  <si>
    <t>稲 美 町</t>
  </si>
  <si>
    <t>播 磨 町</t>
  </si>
  <si>
    <t>西 脇 市</t>
  </si>
  <si>
    <t>三 木 市</t>
  </si>
  <si>
    <t>小 野 市</t>
  </si>
  <si>
    <t>加 西 市</t>
  </si>
  <si>
    <t>　</t>
  </si>
  <si>
    <t>篠 山 市</t>
  </si>
  <si>
    <t>丹 波 市</t>
  </si>
  <si>
    <t>洲  本</t>
  </si>
  <si>
    <t>洲 本 市</t>
  </si>
  <si>
    <t>篠 山 市</t>
  </si>
  <si>
    <t>丹 波 市</t>
  </si>
  <si>
    <t>洲  本</t>
  </si>
  <si>
    <t>洲 本 市</t>
  </si>
  <si>
    <t>伊  丹</t>
  </si>
  <si>
    <t>伊 丹 市</t>
  </si>
  <si>
    <t>川 西 市</t>
  </si>
  <si>
    <t>宝  塚</t>
  </si>
  <si>
    <t>宝 塚 市</t>
  </si>
  <si>
    <t>三 田 市</t>
  </si>
  <si>
    <t>明 石 市</t>
  </si>
  <si>
    <t>高 砂 市</t>
  </si>
  <si>
    <t>稲 美 町</t>
  </si>
  <si>
    <t>播 磨 町</t>
  </si>
  <si>
    <t>西 脇 市</t>
  </si>
  <si>
    <t>三 木 市</t>
  </si>
  <si>
    <t>小 野 市</t>
  </si>
  <si>
    <t>加 西 市</t>
  </si>
  <si>
    <t>　</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</si>
  <si>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</si>
  <si>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</si>
  <si>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</si>
  <si>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</si>
  <si>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</si>
  <si>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</si>
  <si>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</si>
  <si>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</si>
  <si>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</si>
  <si>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</si>
  <si>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</si>
  <si>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</si>
  <si>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</si>
  <si>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</si>
  <si>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</si>
  <si>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</si>
  <si>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</si>
  <si>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</si>
  <si>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</si>
  <si>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</si>
  <si>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</si>
  <si>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</si>
  <si>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</si>
  <si>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</si>
  <si>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</si>
  <si>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</si>
  <si>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</si>
  <si>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</si>
  <si>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</si>
  <si>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</si>
  <si>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</si>
  <si>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</si>
  <si>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</si>
  <si>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</si>
  <si>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</si>
  <si>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</si>
  <si>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</si>
  <si>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</si>
  <si>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</si>
  <si>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</si>
  <si>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</si>
  <si>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</si>
  <si>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</si>
  <si>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</si>
  <si>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</si>
  <si>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</si>
  <si>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</si>
  <si>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</si>
  <si>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</si>
  <si>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</si>
  <si>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</si>
  <si>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</si>
  <si>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</si>
  <si>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</si>
  <si>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</si>
  <si>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</si>
  <si>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</si>
  <si>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</si>
  <si>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</si>
  <si>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</si>
  <si>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</si>
  <si>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</si>
  <si>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</si>
  <si>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</si>
  <si>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</si>
  <si>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</si>
  <si>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</si>
  <si>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</si>
  <si>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</si>
  <si>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</si>
  <si>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</si>
  <si>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</si>
  <si>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</si>
  <si>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</si>
  <si>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</si>
  <si>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</si>
  <si>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篠 山 市</t>
  </si>
  <si>
    <t>丹 波 市</t>
  </si>
  <si>
    <t>洲  本</t>
  </si>
  <si>
    <t>洲 本 市</t>
  </si>
  <si>
    <t>保健所</t>
  </si>
  <si>
    <t>総　　数</t>
  </si>
  <si>
    <t>１　月</t>
  </si>
  <si>
    <t>２　月</t>
  </si>
  <si>
    <t>３　月</t>
  </si>
  <si>
    <t>４　月</t>
  </si>
  <si>
    <t>５　月</t>
  </si>
  <si>
    <t>６　月</t>
  </si>
  <si>
    <t>７　月</t>
  </si>
  <si>
    <t>８　月</t>
  </si>
  <si>
    <t>９　月</t>
  </si>
  <si>
    <t>１０　月</t>
  </si>
  <si>
    <t>１１　月</t>
  </si>
  <si>
    <t>男</t>
  </si>
  <si>
    <t>女</t>
  </si>
  <si>
    <t xml:space="preserve"> 神戸市</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</si>
  <si>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</si>
  <si>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</si>
  <si>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</si>
  <si>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</si>
  <si>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</si>
  <si>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</si>
  <si>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</si>
  <si>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</si>
  <si>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</si>
  <si>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姫 路 市</t>
  </si>
  <si>
    <t>多 可 町</t>
  </si>
  <si>
    <t>宍 粟 市</t>
  </si>
  <si>
    <t>たつの市</t>
  </si>
  <si>
    <t>相 生 市</t>
  </si>
  <si>
    <t>赤 穂 市</t>
  </si>
  <si>
    <t>上 郡 町</t>
  </si>
  <si>
    <t>神 河 町</t>
  </si>
  <si>
    <t>豊  岡</t>
  </si>
  <si>
    <t>豊 岡 市</t>
  </si>
  <si>
    <t>篠 山 市</t>
  </si>
  <si>
    <t>丹 波 市</t>
  </si>
  <si>
    <t>洲  本</t>
  </si>
  <si>
    <t>洲 本 市</t>
  </si>
  <si>
    <t>淡 路 市</t>
  </si>
  <si>
    <t>第５表　出生数、性・出生月・保健所・市区町別</t>
  </si>
  <si>
    <t>第７表　出生数、性・母の年齢(５歳階級)・保健所・市区町別</t>
  </si>
  <si>
    <t>市　部</t>
  </si>
  <si>
    <t>郡　部</t>
  </si>
  <si>
    <t>尼 崎 市</t>
  </si>
  <si>
    <t>西 宮 市</t>
  </si>
  <si>
    <t>芦 屋 市</t>
  </si>
  <si>
    <t>伊  丹</t>
  </si>
  <si>
    <t>伊 丹 市</t>
  </si>
  <si>
    <t>川 西 市</t>
  </si>
  <si>
    <t>宝  塚</t>
  </si>
  <si>
    <t>宝 塚 市</t>
  </si>
  <si>
    <t>三 田 市</t>
  </si>
  <si>
    <t>明 石 市</t>
  </si>
  <si>
    <t>高 砂 市</t>
  </si>
  <si>
    <t>稲 美 町</t>
  </si>
  <si>
    <t>播 磨 町</t>
  </si>
  <si>
    <t>西 脇 市</t>
  </si>
  <si>
    <t>三 木 市</t>
  </si>
  <si>
    <t>小 野 市</t>
  </si>
  <si>
    <t>加 西 市</t>
  </si>
  <si>
    <t>　</t>
  </si>
  <si>
    <t>注）出産順位とは同じ母親がこれまでに出産した児の総数（妊娠満22週以後の死産胎を含む。）について数えた順位である。</t>
  </si>
  <si>
    <t>注）後期死産とは妊娠満22週以後の死産をいい、早期死亡とは生後１週未満の死亡をいう。</t>
  </si>
  <si>
    <t>第９表　出生数、性・出生時の体重・保健所・市区町別</t>
  </si>
  <si>
    <t>第１１表　死亡数、性・死亡月・保健所・市区町別</t>
  </si>
  <si>
    <t>介護老人
保健施設</t>
  </si>
  <si>
    <t>４週～
２月未満</t>
  </si>
  <si>
    <t>第1６表　死産数、発生月・自然－人工・保健所・市区町別</t>
  </si>
  <si>
    <t>第１９表　周産期死亡数、死亡月・保健所・市区町別</t>
  </si>
  <si>
    <t>加　東</t>
  </si>
  <si>
    <t>丹　波</t>
  </si>
  <si>
    <t>朝　来</t>
  </si>
  <si>
    <t>第１章　人口動態統計　第１節</t>
  </si>
  <si>
    <t>概要</t>
  </si>
  <si>
    <t>第　１表　　全国の年次別人口動態（実数、率）</t>
  </si>
  <si>
    <t>第　２表　　兵庫県の年次別人口動態（実数、率）</t>
  </si>
  <si>
    <t>第　４表　　人口動態総覧、保健所・市区町別</t>
  </si>
  <si>
    <t>第　５表　　出生数、性・出生月・保健所・市区町別</t>
  </si>
  <si>
    <t>第　６表　　出生数、場所・立会者・保健所・市区町別</t>
  </si>
  <si>
    <t>第　７表　　出生数、性・母の年齢(５歳階級)・保健所・市区町別</t>
  </si>
  <si>
    <t>第　８表　　出生数、性・出産順位・保健所・市区町別</t>
  </si>
  <si>
    <t>第　９表　　出生数、性・出生時の体重・保健所・市区町別</t>
  </si>
  <si>
    <t>第１０表　　死亡数、性・年齢（５歳階級）・保健所・市区町別</t>
  </si>
  <si>
    <t>第１１表　　死亡数、性・死亡月・保健所・市区町別</t>
  </si>
  <si>
    <t>第１２表　　死亡数、性・場所・保健所・市区町別</t>
  </si>
  <si>
    <t>第１３表　　乳児死亡数、性・月齢・保健所・市区町別</t>
  </si>
  <si>
    <t>第１４表　　死産数、母の年齢（５歳階級）・自然－人工・保健所・市区町別</t>
  </si>
  <si>
    <t>第１５表　　死産数、妊娠期間・自然－人工・保健所・市区町別</t>
  </si>
  <si>
    <t>第1６表　　死産数、発生月・自然－人工・保健所・市区町別</t>
  </si>
  <si>
    <t>第１７表　　死産数、母の年齢（５歳階級）・妊娠期間別</t>
  </si>
  <si>
    <t>第１８表　　周産期死亡数、場所・保健所・市区町別</t>
  </si>
  <si>
    <t>第１９表　　周産期死亡数、死亡月・保健所・市区町別</t>
  </si>
  <si>
    <t>第２０表　　周産期死亡数、母の年齢（５歳階級）・保健所・市区町別</t>
  </si>
  <si>
    <t>第２１表　　婚姻件数、届出月・保健所・市区町別</t>
  </si>
  <si>
    <t>第２２表　　婚姻件数、夫の年齢（５歳階級）・保健所・市区町別</t>
  </si>
  <si>
    <t>第２３表　　婚姻件数、妻の年齢（５歳階級）・保健所・市区町別</t>
  </si>
  <si>
    <t>第２４表　　婚姻件数、初婚の夫の年齢（５歳階級）・保健所・市区町別</t>
  </si>
  <si>
    <t>第２５表　　婚姻件数、初婚の妻の年齢（５歳階級）・保健所・市区町別</t>
  </si>
  <si>
    <t>第２６表　　婚姻件数、再婚の夫の年齢（５歳階級）・保健所・市区町別</t>
  </si>
  <si>
    <t>第２７表　　婚姻件数、再婚の妻の年齢（５歳階級）・保健所・市区町別</t>
  </si>
  <si>
    <t>第２８表　　婚姻件数、夫妻相互の初婚－再婚・保健所・市区町別</t>
  </si>
  <si>
    <t>第２９表　　離婚件数、届出月・保健所・市区町別</t>
  </si>
  <si>
    <t>第３０表　　離婚件数、同居継続期間・保健所・市区町別</t>
  </si>
  <si>
    <t>第３１表　　離婚件数、種類・保健所・市区町別</t>
  </si>
  <si>
    <t>第３２表　　平均寿命、性・市区町別</t>
  </si>
  <si>
    <t>第３３表　　合計特殊出生率、圏域・市区町別</t>
  </si>
  <si>
    <t>第３４表　　年齢調整死亡率（全死因）、圏域・市区町別</t>
  </si>
  <si>
    <t>第３５表　　年齢調整死亡率（人口１０万対）、主な死因・男女・年次別</t>
  </si>
  <si>
    <t>第　３表　　全国都道府県（２０大都市）別人口動態　</t>
  </si>
  <si>
    <t xml:space="preserve">  16</t>
  </si>
  <si>
    <t xml:space="preserve">  17</t>
  </si>
  <si>
    <t xml:space="preserve">  18</t>
  </si>
  <si>
    <t xml:space="preserve">  20</t>
  </si>
  <si>
    <t>第１表　全国の年次別人口動態（実数、率）</t>
  </si>
  <si>
    <t>出　　　生</t>
  </si>
  <si>
    <t>死　　　亡</t>
  </si>
  <si>
    <t>自然増加</t>
  </si>
  <si>
    <t>乳児死亡</t>
  </si>
  <si>
    <t>新生児死亡</t>
  </si>
  <si>
    <t>死　　　　　産</t>
  </si>
  <si>
    <t>周　　産　　期　　死　　亡</t>
  </si>
  <si>
    <t>婚　　　姻</t>
  </si>
  <si>
    <t>離　　　婚</t>
  </si>
  <si>
    <t>（再掲）</t>
  </si>
  <si>
    <t>（再々掲）</t>
  </si>
  <si>
    <t>総　　数</t>
  </si>
  <si>
    <t>自然死産</t>
  </si>
  <si>
    <t>人工死産</t>
  </si>
  <si>
    <t>後期死産</t>
  </si>
  <si>
    <t>早期新生児死亡</t>
  </si>
  <si>
    <t>合　計</t>
  </si>
  <si>
    <t>年　次</t>
  </si>
  <si>
    <t>人　　口</t>
  </si>
  <si>
    <t>率</t>
  </si>
  <si>
    <t>特　殊</t>
  </si>
  <si>
    <t>実　数</t>
  </si>
  <si>
    <t>人口</t>
  </si>
  <si>
    <t>出生</t>
  </si>
  <si>
    <t>出産</t>
  </si>
  <si>
    <t>出生率</t>
  </si>
  <si>
    <t>千対</t>
  </si>
  <si>
    <t>昭和31年</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</si>
  <si>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</si>
  <si>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</si>
  <si>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</si>
  <si>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</si>
  <si>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</si>
  <si>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</si>
  <si>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</si>
  <si>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</si>
  <si>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</si>
  <si>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</si>
  <si>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</si>
  <si>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</si>
  <si>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</si>
  <si>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</si>
  <si>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</si>
  <si>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</si>
  <si>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</si>
  <si>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</si>
  <si>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</si>
  <si>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</si>
  <si>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</si>
  <si>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</si>
  <si>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</si>
  <si>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</si>
  <si>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</si>
  <si>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</si>
  <si>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</si>
  <si>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</si>
  <si>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</si>
  <si>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</si>
  <si>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</si>
  <si>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</si>
  <si>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平成元年</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</si>
  <si>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</si>
  <si>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</si>
  <si>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</si>
  <si>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</si>
  <si>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</si>
  <si>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</si>
  <si>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</si>
  <si>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</si>
  <si>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</si>
  <si>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</si>
  <si>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</si>
  <si>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</si>
  <si>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</si>
  <si>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</si>
  <si>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19</t>
  </si>
  <si>
    <t xml:space="preserve">  21</t>
  </si>
  <si>
    <t>22</t>
  </si>
  <si>
    <t xml:space="preserve">  22</t>
  </si>
  <si>
    <t>23</t>
  </si>
  <si>
    <t>注）　人口について、昭和４１年までは総人口、４２年以降は日本人人口である。</t>
  </si>
  <si>
    <t>　　　周産期死亡率及び後期死産率について、平成７年以前は出生千対である。</t>
  </si>
  <si>
    <t>出　　　生</t>
  </si>
  <si>
    <t>婚　　　姻</t>
  </si>
  <si>
    <t>離　　　婚</t>
  </si>
  <si>
    <t>合　計</t>
  </si>
  <si>
    <t>年　次</t>
  </si>
  <si>
    <t>率</t>
  </si>
  <si>
    <t>特　殊</t>
  </si>
  <si>
    <t>実　数</t>
  </si>
  <si>
    <t>人口</t>
  </si>
  <si>
    <t>出生</t>
  </si>
  <si>
    <t>出産</t>
  </si>
  <si>
    <t>出生率</t>
  </si>
  <si>
    <t>千対</t>
  </si>
  <si>
    <t>昭和31年</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</si>
  <si>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</si>
  <si>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</si>
  <si>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</si>
  <si>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</si>
  <si>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</si>
  <si>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</si>
  <si>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</si>
  <si>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</si>
  <si>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</si>
  <si>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</si>
  <si>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</si>
  <si>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</si>
  <si>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</si>
  <si>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</si>
  <si>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</si>
  <si>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</si>
  <si>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</si>
  <si>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</si>
  <si>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</si>
  <si>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</si>
  <si>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</si>
  <si>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</si>
  <si>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</si>
  <si>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</si>
  <si>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</si>
  <si>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</si>
  <si>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</si>
  <si>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</si>
  <si>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</si>
  <si>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</si>
  <si>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</si>
  <si>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</si>
  <si>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平成元年</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</si>
  <si>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</si>
  <si>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</si>
  <si>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</si>
  <si>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</si>
  <si>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</si>
  <si>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</si>
  <si>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</si>
  <si>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</si>
  <si>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</si>
  <si>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</si>
  <si>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</si>
  <si>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</si>
  <si>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16</t>
  </si>
  <si>
    <t>17</t>
  </si>
  <si>
    <t>18</t>
  </si>
  <si>
    <t>20</t>
  </si>
  <si>
    <t>第２表　兵庫県の年次別人口動態（実数、率）</t>
  </si>
  <si>
    <t>低体重児</t>
  </si>
  <si>
    <t>死　　　産</t>
  </si>
  <si>
    <t>周産期死亡</t>
  </si>
  <si>
    <t>（再掲）</t>
  </si>
  <si>
    <t>（再々掲）</t>
  </si>
  <si>
    <t>百対</t>
  </si>
  <si>
    <t>14</t>
  </si>
  <si>
    <t>15</t>
  </si>
  <si>
    <t>19</t>
  </si>
  <si>
    <t>21</t>
  </si>
  <si>
    <t>22</t>
  </si>
  <si>
    <t>23</t>
  </si>
  <si>
    <t>注）　低体重児について、平成７年以降は２，５００ｇ以下から２，５００ｇ未満に変更となった。</t>
  </si>
  <si>
    <t>　　　周産期死亡数について、平成７年以降は、妊娠満２８週以後の死産＋生後１週未満の死亡から妊娠満２２週以降の死産＋生後１週  未満の死亡に変更となった。</t>
  </si>
  <si>
    <t>第３表　全国都道府県（２０大都市）別人口動態（２－１）</t>
  </si>
  <si>
    <t>（平成２３年）</t>
  </si>
  <si>
    <t>日本人人口</t>
  </si>
  <si>
    <t>自然増加数</t>
  </si>
  <si>
    <t>兵    庫</t>
  </si>
  <si>
    <t>　　　　 ・</t>
  </si>
  <si>
    <t>さいたま市</t>
  </si>
  <si>
    <t>相模原市</t>
  </si>
  <si>
    <t>新 潟 市</t>
  </si>
  <si>
    <t>静 岡 市</t>
  </si>
  <si>
    <t>浜 松 市</t>
  </si>
  <si>
    <t>堺 　 市</t>
  </si>
  <si>
    <t>岡 山 市</t>
  </si>
  <si>
    <t>　　３）　周産期死亡率は周産期死亡数を出産数（妊娠満22週以後の死産数に出生数を加えたもの）で除している。</t>
  </si>
  <si>
    <t>都道府県</t>
  </si>
  <si>
    <t>出    生    数</t>
  </si>
  <si>
    <t>死    亡    数</t>
  </si>
  <si>
    <t>乳児死亡数（生後１年未満）</t>
  </si>
  <si>
    <t>新生児死亡数</t>
  </si>
  <si>
    <t>死    産    数</t>
  </si>
  <si>
    <t>総  数</t>
  </si>
  <si>
    <t>(生後４週未満)</t>
  </si>
  <si>
    <t>自  然</t>
  </si>
  <si>
    <t>人  工</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</si>
  <si>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</si>
  <si>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</si>
  <si>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</si>
  <si>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</si>
  <si>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</si>
  <si>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</si>
  <si>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</si>
  <si>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</si>
  <si>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</si>
  <si>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</si>
  <si>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</si>
  <si>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</si>
  <si>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</si>
  <si>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</si>
  <si>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</si>
  <si>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</si>
  <si>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</si>
  <si>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</si>
  <si>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</si>
  <si>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</si>
  <si>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</si>
  <si>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</si>
  <si>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</si>
  <si>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</si>
  <si>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</si>
  <si>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</si>
  <si>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</si>
  <si>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</si>
  <si>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</si>
  <si>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</si>
  <si>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</si>
  <si>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</si>
  <si>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</si>
  <si>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</si>
  <si>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</si>
  <si>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</si>
  <si>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</si>
  <si>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</si>
  <si>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</si>
  <si>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</si>
  <si>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</si>
  <si>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</si>
  <si>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</si>
  <si>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</si>
  <si>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</si>
  <si>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</si>
  <si>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</si>
  <si>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</si>
  <si>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</si>
  <si>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t>
  </si>
  <si>
    <t>（再    掲）</t>
  </si>
  <si>
    <t>東京都区部</t>
  </si>
  <si>
    <t>札 幌 市</t>
  </si>
  <si>
    <t>仙 台 市</t>
  </si>
  <si>
    <t>千 葉 市</t>
  </si>
  <si>
    <t>横 浜 市</t>
  </si>
  <si>
    <t>川 崎 市</t>
  </si>
  <si>
    <t>名古屋市</t>
  </si>
  <si>
    <t>京 都 市</t>
  </si>
  <si>
    <t>大 阪 市</t>
  </si>
  <si>
    <t>神 戸 市</t>
  </si>
  <si>
    <t>広 島 市</t>
  </si>
  <si>
    <t>北九州市</t>
  </si>
  <si>
    <t>福 岡 市</t>
  </si>
  <si>
    <t xml:space="preserve">資料：　１）　都道府県については総務省統計局「平成23年10月１日現在推計人口」の日本人人口、２０大都市については各指定都市及び東京都が推計した平成23年10月１日現在の総人口である。
</t>
  </si>
  <si>
    <t>　　２）　都道府県別の表章は出生は子の住所、死亡は死亡者の住所、死産は母の住所、婚姻は夫の住所、離婚は別居する前の住所による。</t>
  </si>
  <si>
    <t>　　４）　妊娠満22週以後の死産率は、妊娠満22週以後の死産数を出産数（妊娠満22週以後の死産数に出生数を加えたもの）で除している。</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</si>
  <si>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</si>
  <si>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</si>
  <si>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</si>
  <si>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</si>
  <si>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</si>
  <si>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</si>
  <si>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</si>
  <si>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</si>
  <si>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</si>
  <si>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</si>
  <si>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</si>
  <si>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</si>
  <si>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</si>
  <si>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</si>
  <si>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</si>
  <si>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</si>
  <si>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</si>
  <si>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</si>
  <si>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</si>
  <si>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</si>
  <si>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</si>
  <si>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</si>
  <si>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</si>
  <si>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</si>
  <si>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</si>
  <si>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</si>
  <si>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</si>
  <si>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</si>
  <si>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</si>
  <si>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</si>
  <si>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</si>
  <si>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</si>
  <si>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</si>
  <si>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</si>
  <si>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</si>
  <si>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</si>
  <si>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</si>
  <si>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</si>
  <si>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</si>
  <si>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</si>
  <si>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</si>
  <si>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</si>
  <si>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</si>
  <si>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</si>
  <si>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</si>
  <si>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</si>
  <si>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</si>
  <si>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</si>
  <si>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外    国</t>
  </si>
  <si>
    <t>不    詳</t>
  </si>
  <si>
    <t>（再    掲）</t>
  </si>
  <si>
    <t>　　　　 …</t>
  </si>
  <si>
    <t>第３表　全国都道府県（２０大都市）別人口動態（２－２）</t>
  </si>
  <si>
    <t>周 産 期 死 亡 数</t>
  </si>
  <si>
    <t>婚姻件数</t>
  </si>
  <si>
    <t>離婚件数</t>
  </si>
  <si>
    <t>新生児　　　死亡率　　　(出生千対)</t>
  </si>
  <si>
    <t>死産率（出産千対）</t>
  </si>
  <si>
    <t>周産期　　　死亡率</t>
  </si>
  <si>
    <t>妊娠満22</t>
  </si>
  <si>
    <t>早期新生児</t>
  </si>
  <si>
    <t>合計特殊  出 生 率</t>
  </si>
  <si>
    <t>妊娠満22週  以後の死産</t>
  </si>
  <si>
    <t>出生率</t>
  </si>
  <si>
    <t>死亡率</t>
  </si>
  <si>
    <t>自然増加率</t>
  </si>
  <si>
    <t>乳児死亡率</t>
  </si>
  <si>
    <t>週以後の</t>
  </si>
  <si>
    <t>（生後１週未満）</t>
  </si>
  <si>
    <t>婚姻率</t>
  </si>
  <si>
    <t>離婚率</t>
  </si>
  <si>
    <t>総　数</t>
  </si>
  <si>
    <t>死亡（生後</t>
  </si>
  <si>
    <t>（人口千対）</t>
  </si>
  <si>
    <t>（出生千対）</t>
  </si>
  <si>
    <t>総数</t>
  </si>
  <si>
    <t>自然</t>
  </si>
  <si>
    <t>人工</t>
  </si>
  <si>
    <t>死 産 率</t>
  </si>
  <si>
    <t>死 亡 率</t>
  </si>
  <si>
    <t>１週未満）</t>
  </si>
  <si>
    <t>（出産千対）</t>
  </si>
  <si>
    <t>第４表　人口動態総覧、保健所・市区町別</t>
  </si>
  <si>
    <t>　　</t>
  </si>
  <si>
    <t>出       生       数</t>
  </si>
  <si>
    <t>死</t>
  </si>
  <si>
    <t>亡</t>
  </si>
  <si>
    <t>　</t>
  </si>
  <si>
    <t>数</t>
  </si>
  <si>
    <t>死  産  数</t>
  </si>
  <si>
    <t>周 産 期 死 亡 数</t>
  </si>
  <si>
    <t>（再掲）</t>
  </si>
  <si>
    <t>(再々掲)</t>
  </si>
  <si>
    <t>自  然　　死産数</t>
  </si>
  <si>
    <t>人  工　　死産数</t>
  </si>
  <si>
    <t>早　期</t>
  </si>
  <si>
    <t>婚  姻</t>
  </si>
  <si>
    <t>離  婚</t>
  </si>
  <si>
    <t>低体重児数</t>
  </si>
  <si>
    <t>乳児死亡数</t>
  </si>
  <si>
    <t>新生児死亡数</t>
  </si>
  <si>
    <t>新生児</t>
  </si>
  <si>
    <t>件  数</t>
  </si>
  <si>
    <t>総 数</t>
  </si>
  <si>
    <t>死 産 数</t>
  </si>
  <si>
    <t>死亡数</t>
  </si>
  <si>
    <t>平成21年</t>
  </si>
  <si>
    <t>23</t>
  </si>
  <si>
    <t>市　部</t>
  </si>
  <si>
    <t>郡　部</t>
  </si>
  <si>
    <t>神戸市</t>
  </si>
  <si>
    <t xml:space="preserve">  東灘区</t>
  </si>
  <si>
    <t xml:space="preserve">  灘区</t>
  </si>
  <si>
    <t xml:space="preserve">  兵庫区</t>
  </si>
  <si>
    <t xml:space="preserve">  長田区</t>
  </si>
  <si>
    <t xml:space="preserve">  須磨区</t>
  </si>
  <si>
    <t xml:space="preserve">  垂水区</t>
  </si>
  <si>
    <t xml:space="preserve">  北区</t>
  </si>
  <si>
    <t xml:space="preserve">  中央区</t>
  </si>
  <si>
    <t xml:space="preserve">  西区</t>
  </si>
  <si>
    <t>姫路市</t>
  </si>
  <si>
    <t>尼崎市</t>
  </si>
  <si>
    <t>西宮市</t>
  </si>
  <si>
    <t>芦屋</t>
  </si>
  <si>
    <t>芦屋市</t>
  </si>
  <si>
    <t>伊丹</t>
  </si>
  <si>
    <t>伊丹市</t>
  </si>
  <si>
    <t>川西市</t>
  </si>
  <si>
    <t>猪名川町</t>
  </si>
  <si>
    <t>宝塚</t>
  </si>
  <si>
    <t>宝塚市</t>
  </si>
  <si>
    <t>三田市</t>
  </si>
  <si>
    <t>明石</t>
  </si>
  <si>
    <t>明石市</t>
  </si>
  <si>
    <t>高砂市</t>
  </si>
  <si>
    <t>稲美町</t>
  </si>
  <si>
    <t>播磨町</t>
  </si>
  <si>
    <t>加東</t>
  </si>
  <si>
    <t>西脇市</t>
  </si>
  <si>
    <t>三木市</t>
  </si>
  <si>
    <t>小野市</t>
  </si>
  <si>
    <t>加西市</t>
  </si>
  <si>
    <t>加東市</t>
  </si>
  <si>
    <t>多可町</t>
  </si>
  <si>
    <t>龍野</t>
  </si>
  <si>
    <t>宍粟市</t>
  </si>
  <si>
    <t>たつの市</t>
  </si>
  <si>
    <t>太子町</t>
  </si>
  <si>
    <t>佐用町</t>
  </si>
  <si>
    <t>赤穂</t>
  </si>
  <si>
    <t>相生市</t>
  </si>
  <si>
    <t>赤穂市</t>
  </si>
  <si>
    <t>上郡町</t>
  </si>
  <si>
    <t>福崎</t>
  </si>
  <si>
    <t>市川町</t>
  </si>
  <si>
    <t>福崎町</t>
  </si>
  <si>
    <t>神河町</t>
  </si>
  <si>
    <t>豊岡</t>
  </si>
  <si>
    <t>豊岡市</t>
  </si>
  <si>
    <t>香美町</t>
  </si>
  <si>
    <t>新温泉町</t>
  </si>
  <si>
    <t>朝来</t>
  </si>
  <si>
    <t>養父市</t>
  </si>
  <si>
    <t>朝来市</t>
  </si>
  <si>
    <t>丹波</t>
  </si>
  <si>
    <t>篠山市</t>
  </si>
  <si>
    <t>丹波市</t>
  </si>
  <si>
    <t>洲本</t>
  </si>
  <si>
    <t>洲本市</t>
  </si>
  <si>
    <t>淡路市</t>
  </si>
  <si>
    <t>総 数</t>
  </si>
  <si>
    <t>総 数</t>
  </si>
  <si>
    <t>総  数</t>
  </si>
  <si>
    <t>総 数</t>
  </si>
  <si>
    <t>第１０表　死亡数、性・年齢（５歳階級）・保健所・市区町別</t>
  </si>
  <si>
    <t>第３２表　平均寿命、性・市区町別</t>
  </si>
  <si>
    <t>昭和６０年</t>
  </si>
  <si>
    <t>平成２年</t>
  </si>
  <si>
    <t>平成７年</t>
  </si>
  <si>
    <t>平成１２年</t>
  </si>
  <si>
    <t>平成１７年</t>
  </si>
  <si>
    <t>平成２２年</t>
  </si>
  <si>
    <t>全  国</t>
  </si>
  <si>
    <t>兵庫県</t>
  </si>
  <si>
    <t>　東灘区</t>
  </si>
  <si>
    <t>　灘  区</t>
  </si>
  <si>
    <t>　兵庫区</t>
  </si>
  <si>
    <t>　長田区</t>
  </si>
  <si>
    <t>　須磨区</t>
  </si>
  <si>
    <t>　垂水区</t>
  </si>
  <si>
    <t>　北  区</t>
  </si>
  <si>
    <t>　中央区</t>
  </si>
  <si>
    <t>　西  区</t>
  </si>
  <si>
    <t>尼崎市</t>
  </si>
  <si>
    <t>明石市</t>
  </si>
  <si>
    <t>西宮市</t>
  </si>
  <si>
    <t>芦屋市</t>
  </si>
  <si>
    <t>相生市</t>
  </si>
  <si>
    <t>豊岡市</t>
  </si>
  <si>
    <t>加古川市</t>
  </si>
  <si>
    <t>龍野市</t>
  </si>
  <si>
    <t>－</t>
  </si>
  <si>
    <t>赤穂市</t>
  </si>
  <si>
    <t>篠山市</t>
  </si>
  <si>
    <t>養父市</t>
  </si>
  <si>
    <t>丹波市</t>
  </si>
  <si>
    <t>朝来市</t>
  </si>
  <si>
    <t>猪名川町</t>
  </si>
  <si>
    <t>吉川町</t>
  </si>
  <si>
    <t>社  町</t>
  </si>
  <si>
    <t>滝野町</t>
  </si>
  <si>
    <t>東条町</t>
  </si>
  <si>
    <t>中  町</t>
  </si>
  <si>
    <t>加美町</t>
  </si>
  <si>
    <t>八千代町</t>
  </si>
  <si>
    <t>黒田庄町</t>
  </si>
  <si>
    <t>多可町</t>
  </si>
  <si>
    <t>稲美町</t>
  </si>
  <si>
    <t>播磨町</t>
  </si>
  <si>
    <t>家島町</t>
  </si>
  <si>
    <t>夢前町</t>
  </si>
  <si>
    <t>神崎町</t>
  </si>
  <si>
    <t>市川町</t>
  </si>
  <si>
    <t>注）市区町の数値は「市区町別生命表」、兵庫県の数値は「都道府県別生命表」、全国の数値は「完全生命表」による。（いずれも厚生労働省）</t>
  </si>
  <si>
    <t>福崎町</t>
  </si>
  <si>
    <t>神河町</t>
  </si>
  <si>
    <t>香寺町</t>
  </si>
  <si>
    <t>大河内町</t>
  </si>
  <si>
    <t>新宮町</t>
  </si>
  <si>
    <t>揖保川町</t>
  </si>
  <si>
    <t>御津町</t>
  </si>
  <si>
    <t>太子町</t>
  </si>
  <si>
    <t>上郡町</t>
  </si>
  <si>
    <t>佐用町</t>
  </si>
  <si>
    <t>上月町</t>
  </si>
  <si>
    <t>南光町</t>
  </si>
  <si>
    <t>三日月町</t>
  </si>
  <si>
    <t>山崎町</t>
  </si>
  <si>
    <t>安富町</t>
  </si>
  <si>
    <t>一宮町</t>
  </si>
  <si>
    <t>波賀町</t>
  </si>
  <si>
    <t>千種町</t>
  </si>
  <si>
    <t>城崎町</t>
  </si>
  <si>
    <t>竹野町</t>
  </si>
  <si>
    <t>香住町</t>
  </si>
  <si>
    <t>日高町</t>
  </si>
  <si>
    <t>出石町</t>
  </si>
  <si>
    <t>但東町</t>
  </si>
  <si>
    <t>村岡町</t>
  </si>
  <si>
    <t>浜坂町</t>
  </si>
  <si>
    <t>美方町</t>
  </si>
  <si>
    <t>温泉町</t>
  </si>
  <si>
    <t>八鹿町</t>
  </si>
  <si>
    <t>養父町</t>
  </si>
  <si>
    <t>大屋町</t>
  </si>
  <si>
    <t>関宮町</t>
  </si>
  <si>
    <t>生野町</t>
  </si>
  <si>
    <t>和田山町</t>
  </si>
  <si>
    <t>山東町</t>
  </si>
  <si>
    <t>朝来町</t>
  </si>
  <si>
    <t>香美町</t>
  </si>
  <si>
    <t>新温泉町</t>
  </si>
  <si>
    <t>柏原町</t>
  </si>
  <si>
    <t>氷上町</t>
  </si>
  <si>
    <t>青垣町</t>
  </si>
  <si>
    <t>春日町</t>
  </si>
  <si>
    <t>山南町</t>
  </si>
  <si>
    <t>市島町</t>
  </si>
  <si>
    <t>篠山町</t>
  </si>
  <si>
    <t>西紀町</t>
  </si>
  <si>
    <t>丹南町</t>
  </si>
  <si>
    <t>今田町</t>
  </si>
  <si>
    <t>津名町</t>
  </si>
  <si>
    <t>淡路町</t>
  </si>
  <si>
    <t>北淡町</t>
  </si>
  <si>
    <t>一宮町</t>
  </si>
  <si>
    <t>五色町</t>
  </si>
  <si>
    <t>東浦町</t>
  </si>
  <si>
    <t>緑  町</t>
  </si>
  <si>
    <t>西淡町</t>
  </si>
  <si>
    <t>三原町</t>
  </si>
  <si>
    <t>南淡町</t>
  </si>
  <si>
    <t>－</t>
  </si>
  <si>
    <t>－</t>
  </si>
  <si>
    <t>－</t>
  </si>
  <si>
    <t>－</t>
  </si>
  <si>
    <t>－</t>
  </si>
  <si>
    <t>－</t>
  </si>
  <si>
    <t>－</t>
  </si>
  <si>
    <t>－</t>
  </si>
  <si>
    <t>第３３表　合計特殊出生率、圏域・市区町別</t>
  </si>
  <si>
    <t>１９８５年</t>
  </si>
  <si>
    <t>１９９０年</t>
  </si>
  <si>
    <t>１９９５年</t>
  </si>
  <si>
    <t>２０００年</t>
  </si>
  <si>
    <t>２００５年</t>
  </si>
  <si>
    <t>２０１０年</t>
  </si>
  <si>
    <t>神戸地域</t>
  </si>
  <si>
    <t>　　東灘区</t>
  </si>
  <si>
    <t>　　灘区</t>
  </si>
  <si>
    <t>　　兵庫区</t>
  </si>
  <si>
    <t>　　長田区</t>
  </si>
  <si>
    <t>　　須磨区</t>
  </si>
  <si>
    <t>　　垂水区</t>
  </si>
  <si>
    <t>　　北区</t>
  </si>
  <si>
    <t>　　中央区</t>
  </si>
  <si>
    <t>　　西区</t>
  </si>
  <si>
    <t>阪神南地域</t>
  </si>
  <si>
    <t>阪神北地域</t>
  </si>
  <si>
    <t>東播磨地域</t>
  </si>
  <si>
    <t>稲美町</t>
  </si>
  <si>
    <t>播磨町</t>
  </si>
  <si>
    <t>北播磨地域</t>
  </si>
  <si>
    <t>多可町</t>
  </si>
  <si>
    <t>中播磨地域</t>
  </si>
  <si>
    <t>神河町</t>
  </si>
  <si>
    <t>西播磨地域</t>
  </si>
  <si>
    <t>赤穂市</t>
  </si>
  <si>
    <t>但馬地域</t>
  </si>
  <si>
    <t>香美町</t>
  </si>
  <si>
    <t>丹波地域</t>
  </si>
  <si>
    <t>淡路地域</t>
  </si>
  <si>
    <t>　兵庫県</t>
  </si>
  <si>
    <t>　全　 国</t>
  </si>
  <si>
    <t>（平成22年分注記）</t>
  </si>
  <si>
    <t>　・全国・兵庫県の数値は、不詳人口を按分した「平成22年国勢調査人口による基準人口（総務省統計局）」の日本人人口を用いた。</t>
  </si>
  <si>
    <t>　・神戸市（区部を除く）の数値は、厚生労働省が不詳人口を按分して算出した日本人人口を用いた。</t>
  </si>
  <si>
    <t>　・市区町の数値は、「平成22年国勢調査人口（人口等基本集計結果）（総務省統計局）」に含まれる国籍及び年齢不詳人口を、</t>
  </si>
  <si>
    <t>　　センター独自の方法で按分して算出した日本人人口（不詳人口：15～49歳5,573人）を用いた。</t>
  </si>
  <si>
    <t>（平成17年以前分注記）</t>
  </si>
  <si>
    <t>　・昭和６０年、平成２年、平成７年の市区町の数値は国勢調査の総人口（外国人を含む）を用い、</t>
  </si>
  <si>
    <t xml:space="preserve"> 　 平成１２年は日本人人口、平成１７年は不詳人口を按分した日本人人口（不詳人口：15～49歳</t>
  </si>
  <si>
    <t xml:space="preserve">    3,550人）を用いた。 また、兵庫県・全国は国勢調査の日本人人口（不詳人口按分済）を用いた。</t>
  </si>
  <si>
    <t>第３４表　年齢調整死亡率（全死因）、圏域・市区町別</t>
  </si>
  <si>
    <t>　　（平成２２年）</t>
  </si>
  <si>
    <t>全　国</t>
  </si>
  <si>
    <t>多可町</t>
  </si>
  <si>
    <t>全　県</t>
  </si>
  <si>
    <t>東灘区　</t>
  </si>
  <si>
    <t>灘　区　</t>
  </si>
  <si>
    <t>福崎町</t>
  </si>
  <si>
    <t>兵庫区　</t>
  </si>
  <si>
    <t>長田区　</t>
  </si>
  <si>
    <t>須磨区　</t>
  </si>
  <si>
    <t>垂水区　</t>
  </si>
  <si>
    <t>北　区　</t>
  </si>
  <si>
    <t>中央区　</t>
  </si>
  <si>
    <t>西　区　</t>
  </si>
  <si>
    <t>上郡町</t>
  </si>
  <si>
    <t>宝塚市</t>
  </si>
  <si>
    <t>三田市</t>
  </si>
  <si>
    <t>伊丹市</t>
  </si>
  <si>
    <t>川西市</t>
  </si>
  <si>
    <t>猪名川町</t>
  </si>
  <si>
    <t>加古川市</t>
  </si>
  <si>
    <t>洲本市</t>
  </si>
  <si>
    <t>高砂市</t>
  </si>
  <si>
    <t>南あわじ市</t>
  </si>
  <si>
    <t>稲美町</t>
  </si>
  <si>
    <t>淡路市</t>
  </si>
  <si>
    <t>播磨町</t>
  </si>
  <si>
    <t>明石市</t>
  </si>
  <si>
    <t>加東市</t>
  </si>
  <si>
    <t xml:space="preserve"> 率の算定にあたって、全国、全県については総務省統計局公表数値である按分済み日本人人口を、市区町については、</t>
  </si>
  <si>
    <t xml:space="preserve"> 按分前の日本人人口（国籍、性別、年齢等の不祥者を除く）をそれぞれ用いた。</t>
  </si>
  <si>
    <t>・</t>
  </si>
  <si>
    <t>第３５表　年齢調整死亡率（人口１０万対）、主な死因・男女・年次別</t>
  </si>
  <si>
    <t>死　　　因</t>
  </si>
  <si>
    <t>昭和３５年</t>
  </si>
  <si>
    <t>４０</t>
  </si>
  <si>
    <t>４５</t>
  </si>
  <si>
    <t>５０</t>
  </si>
  <si>
    <t>５５</t>
  </si>
  <si>
    <t>６０</t>
  </si>
  <si>
    <t>７</t>
  </si>
  <si>
    <t>１２</t>
  </si>
  <si>
    <t>１７</t>
  </si>
  <si>
    <t>２２</t>
  </si>
  <si>
    <t>昭和３５年</t>
  </si>
  <si>
    <t>全死因</t>
  </si>
  <si>
    <t>結　核</t>
  </si>
  <si>
    <t>悪性新生物</t>
  </si>
  <si>
    <t>食道の悪性新生物</t>
  </si>
  <si>
    <t>・・・</t>
  </si>
  <si>
    <t>胃の悪性新生物</t>
  </si>
  <si>
    <t>大腸の悪性新生物</t>
  </si>
  <si>
    <t xml:space="preserve">  結腸の悪性新生物</t>
  </si>
  <si>
    <t xml:space="preserve">  直腸S状結腸移行部及び直腸の
  悪性新生物</t>
  </si>
  <si>
    <t>・・・</t>
  </si>
  <si>
    <t>肝及び肝内胆管の悪性新生物</t>
  </si>
  <si>
    <t>・・・</t>
  </si>
  <si>
    <t>胆のう及びその他の胆道の悪性新生物</t>
  </si>
  <si>
    <t xml:space="preserve">   東灘区</t>
  </si>
  <si>
    <t xml:space="preserve">   灘  区</t>
  </si>
  <si>
    <t xml:space="preserve">   兵庫区</t>
  </si>
  <si>
    <t xml:space="preserve">   長田区</t>
  </si>
  <si>
    <t xml:space="preserve">   須磨区</t>
  </si>
  <si>
    <t xml:space="preserve">   垂水区</t>
  </si>
  <si>
    <t xml:space="preserve">   北  区</t>
  </si>
  <si>
    <t xml:space="preserve">   中央区</t>
  </si>
  <si>
    <t xml:space="preserve">   西  区</t>
  </si>
  <si>
    <t>姫 路 市</t>
  </si>
  <si>
    <t>尼 崎 市</t>
  </si>
  <si>
    <t>西 宮 市</t>
  </si>
  <si>
    <t>芦 屋 市</t>
  </si>
  <si>
    <t>伊  丹</t>
  </si>
  <si>
    <t>伊 丹 市</t>
  </si>
  <si>
    <t>川 西 市</t>
  </si>
  <si>
    <t>宝  塚</t>
  </si>
  <si>
    <t>宝 塚 市</t>
  </si>
  <si>
    <t>三 田 市</t>
  </si>
  <si>
    <t>明 石 市</t>
  </si>
  <si>
    <t>高 砂 市</t>
  </si>
  <si>
    <t>稲 美 町</t>
  </si>
  <si>
    <t>播 磨 町</t>
  </si>
  <si>
    <t>西 脇 市</t>
  </si>
  <si>
    <t>三 木 市</t>
  </si>
  <si>
    <t>小 野 市</t>
  </si>
  <si>
    <t>加 西 市</t>
  </si>
  <si>
    <t>　</t>
  </si>
  <si>
    <t>篠 山 市</t>
  </si>
  <si>
    <t>丹 波 市</t>
  </si>
  <si>
    <t>洲  本</t>
  </si>
  <si>
    <t>洲 本 市</t>
  </si>
  <si>
    <t>淡 路 市</t>
  </si>
  <si>
    <t>平成21年</t>
  </si>
  <si>
    <t>　　数値は小数点以下第２位を四捨五入し、小数点以下第１まで表示している。</t>
  </si>
  <si>
    <t>　【データ更新履歴】</t>
  </si>
  <si>
    <t>・H25.０7.31　第３２表「平均寿命、性・市区町別」の平成22年データ追加</t>
  </si>
  <si>
    <t>正誤情報</t>
  </si>
  <si>
    <t>訂正日</t>
  </si>
  <si>
    <t>訂正対象の統計表</t>
  </si>
  <si>
    <t>訂　正　内　容</t>
  </si>
  <si>
    <t>項番</t>
  </si>
  <si>
    <t>表番号</t>
  </si>
  <si>
    <t>名称</t>
  </si>
  <si>
    <t>第３５表</t>
  </si>
  <si>
    <t>年齢調整死亡率（人口１０万対）、
主な死因・男女・年次別</t>
  </si>
  <si>
    <t>１　国の公表数値が訂正されたため、
　　「女・平成２２年・自殺」の数値を訂正します。
　　（訂正後）　１１．４　　（訂正前）　１２．４</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</si>
</sst>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0;_ * &quot;-&quot;;_ @"/>
    <numFmt numFmtId="177" formatCode="0_);[Red]\(0\)"/>
    <numFmt numFmtId="178" formatCode="0_ "/>
    <numFmt numFmtId="179" formatCode="_ * #,##0;_ * \-#,##0;_ * &quot;- &quot;;_ @"/>
    <numFmt numFmtId="180" formatCode="#,##0_);[Red]\(#,##0\)"/>
    <numFmt numFmtId="181" formatCode="#,##0_ "/>
    <numFmt numFmtId="182" formatCode="#,##0.0;[Red]\-#,##0.0"/>
    <numFmt numFmtId="183" formatCode="_*#,##0;*-#,##0;_*\ &quot;-&quot;\ ;@"/>
    <numFmt numFmtId="184" formatCode="_*#,##0.0;*-#,##0.0;_*\ &quot;-&quot;\ ;@"/>
    <numFmt numFmtId="185" formatCode="_*#,##0.00;*-#,##0.00;_*\ &quot;-&quot;\ ;@"/>
    <numFmt numFmtId="186" formatCode="_ * #,##0.0_ ;_ * \-#,##0.0_ ;_ * &quot;-&quot;_ ;_ @_ "/>
    <numFmt numFmtId="187" formatCode="0.00_);[Red]\(0.00\)"/>
    <numFmt numFmtId="188" formatCode="#,##0;[Red]#,##0"/>
    <numFmt numFmtId="189" formatCode="#,##0;&quot;△ &quot;#,##0"/>
    <numFmt numFmtId="190" formatCode="0;&quot;△ &quot;0"/>
    <numFmt numFmtId="191" formatCode="0.0;&quot;△ &quot;0.0"/>
    <numFmt numFmtId="192" formatCode="0.0_ "/>
    <numFmt numFmtId="193" formatCode="#,##0.0"/>
    <numFmt numFmtId="194" formatCode="#,##0.0_);[Red]\(#,##0.0\)"/>
    <numFmt numFmtId="195" formatCode="#,##0_ ;[Red]\-#,##0\ "/>
    <numFmt numFmtId="196" formatCode="0.0"/>
    <numFmt numFmtId="197" formatCode="#,##0.00_);[Red]\(#,##0.00\)"/>
    <numFmt numFmtId="198" formatCode="0.00_ "/>
    <numFmt numFmtId="199" formatCode="#,##0.0_ "/>
    <numFmt numFmtId="200" formatCode="#,##0.00_ "/>
    <numFmt numFmtId="201" formatCode="_ * #,##0.00_ ;_ * \-#,##0.00_ ;_ * &quot;-&quot;_ ;_ @_ "/>
    <numFmt numFmtId="202" formatCode="#,##0.0_ ;[Red]\-#,##0.0\ "/>
    <numFmt numFmtId="203" formatCode="0.0\ "/>
    <numFmt numFmtId="204" formatCode="#,##0.000;[Red]\-#,##0.000"/>
    <numFmt numFmtId="205" formatCode="#,##0.0000;[Red]\-#,##0.0000"/>
    <numFmt numFmtId="206" formatCode="#,##0.00000;[Red]\-#,##0.00000"/>
    <numFmt numFmtId="207" formatCode="#,##0.000000;[Red]\-#,##0.000000"/>
    <numFmt numFmtId="208" formatCode="#,##0.0000000;[Red]\-#,##0.0000000"/>
    <numFmt numFmtId="209" formatCode="#,##0.00000000;[Red]\-#,##0.00000000"/>
    <numFmt numFmtId="210" formatCode="#,##0.000000000;[Red]\-#,##0.000000000"/>
    <numFmt numFmtId="211" formatCode="0.000"/>
    <numFmt numFmtId="212" formatCode="0.0000"/>
    <numFmt numFmtId="213" formatCode="0.00000"/>
    <numFmt numFmtId="214" formatCode="0.000000"/>
    <numFmt numFmtId="215" formatCode="#,###,###,##0;&quot; -&quot;###,###,##0"/>
    <numFmt numFmtId="216" formatCode="#,##0.00_ ;[Red]\-#,##0.00\ "/>
    <numFmt numFmtId="217" formatCode="&quot;Yes&quot;;&quot;Yes&quot;;&quot;No&quot;"/>
    <numFmt numFmtId="218" formatCode="&quot;True&quot;;&quot;True&quot;;&quot;False&quot;"/>
    <numFmt numFmtId="219" formatCode="&quot;On&quot;;&quot;On&quot;;&quot;Off&quot;"/>
    <numFmt numFmtId="220" formatCode="[$€-2]\ #,##0.00_);[Red]\([$€-2]\ #,##0.00\)"/>
    <numFmt numFmtId="221" formatCode="0.0%"/>
    <numFmt numFmtId="222" formatCode="0.0000000_ "/>
    <numFmt numFmtId="223" formatCode="_ * #,##0.0_ ;_ * \-#,##0.0_ ;_ * &quot;-&quot;?_ ;_ @_ "/>
  </numFmts>
  <fonts count="50">
    <font>
      <sz val="11"/>
      <name val="ＭＳ Ｐゴシック"/>
      <family val="3"/>
    </font>
    <font>
      <sz val="6"/>
      <name val="ＭＳ Ｐゴシック"/>
      <family val="3"/>
    </font>
    <font>
      <b/>
      <sz val="16"/>
      <name val="ＭＳ 明朝"/>
      <family val="1"/>
    </font>
    <font>
      <sz val="11"/>
      <name val="ＭＳ 明朝"/>
      <family val="1"/>
    </font>
    <font>
      <b/>
      <sz val="20"/>
      <name val="ＭＳ 明朝"/>
      <family val="1"/>
    </font>
    <font>
      <sz val="11"/>
      <color indexed="12"/>
      <name val="ＭＳ 明朝"/>
      <family val="1"/>
    </font>
    <font>
      <b/>
      <sz val="11"/>
      <name val="ＭＳ ゴシック"/>
      <family val="3"/>
    </font>
    <font>
      <b/>
      <sz val="11"/>
      <color indexed="12"/>
      <name val="ＭＳ ゴシック"/>
      <family val="3"/>
    </font>
    <font>
      <sz val="12"/>
      <name val="ＭＳ Ｐゴシック"/>
      <family val="3"/>
    </font>
    <font>
      <b/>
      <sz val="22"/>
      <name val="ＭＳ 明朝"/>
      <family val="1"/>
    </font>
    <font>
      <sz val="9"/>
      <name val="ＭＳ 明朝"/>
      <family val="1"/>
    </font>
    <font>
      <sz val="10"/>
      <name val="ＭＳ 明朝"/>
      <family val="1"/>
    </font>
    <font>
      <b/>
      <sz val="24"/>
      <name val="ＭＳ 明朝"/>
      <family val="1"/>
    </font>
    <font>
      <sz val="12"/>
      <name val="ＭＳ 明朝"/>
      <family val="1"/>
    </font>
    <font>
      <sz val="12"/>
      <color indexed="12"/>
      <name val="ＭＳ 明朝"/>
      <family val="1"/>
    </font>
    <font>
      <b/>
      <sz val="12"/>
      <color indexed="12"/>
      <name val="ＭＳ ゴシック"/>
      <family val="3"/>
    </font>
    <font>
      <b/>
      <sz val="12"/>
      <name val="ＭＳ 明朝"/>
      <family val="1"/>
    </font>
    <font>
      <b/>
      <sz val="12"/>
      <color indexed="10"/>
      <name val="ＭＳ ゴシック"/>
      <family val="3"/>
    </font>
    <font>
      <sz val="14"/>
      <name val="ＭＳ 明朝"/>
      <family val="1"/>
    </font>
    <font>
      <sz val="14"/>
      <color indexed="12"/>
      <name val="ＭＳ 明朝"/>
      <family val="1"/>
    </font>
    <font>
      <b/>
      <sz val="14"/>
      <name val="ＭＳ ゴシック"/>
      <family val="3"/>
    </font>
    <font>
      <b/>
      <sz val="14"/>
      <color indexed="12"/>
      <name val="ＭＳ ゴシック"/>
      <family val="3"/>
    </font>
    <font>
      <b/>
      <sz val="18"/>
      <name val="ＭＳ 明朝"/>
      <family val="1"/>
    </font>
    <font>
      <sz val="12"/>
      <color indexed="12"/>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8.25"/>
      <color indexed="12"/>
      <name val="明朝"/>
      <family val="3"/>
    </font>
    <font>
      <u val="single"/>
      <sz val="8.25"/>
      <color indexed="36"/>
      <name val="明朝"/>
      <family val="3"/>
    </font>
    <font>
      <sz val="11"/>
      <name val="ＭＳ ゴシック"/>
      <family val="3"/>
    </font>
    <font>
      <b/>
      <sz val="11"/>
      <name val="ＭＳ 明朝"/>
      <family val="1"/>
    </font>
    <font>
      <b/>
      <sz val="12"/>
      <name val="ＭＳ ゴシック"/>
      <family val="3"/>
    </font>
    <font>
      <b/>
      <sz val="10"/>
      <name val="ＭＳ ゴシック"/>
      <family val="3"/>
    </font>
    <font>
      <b/>
      <sz val="10"/>
      <name val="ＭＳ 明朝"/>
      <family val="1"/>
    </font>
    <font>
      <b/>
      <sz val="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9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medium"/>
      <top style="thin">
        <color indexed="8"/>
      </top>
      <bottom>
        <color indexed="63"/>
      </bottom>
    </border>
    <border>
      <left style="thin"/>
      <right style="thin">
        <color indexed="8"/>
      </right>
      <top style="medium"/>
      <bottom>
        <color indexed="63"/>
      </bottom>
    </border>
    <border>
      <left style="thin"/>
      <right style="thin">
        <color indexed="8"/>
      </right>
      <top>
        <color indexed="63"/>
      </top>
      <bottom>
        <color indexed="63"/>
      </bottom>
    </border>
    <border>
      <left style="thin"/>
      <right style="thin">
        <color indexed="8"/>
      </right>
      <top>
        <color indexed="63"/>
      </top>
      <bottom style="mediu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border>
    <border>
      <left style="thin">
        <color indexed="8"/>
      </left>
      <right style="medium">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medium">
        <color indexed="8"/>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color indexed="63"/>
      </top>
      <bottom>
        <color indexed="63"/>
      </bottom>
    </border>
    <border>
      <left style="medium"/>
      <right>
        <color indexed="63"/>
      </right>
      <top>
        <color indexed="63"/>
      </top>
      <bottom style="thin">
        <color indexed="8"/>
      </bottom>
    </border>
    <border>
      <left style="medium"/>
      <right>
        <color indexed="63"/>
      </right>
      <top style="thin">
        <color indexed="8"/>
      </top>
      <bottom style="thin">
        <color indexed="8"/>
      </bottom>
    </border>
    <border>
      <left style="medium"/>
      <right>
        <color indexed="63"/>
      </right>
      <top style="thin">
        <color indexed="8"/>
      </top>
      <bottom>
        <color indexed="63"/>
      </bottom>
    </border>
    <border>
      <left style="medium"/>
      <right style="thin">
        <color indexed="8"/>
      </right>
      <top>
        <color indexed="63"/>
      </top>
      <bottom>
        <color indexed="63"/>
      </bottom>
    </border>
    <border>
      <left>
        <color indexed="63"/>
      </left>
      <right style="thin"/>
      <top>
        <color indexed="63"/>
      </top>
      <bottom style="medium">
        <color indexed="8"/>
      </bottom>
    </border>
    <border>
      <left style="thin">
        <color indexed="8"/>
      </left>
      <right style="thin">
        <color indexed="8"/>
      </right>
      <top>
        <color indexed="63"/>
      </top>
      <bottom style="medium">
        <color indexed="8"/>
      </botto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color indexed="63"/>
      </top>
      <bottom>
        <color indexed="63"/>
      </bottom>
    </border>
    <border>
      <left style="thin"/>
      <right>
        <color indexed="63"/>
      </right>
      <top>
        <color indexed="63"/>
      </top>
      <bottom style="medium"/>
    </border>
    <border>
      <left style="thin"/>
      <right style="thin">
        <color indexed="8"/>
      </right>
      <top style="thin"/>
      <bottom style="medium"/>
    </border>
    <border>
      <left style="dotted">
        <color indexed="8"/>
      </left>
      <right style="thin"/>
      <top style="thin"/>
      <bottom style="medium"/>
    </border>
    <border>
      <left>
        <color indexed="63"/>
      </left>
      <right style="thin"/>
      <top>
        <color indexed="63"/>
      </top>
      <bottom>
        <color indexed="63"/>
      </bottom>
    </border>
    <border>
      <left>
        <color indexed="63"/>
      </left>
      <right style="thin"/>
      <top>
        <color indexed="63"/>
      </top>
      <bottom style="thin">
        <color indexed="8"/>
      </bottom>
    </border>
    <border>
      <left style="thin"/>
      <right style="thin"/>
      <top>
        <color indexed="63"/>
      </top>
      <bottom style="thin">
        <color indexed="8"/>
      </bottom>
    </border>
    <border>
      <left>
        <color indexed="63"/>
      </left>
      <right style="thin"/>
      <top style="thin">
        <color indexed="8"/>
      </top>
      <bottom style="thin">
        <color indexed="8"/>
      </bottom>
    </border>
    <border>
      <left style="thin"/>
      <right style="thin"/>
      <top style="thin">
        <color indexed="8"/>
      </top>
      <bottom style="thin">
        <color indexed="8"/>
      </bottom>
    </border>
    <border>
      <left>
        <color indexed="63"/>
      </left>
      <right style="thin"/>
      <top style="thin">
        <color indexed="8"/>
      </top>
      <bottom>
        <color indexed="63"/>
      </bottom>
    </border>
    <border>
      <left style="thin"/>
      <right style="thin"/>
      <top style="thin">
        <color indexed="8"/>
      </top>
      <bottom>
        <color indexed="63"/>
      </bottom>
    </border>
    <border>
      <left style="thin"/>
      <right style="medium"/>
      <top style="thin">
        <color indexed="8"/>
      </top>
      <bottom>
        <color indexed="63"/>
      </bottom>
    </border>
    <border>
      <left style="thin"/>
      <right style="thin"/>
      <top>
        <color indexed="63"/>
      </top>
      <bottom style="medium">
        <color indexed="8"/>
      </bottom>
    </border>
    <border>
      <left style="thin"/>
      <right style="thin"/>
      <top style="thin"/>
      <bottom style="medium">
        <color indexed="8"/>
      </bottom>
    </border>
    <border>
      <left style="thin"/>
      <right style="medium">
        <color indexed="8"/>
      </right>
      <top style="thin"/>
      <bottom style="medium">
        <color indexed="8"/>
      </bottom>
    </border>
    <border>
      <left style="thin">
        <color indexed="8"/>
      </left>
      <right style="thin"/>
      <top>
        <color indexed="63"/>
      </top>
      <bottom style="medium"/>
    </border>
    <border>
      <left style="thin">
        <color indexed="8"/>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color indexed="63"/>
      </bottom>
    </border>
    <border>
      <left style="thin"/>
      <right style="thin">
        <color indexed="8"/>
      </right>
      <top style="thin">
        <color indexed="8"/>
      </top>
      <bottom>
        <color indexed="63"/>
      </bottom>
    </border>
    <border>
      <left style="thin"/>
      <right>
        <color indexed="63"/>
      </right>
      <top style="thin">
        <color indexed="8"/>
      </top>
      <bottom>
        <color indexed="63"/>
      </bottom>
    </border>
    <border>
      <left>
        <color indexed="63"/>
      </left>
      <right style="medium"/>
      <top style="thin">
        <color indexed="8"/>
      </top>
      <bottom>
        <color indexed="63"/>
      </bottom>
    </border>
    <border>
      <left style="thin">
        <color indexed="8"/>
      </left>
      <right style="medium">
        <color indexed="8"/>
      </right>
      <top>
        <color indexed="63"/>
      </top>
      <bottom style="medium"/>
    </border>
    <border>
      <left style="thin"/>
      <right style="medium"/>
      <top>
        <color indexed="63"/>
      </top>
      <bottom style="medium"/>
    </border>
    <border>
      <left style="thin">
        <color indexed="8"/>
      </left>
      <right style="medium">
        <color indexed="8"/>
      </right>
      <top style="thin">
        <color indexed="8"/>
      </top>
      <bottom>
        <color indexed="63"/>
      </bottom>
    </border>
    <border>
      <left style="thin">
        <color indexed="8"/>
      </left>
      <right style="thin">
        <color indexed="8"/>
      </right>
      <top style="thin"/>
      <bottom style="medium"/>
    </border>
    <border>
      <left style="thin">
        <color indexed="8"/>
      </left>
      <right style="thin"/>
      <top style="thin"/>
      <bottom style="medium"/>
    </border>
    <border>
      <left style="medium"/>
      <right>
        <color indexed="63"/>
      </right>
      <top style="thin"/>
      <bottom>
        <color indexed="63"/>
      </bottom>
    </border>
    <border>
      <left style="thin">
        <color indexed="8"/>
      </left>
      <right>
        <color indexed="63"/>
      </right>
      <top style="thin"/>
      <bottom>
        <color indexed="63"/>
      </bottom>
    </border>
    <border>
      <left style="thin">
        <color indexed="8"/>
      </left>
      <right style="thin">
        <color indexed="8"/>
      </right>
      <top style="thin"/>
      <bottom>
        <color indexed="63"/>
      </bottom>
    </border>
    <border>
      <left>
        <color indexed="63"/>
      </left>
      <right style="thin">
        <color indexed="8"/>
      </right>
      <top>
        <color indexed="63"/>
      </top>
      <bottom style="mediu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style="medium"/>
      <bottom>
        <color indexed="63"/>
      </bottom>
    </border>
    <border>
      <left style="thin">
        <color indexed="8"/>
      </left>
      <right style="thin"/>
      <top>
        <color indexed="63"/>
      </top>
      <bottom style="thin">
        <color indexed="8"/>
      </bottom>
    </border>
    <border>
      <left style="thin">
        <color indexed="8"/>
      </left>
      <right style="thin"/>
      <top style="thin">
        <color indexed="8"/>
      </top>
      <bottom style="thin">
        <color indexed="8"/>
      </bottom>
    </border>
    <border>
      <left style="thin">
        <color indexed="8"/>
      </left>
      <right style="thin"/>
      <top style="thin"/>
      <bottom>
        <color indexed="63"/>
      </bottom>
    </border>
    <border>
      <left style="thin">
        <color indexed="8"/>
      </left>
      <right style="thin">
        <color indexed="8"/>
      </right>
      <top style="medium"/>
      <bottom>
        <color indexed="63"/>
      </bottom>
    </border>
    <border>
      <left style="medium"/>
      <right style="thin"/>
      <top style="medium"/>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color indexed="8"/>
      </left>
      <right style="medium"/>
      <top>
        <color indexed="63"/>
      </top>
      <bottom style="thin">
        <color indexed="8"/>
      </bottom>
    </border>
    <border>
      <left style="thin">
        <color indexed="8"/>
      </left>
      <right style="medium"/>
      <top style="thin">
        <color indexed="8"/>
      </top>
      <bottom style="thin">
        <color indexed="8"/>
      </bottom>
    </border>
    <border>
      <left style="thin">
        <color indexed="8"/>
      </left>
      <right style="medium"/>
      <top>
        <color indexed="63"/>
      </top>
      <bottom style="medium">
        <color indexed="8"/>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style="thin">
        <color indexed="8"/>
      </left>
      <right>
        <color indexed="63"/>
      </right>
      <top style="medium"/>
      <bottom>
        <color indexed="63"/>
      </bottom>
    </border>
    <border>
      <left>
        <color indexed="63"/>
      </left>
      <right>
        <color indexed="63"/>
      </right>
      <top style="medium"/>
      <bottom style="thin">
        <color indexed="8"/>
      </bottom>
    </border>
    <border>
      <left>
        <color indexed="63"/>
      </left>
      <right style="thin">
        <color indexed="8"/>
      </right>
      <top style="medium"/>
      <bottom>
        <color indexed="63"/>
      </bottom>
    </border>
    <border>
      <left style="thin">
        <color indexed="8"/>
      </left>
      <right>
        <color indexed="63"/>
      </right>
      <top style="thin">
        <color indexed="8"/>
      </top>
      <bottom style="medium"/>
    </border>
    <border>
      <left style="thin">
        <color indexed="8"/>
      </left>
      <right style="thin"/>
      <top style="thin">
        <color indexed="8"/>
      </top>
      <bottom style="medium"/>
    </border>
    <border>
      <left style="thin"/>
      <right>
        <color indexed="63"/>
      </right>
      <top style="thin">
        <color indexed="8"/>
      </top>
      <bottom style="medium"/>
    </border>
    <border>
      <left style="thin">
        <color indexed="8"/>
      </left>
      <right style="thin">
        <color indexed="8"/>
      </right>
      <top style="thin">
        <color indexed="8"/>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thin">
        <color indexed="8"/>
      </bottom>
    </border>
    <border>
      <left style="thin"/>
      <right style="medium"/>
      <top>
        <color indexed="63"/>
      </top>
      <bottom style="thin">
        <color indexed="8"/>
      </bottom>
    </border>
    <border>
      <left style="medium"/>
      <right style="thin"/>
      <top style="thin">
        <color indexed="8"/>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thin">
        <color indexed="8"/>
      </bottom>
    </border>
    <border>
      <left style="thin"/>
      <right style="thin">
        <color indexed="8"/>
      </right>
      <top>
        <color indexed="63"/>
      </top>
      <bottom style="thin">
        <color indexed="8"/>
      </bottom>
    </border>
    <border>
      <left>
        <color indexed="63"/>
      </left>
      <right style="medium"/>
      <top>
        <color indexed="63"/>
      </top>
      <bottom style="thin"/>
    </border>
    <border>
      <left style="thin"/>
      <right style="thin">
        <color indexed="8"/>
      </right>
      <top style="thin">
        <color indexed="8"/>
      </top>
      <bottom style="thin">
        <color indexed="8"/>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color indexed="8"/>
      </bottom>
    </border>
    <border>
      <left style="thin"/>
      <right>
        <color indexed="63"/>
      </right>
      <top style="thin">
        <color indexed="8"/>
      </top>
      <bottom style="thin">
        <color indexed="8"/>
      </bottom>
    </border>
    <border>
      <left>
        <color indexed="63"/>
      </left>
      <right style="medium"/>
      <top style="thin">
        <color indexed="8"/>
      </top>
      <bottom style="thin">
        <color indexed="8"/>
      </bottom>
    </border>
    <border>
      <left style="thin">
        <color indexed="8"/>
      </left>
      <right style="thin"/>
      <top>
        <color indexed="63"/>
      </top>
      <bottom style="medium">
        <color indexed="8"/>
      </bottom>
    </border>
    <border>
      <left style="thin"/>
      <right style="thin">
        <color indexed="8"/>
      </right>
      <top>
        <color indexed="63"/>
      </top>
      <bottom style="medium">
        <color indexed="8"/>
      </bottom>
    </border>
    <border>
      <left style="thin"/>
      <right>
        <color indexed="63"/>
      </right>
      <top>
        <color indexed="63"/>
      </top>
      <bottom style="medium">
        <color indexed="8"/>
      </bottom>
    </border>
    <border>
      <left>
        <color indexed="63"/>
      </left>
      <right style="medium"/>
      <top>
        <color indexed="63"/>
      </top>
      <bottom style="medium">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color indexed="63"/>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color indexed="8"/>
      </right>
      <top>
        <color indexed="63"/>
      </top>
      <bottom style="medium">
        <color indexed="8"/>
      </bottom>
    </border>
    <border>
      <left style="thin"/>
      <right style="medium"/>
      <top style="thin">
        <color indexed="8"/>
      </top>
      <bottom style="thin">
        <color indexed="8"/>
      </bottom>
    </border>
    <border>
      <left style="thin"/>
      <right style="medium"/>
      <top>
        <color indexed="63"/>
      </top>
      <bottom style="medium">
        <color indexed="8"/>
      </bottom>
    </border>
    <border>
      <left style="dotted"/>
      <right style="thin"/>
      <top style="thin"/>
      <bottom style="medium"/>
    </border>
    <border>
      <left>
        <color indexed="63"/>
      </left>
      <right>
        <color indexed="63"/>
      </right>
      <top style="thin"/>
      <bottom style="medium"/>
    </border>
    <border>
      <left style="dotted"/>
      <right>
        <color indexed="63"/>
      </right>
      <top style="thin"/>
      <bottom style="medium"/>
    </border>
    <border>
      <left style="dotted"/>
      <right style="medium"/>
      <top style="thin"/>
      <bottom style="medium"/>
    </border>
    <border>
      <left style="dotted"/>
      <right style="thin"/>
      <top>
        <color indexed="63"/>
      </top>
      <bottom>
        <color indexed="63"/>
      </bottom>
    </border>
    <border>
      <left style="dotted"/>
      <right>
        <color indexed="63"/>
      </right>
      <top>
        <color indexed="63"/>
      </top>
      <bottom>
        <color indexed="63"/>
      </bottom>
    </border>
    <border>
      <left style="thin"/>
      <right style="dotted"/>
      <top>
        <color indexed="63"/>
      </top>
      <bottom>
        <color indexed="63"/>
      </bottom>
    </border>
    <border>
      <left style="dotted"/>
      <right style="thin"/>
      <top>
        <color indexed="63"/>
      </top>
      <bottom style="medium"/>
    </border>
    <border>
      <left style="thin"/>
      <right style="dotted"/>
      <top>
        <color indexed="63"/>
      </top>
      <bottom style="medium"/>
    </border>
    <border>
      <left>
        <color indexed="63"/>
      </left>
      <right>
        <color indexed="63"/>
      </right>
      <top>
        <color indexed="63"/>
      </top>
      <bottom style="thin"/>
    </border>
    <border>
      <left style="medium"/>
      <right style="thin"/>
      <top style="thin"/>
      <bottom style="medium"/>
    </border>
    <border>
      <left style="medium"/>
      <right>
        <color indexed="63"/>
      </right>
      <top style="medium"/>
      <bottom style="medium"/>
    </border>
    <border>
      <left>
        <color indexed="63"/>
      </left>
      <right style="thin"/>
      <top style="medium"/>
      <bottom style="thin"/>
    </border>
    <border>
      <left>
        <color indexed="63"/>
      </left>
      <right style="medium"/>
      <top style="medium"/>
      <bottom style="thin"/>
    </border>
    <border>
      <left style="medium"/>
      <right style="thin"/>
      <top style="dotted"/>
      <bottom>
        <color indexed="63"/>
      </bottom>
    </border>
    <border>
      <left>
        <color indexed="63"/>
      </left>
      <right style="thin"/>
      <top style="dotted"/>
      <bottom>
        <color indexed="63"/>
      </bottom>
    </border>
    <border>
      <left style="thin"/>
      <right style="thin"/>
      <top style="dotted"/>
      <bottom>
        <color indexed="63"/>
      </bottom>
    </border>
    <border>
      <left style="thin"/>
      <right>
        <color indexed="63"/>
      </right>
      <top style="dotted"/>
      <bottom>
        <color indexed="63"/>
      </bottom>
    </border>
    <border>
      <left style="thin"/>
      <right style="medium"/>
      <top style="dotted"/>
      <bottom>
        <color indexed="63"/>
      </bottom>
    </border>
    <border>
      <left style="medium"/>
      <right>
        <color indexed="63"/>
      </right>
      <top style="dotted"/>
      <bottom style="dotted"/>
    </border>
    <border>
      <left>
        <color indexed="63"/>
      </left>
      <right style="thin"/>
      <top style="dotted"/>
      <bottom style="dotted"/>
    </border>
    <border>
      <left style="thin"/>
      <right style="thin"/>
      <top style="dotted"/>
      <bottom style="dotted"/>
    </border>
    <border>
      <left style="thin"/>
      <right>
        <color indexed="63"/>
      </right>
      <top style="dotted"/>
      <bottom style="dotted"/>
    </border>
    <border>
      <left style="thin"/>
      <right style="medium"/>
      <top style="dotted"/>
      <bottom style="dotted"/>
    </border>
    <border>
      <left style="medium"/>
      <right style="thin"/>
      <top style="dotted"/>
      <bottom style="dotted"/>
    </border>
    <border>
      <left style="medium"/>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thin"/>
      <right>
        <color indexed="63"/>
      </right>
      <top>
        <color indexed="63"/>
      </top>
      <bottom style="dotted"/>
    </border>
    <border>
      <left style="thin"/>
      <right style="medium"/>
      <top>
        <color indexed="63"/>
      </top>
      <bottom style="dotted"/>
    </border>
    <border>
      <left style="dotted"/>
      <right style="medium"/>
      <top>
        <color indexed="63"/>
      </top>
      <bottom>
        <color indexed="63"/>
      </bottom>
    </border>
    <border>
      <left>
        <color indexed="63"/>
      </left>
      <right style="medium"/>
      <top>
        <color indexed="63"/>
      </top>
      <bottom style="mediu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style="thin"/>
    </border>
    <border>
      <left>
        <color indexed="63"/>
      </left>
      <right style="thin">
        <color indexed="8"/>
      </right>
      <top>
        <color indexed="63"/>
      </top>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right style="thin">
        <color indexed="8"/>
      </right>
      <top style="medium"/>
      <bottom>
        <color indexed="63"/>
      </bottom>
    </border>
    <border>
      <left style="medium"/>
      <right style="thin">
        <color indexed="8"/>
      </right>
      <top>
        <color indexed="63"/>
      </top>
      <bottom style="medium"/>
    </border>
    <border>
      <left style="thin">
        <color indexed="8"/>
      </left>
      <right>
        <color indexed="63"/>
      </right>
      <top style="medium"/>
      <bottom style="thin"/>
    </border>
    <border>
      <left>
        <color indexed="63"/>
      </left>
      <right style="thin">
        <color indexed="8"/>
      </right>
      <top style="medium"/>
      <bottom style="thin"/>
    </border>
    <border>
      <left>
        <color indexed="63"/>
      </left>
      <right style="medium">
        <color indexed="8"/>
      </right>
      <top style="medium"/>
      <bottom style="thin"/>
    </border>
    <border>
      <left style="thin"/>
      <right>
        <color indexed="63"/>
      </right>
      <top style="medium">
        <color indexed="8"/>
      </top>
      <bottom style="thin"/>
    </border>
    <border>
      <left>
        <color indexed="63"/>
      </left>
      <right style="thin"/>
      <top style="medium">
        <color indexed="8"/>
      </top>
      <bottom style="thin"/>
    </border>
    <border>
      <left>
        <color indexed="63"/>
      </left>
      <right style="medium">
        <color indexed="8"/>
      </right>
      <top style="medium">
        <color indexed="8"/>
      </top>
      <bottom style="thin"/>
    </border>
    <border>
      <left style="thin">
        <color indexed="8"/>
      </left>
      <right style="thin"/>
      <top style="medium">
        <color indexed="8"/>
      </top>
      <bottom>
        <color indexed="63"/>
      </bottom>
    </border>
    <border>
      <left>
        <color indexed="63"/>
      </left>
      <right style="thin">
        <color indexed="8"/>
      </right>
      <top style="thin"/>
      <bottom style="thin"/>
    </border>
    <border>
      <left style="thin">
        <color indexed="8"/>
      </left>
      <right>
        <color indexed="63"/>
      </right>
      <top style="medium"/>
      <bottom style="thin">
        <color indexed="8"/>
      </bottom>
    </border>
    <border>
      <left>
        <color indexed="63"/>
      </left>
      <right style="thin">
        <color indexed="8"/>
      </right>
      <top style="medium"/>
      <bottom style="thin">
        <color indexed="8"/>
      </bottom>
    </border>
    <border>
      <left>
        <color indexed="63"/>
      </left>
      <right style="medium"/>
      <top style="medium"/>
      <bottom style="thin">
        <color indexed="8"/>
      </bottom>
    </border>
    <border>
      <left style="thin"/>
      <right>
        <color indexed="63"/>
      </right>
      <top style="medium"/>
      <bottom style="thin">
        <color indexed="8"/>
      </bottom>
    </border>
    <border>
      <left>
        <color indexed="63"/>
      </left>
      <right style="medium"/>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vertical="center"/>
      <protection/>
    </xf>
    <xf numFmtId="0" fontId="43" fillId="0" borderId="0" applyNumberFormat="0" applyFill="0" applyBorder="0" applyAlignment="0" applyProtection="0"/>
    <xf numFmtId="0" fontId="41" fillId="4" borderId="0" applyNumberFormat="0" applyBorder="0" applyAlignment="0" applyProtection="0"/>
  </cellStyleXfs>
  <cellXfs count="1264">
    <xf numFmtId="0" fontId="0" fillId="0" borderId="0" xfId="0" applyAlignment="1">
      <alignment/>
    </xf>
    <xf numFmtId="0" fontId="13" fillId="0" borderId="10" xfId="68" applyNumberFormat="1" applyFont="1" applyFill="1" applyBorder="1" applyAlignment="1">
      <alignment/>
      <protection/>
    </xf>
    <xf numFmtId="0" fontId="13" fillId="0" borderId="11" xfId="68" applyNumberFormat="1" applyFont="1" applyFill="1" applyBorder="1" applyAlignment="1">
      <alignment/>
      <protection/>
    </xf>
    <xf numFmtId="0" fontId="13" fillId="0" borderId="12" xfId="68" applyNumberFormat="1" applyFont="1" applyFill="1" applyBorder="1" applyAlignment="1">
      <alignment horizontal="center"/>
      <protection/>
    </xf>
    <xf numFmtId="0" fontId="13" fillId="0" borderId="13" xfId="68" applyNumberFormat="1" applyFont="1" applyFill="1" applyBorder="1" applyAlignment="1">
      <alignment horizontal="center" vertical="center"/>
      <protection/>
    </xf>
    <xf numFmtId="0" fontId="13" fillId="0" borderId="14" xfId="68" applyNumberFormat="1" applyFont="1" applyFill="1" applyBorder="1" applyAlignment="1">
      <alignment horizontal="center" vertical="center"/>
      <protection/>
    </xf>
    <xf numFmtId="0" fontId="13" fillId="0" borderId="15" xfId="68" applyNumberFormat="1" applyFont="1" applyFill="1" applyBorder="1" applyAlignment="1">
      <alignment horizontal="center" vertical="center"/>
      <protection/>
    </xf>
    <xf numFmtId="0" fontId="13" fillId="0" borderId="16" xfId="68" applyNumberFormat="1" applyFont="1" applyFill="1" applyBorder="1" applyAlignment="1">
      <alignment/>
      <protection/>
    </xf>
    <xf numFmtId="0" fontId="13" fillId="0" borderId="17" xfId="68" applyNumberFormat="1" applyFont="1" applyFill="1" applyBorder="1" applyAlignment="1">
      <alignment horizontal="center"/>
      <protection/>
    </xf>
    <xf numFmtId="0" fontId="13" fillId="0" borderId="18" xfId="68" applyNumberFormat="1" applyFont="1" applyFill="1" applyBorder="1" applyAlignment="1">
      <alignment horizontal="center" vertical="center"/>
      <protection/>
    </xf>
    <xf numFmtId="0" fontId="13" fillId="0" borderId="19" xfId="68" applyNumberFormat="1" applyFont="1" applyFill="1" applyBorder="1" applyAlignment="1">
      <alignment horizontal="center" vertical="center"/>
      <protection/>
    </xf>
    <xf numFmtId="179" fontId="13" fillId="0" borderId="14" xfId="68" applyNumberFormat="1" applyFont="1" applyFill="1" applyBorder="1" applyAlignment="1">
      <alignment vertical="center"/>
      <protection/>
    </xf>
    <xf numFmtId="179" fontId="13" fillId="0" borderId="15" xfId="68" applyNumberFormat="1" applyFont="1" applyFill="1" applyBorder="1" applyAlignment="1">
      <alignment vertical="center"/>
      <protection/>
    </xf>
    <xf numFmtId="179" fontId="14" fillId="0" borderId="14" xfId="68" applyNumberFormat="1" applyFont="1" applyFill="1" applyBorder="1" applyAlignment="1">
      <alignment vertical="center"/>
      <protection/>
    </xf>
    <xf numFmtId="179" fontId="14" fillId="0" borderId="15" xfId="68" applyNumberFormat="1" applyFont="1" applyFill="1" applyBorder="1" applyAlignment="1">
      <alignment vertical="center"/>
      <protection/>
    </xf>
    <xf numFmtId="179" fontId="14" fillId="0" borderId="20" xfId="68" applyNumberFormat="1" applyFont="1" applyFill="1" applyBorder="1" applyAlignment="1">
      <alignment vertical="center"/>
      <protection/>
    </xf>
    <xf numFmtId="179" fontId="14" fillId="0" borderId="21" xfId="68" applyNumberFormat="1" applyFont="1" applyFill="1" applyBorder="1" applyAlignment="1">
      <alignment vertical="center"/>
      <protection/>
    </xf>
    <xf numFmtId="179" fontId="14" fillId="0" borderId="22" xfId="68" applyNumberFormat="1" applyFont="1" applyFill="1" applyBorder="1" applyAlignment="1">
      <alignment vertical="center"/>
      <protection/>
    </xf>
    <xf numFmtId="0" fontId="13" fillId="0" borderId="10" xfId="69" applyNumberFormat="1" applyFont="1" applyFill="1" applyBorder="1" applyAlignment="1">
      <alignment/>
      <protection/>
    </xf>
    <xf numFmtId="0" fontId="13" fillId="0" borderId="23" xfId="69" applyNumberFormat="1" applyFont="1" applyFill="1" applyBorder="1" applyAlignment="1">
      <alignment/>
      <protection/>
    </xf>
    <xf numFmtId="0" fontId="13" fillId="0" borderId="12" xfId="69" applyNumberFormat="1" applyFont="1" applyFill="1" applyBorder="1" applyAlignment="1">
      <alignment horizontal="center" vertical="center"/>
      <protection/>
    </xf>
    <xf numFmtId="0" fontId="13" fillId="0" borderId="24" xfId="69" applyNumberFormat="1" applyFont="1" applyFill="1" applyBorder="1" applyAlignment="1">
      <alignment horizontal="center" vertical="center"/>
      <protection/>
    </xf>
    <xf numFmtId="0" fontId="13" fillId="0" borderId="14" xfId="69" applyNumberFormat="1" applyFont="1" applyFill="1" applyBorder="1" applyAlignment="1">
      <alignment horizontal="center" vertical="center"/>
      <protection/>
    </xf>
    <xf numFmtId="0" fontId="13" fillId="0" borderId="15" xfId="69" applyNumberFormat="1" applyFont="1" applyFill="1" applyBorder="1" applyAlignment="1">
      <alignment horizontal="center" vertical="center"/>
      <protection/>
    </xf>
    <xf numFmtId="0" fontId="13" fillId="0" borderId="16" xfId="69" applyNumberFormat="1" applyFont="1" applyFill="1" applyBorder="1" applyAlignment="1">
      <alignment/>
      <protection/>
    </xf>
    <xf numFmtId="0" fontId="13" fillId="0" borderId="25" xfId="69" applyNumberFormat="1" applyFont="1" applyFill="1" applyBorder="1" applyAlignment="1">
      <alignment/>
      <protection/>
    </xf>
    <xf numFmtId="0" fontId="13" fillId="0" borderId="18" xfId="69" applyNumberFormat="1" applyFont="1" applyFill="1" applyBorder="1" applyAlignment="1">
      <alignment horizontal="center" vertical="center"/>
      <protection/>
    </xf>
    <xf numFmtId="0" fontId="13" fillId="0" borderId="19" xfId="69" applyNumberFormat="1" applyFont="1" applyFill="1" applyBorder="1" applyAlignment="1">
      <alignment horizontal="center" vertical="center"/>
      <protection/>
    </xf>
    <xf numFmtId="179" fontId="15" fillId="0" borderId="14" xfId="69" applyNumberFormat="1" applyFont="1" applyFill="1" applyBorder="1" applyAlignment="1">
      <alignment vertical="center"/>
      <protection/>
    </xf>
    <xf numFmtId="179" fontId="15" fillId="0" borderId="15" xfId="69" applyNumberFormat="1" applyFont="1" applyFill="1" applyBorder="1" applyAlignment="1">
      <alignment vertical="center"/>
      <protection/>
    </xf>
    <xf numFmtId="179" fontId="14" fillId="0" borderId="14" xfId="69" applyNumberFormat="1" applyFont="1" applyFill="1" applyBorder="1" applyAlignment="1">
      <alignment vertical="center"/>
      <protection/>
    </xf>
    <xf numFmtId="179" fontId="14" fillId="0" borderId="15" xfId="69" applyNumberFormat="1" applyFont="1" applyFill="1" applyBorder="1" applyAlignment="1">
      <alignment vertical="center"/>
      <protection/>
    </xf>
    <xf numFmtId="179" fontId="14" fillId="0" borderId="21" xfId="69" applyNumberFormat="1" applyFont="1" applyFill="1" applyBorder="1" applyAlignment="1">
      <alignment vertical="center"/>
      <protection/>
    </xf>
    <xf numFmtId="179" fontId="14" fillId="0" borderId="22" xfId="69" applyNumberFormat="1" applyFont="1" applyFill="1" applyBorder="1" applyAlignment="1">
      <alignment vertical="center"/>
      <protection/>
    </xf>
    <xf numFmtId="179" fontId="14" fillId="0" borderId="26" xfId="69" applyNumberFormat="1" applyFont="1" applyFill="1" applyBorder="1" applyAlignment="1">
      <alignment vertical="center"/>
      <protection/>
    </xf>
    <xf numFmtId="0" fontId="13" fillId="0" borderId="10" xfId="70" applyNumberFormat="1" applyFont="1" applyFill="1" applyBorder="1" applyAlignment="1">
      <alignment vertical="center"/>
      <protection/>
    </xf>
    <xf numFmtId="0" fontId="13" fillId="0" borderId="23" xfId="70" applyNumberFormat="1" applyFont="1" applyFill="1" applyBorder="1" applyAlignment="1">
      <alignment vertical="center"/>
      <protection/>
    </xf>
    <xf numFmtId="0" fontId="13" fillId="0" borderId="12" xfId="70" applyNumberFormat="1" applyFont="1" applyFill="1" applyBorder="1" applyAlignment="1">
      <alignment horizontal="center" vertical="center"/>
      <protection/>
    </xf>
    <xf numFmtId="0" fontId="13" fillId="0" borderId="24" xfId="70" applyNumberFormat="1" applyFont="1" applyFill="1" applyBorder="1" applyAlignment="1">
      <alignment horizontal="center" vertical="center"/>
      <protection/>
    </xf>
    <xf numFmtId="0" fontId="13" fillId="0" borderId="14" xfId="70" applyNumberFormat="1" applyFont="1" applyFill="1" applyBorder="1" applyAlignment="1">
      <alignment horizontal="center" vertical="center"/>
      <protection/>
    </xf>
    <xf numFmtId="0" fontId="13" fillId="0" borderId="15" xfId="70" applyNumberFormat="1" applyFont="1" applyFill="1" applyBorder="1" applyAlignment="1">
      <alignment horizontal="center" vertical="center"/>
      <protection/>
    </xf>
    <xf numFmtId="0" fontId="13" fillId="0" borderId="16" xfId="70" applyNumberFormat="1" applyFont="1" applyFill="1" applyBorder="1" applyAlignment="1">
      <alignment vertical="center"/>
      <protection/>
    </xf>
    <xf numFmtId="0" fontId="13" fillId="0" borderId="25" xfId="70" applyNumberFormat="1" applyFont="1" applyFill="1" applyBorder="1" applyAlignment="1">
      <alignment vertical="center"/>
      <protection/>
    </xf>
    <xf numFmtId="0" fontId="13" fillId="0" borderId="18" xfId="70" applyNumberFormat="1" applyFont="1" applyFill="1" applyBorder="1" applyAlignment="1">
      <alignment horizontal="center" vertical="center"/>
      <protection/>
    </xf>
    <xf numFmtId="0" fontId="13" fillId="0" borderId="19" xfId="70" applyNumberFormat="1" applyFont="1" applyFill="1" applyBorder="1" applyAlignment="1">
      <alignment horizontal="center" vertical="center"/>
      <protection/>
    </xf>
    <xf numFmtId="179" fontId="17" fillId="0" borderId="14" xfId="70" applyNumberFormat="1" applyFont="1" applyFill="1" applyBorder="1" applyAlignment="1">
      <alignment vertical="center"/>
      <protection/>
    </xf>
    <xf numFmtId="179" fontId="17" fillId="0" borderId="15" xfId="70" applyNumberFormat="1" applyFont="1" applyFill="1" applyBorder="1" applyAlignment="1">
      <alignment vertical="center"/>
      <protection/>
    </xf>
    <xf numFmtId="179" fontId="13" fillId="0" borderId="14" xfId="70" applyNumberFormat="1" applyFont="1" applyFill="1" applyBorder="1" applyAlignment="1">
      <alignment vertical="center"/>
      <protection/>
    </xf>
    <xf numFmtId="179" fontId="13" fillId="0" borderId="15" xfId="70" applyNumberFormat="1" applyFont="1" applyFill="1" applyBorder="1" applyAlignment="1">
      <alignment vertical="center"/>
      <protection/>
    </xf>
    <xf numFmtId="179" fontId="14" fillId="0" borderId="14" xfId="70" applyNumberFormat="1" applyFont="1" applyFill="1" applyBorder="1" applyAlignment="1">
      <alignment vertical="center"/>
      <protection/>
    </xf>
    <xf numFmtId="179" fontId="14" fillId="0" borderId="20" xfId="70" applyNumberFormat="1" applyFont="1" applyFill="1" applyBorder="1" applyAlignment="1">
      <alignment vertical="center"/>
      <protection/>
    </xf>
    <xf numFmtId="179" fontId="14" fillId="0" borderId="21" xfId="70" applyNumberFormat="1" applyFont="1" applyFill="1" applyBorder="1" applyAlignment="1">
      <alignment vertical="center"/>
      <protection/>
    </xf>
    <xf numFmtId="179" fontId="15" fillId="0" borderId="14" xfId="68" applyNumberFormat="1" applyFont="1" applyFill="1" applyBorder="1" applyAlignment="1">
      <alignment vertical="center"/>
      <protection/>
    </xf>
    <xf numFmtId="179" fontId="15" fillId="0" borderId="15" xfId="68" applyNumberFormat="1" applyFont="1" applyFill="1" applyBorder="1" applyAlignment="1">
      <alignment vertical="center"/>
      <protection/>
    </xf>
    <xf numFmtId="179" fontId="14" fillId="0" borderId="20" xfId="69" applyNumberFormat="1" applyFont="1" applyFill="1" applyBorder="1" applyAlignment="1">
      <alignment vertical="center"/>
      <protection/>
    </xf>
    <xf numFmtId="179" fontId="15" fillId="0" borderId="14" xfId="70" applyNumberFormat="1" applyFont="1" applyFill="1" applyBorder="1" applyAlignment="1">
      <alignment vertical="center"/>
      <protection/>
    </xf>
    <xf numFmtId="179" fontId="15" fillId="0" borderId="15" xfId="70" applyNumberFormat="1" applyFont="1" applyFill="1" applyBorder="1" applyAlignment="1">
      <alignment vertical="center"/>
      <protection/>
    </xf>
    <xf numFmtId="179" fontId="14" fillId="0" borderId="15" xfId="70" applyNumberFormat="1" applyFont="1" applyFill="1" applyBorder="1" applyAlignment="1">
      <alignment vertical="center"/>
      <protection/>
    </xf>
    <xf numFmtId="179" fontId="14" fillId="0" borderId="22" xfId="70" applyNumberFormat="1" applyFont="1" applyFill="1" applyBorder="1" applyAlignment="1">
      <alignment vertical="center"/>
      <protection/>
    </xf>
    <xf numFmtId="179" fontId="15" fillId="0" borderId="27" xfId="69" applyNumberFormat="1" applyFont="1" applyFill="1" applyBorder="1" applyAlignment="1">
      <alignment vertical="center"/>
      <protection/>
    </xf>
    <xf numFmtId="179" fontId="14" fillId="0" borderId="27" xfId="69" applyNumberFormat="1" applyFont="1" applyFill="1" applyBorder="1" applyAlignment="1">
      <alignment vertical="center"/>
      <protection/>
    </xf>
    <xf numFmtId="0" fontId="13" fillId="0" borderId="27" xfId="69" applyNumberFormat="1" applyFont="1" applyFill="1" applyBorder="1" applyAlignment="1">
      <alignment horizontal="center" vertical="center"/>
      <protection/>
    </xf>
    <xf numFmtId="0" fontId="13" fillId="0" borderId="28" xfId="69" applyNumberFormat="1" applyFont="1" applyFill="1" applyBorder="1" applyAlignment="1">
      <alignment horizontal="center" vertical="center"/>
      <protection/>
    </xf>
    <xf numFmtId="179" fontId="14" fillId="0" borderId="29" xfId="69" applyNumberFormat="1" applyFont="1" applyFill="1" applyBorder="1" applyAlignment="1">
      <alignment vertical="center"/>
      <protection/>
    </xf>
    <xf numFmtId="3" fontId="3" fillId="0" borderId="14" xfId="0" applyNumberFormat="1" applyFont="1" applyFill="1" applyBorder="1" applyAlignment="1" applyProtection="1">
      <alignment horizontal="center" vertical="center"/>
      <protection/>
    </xf>
    <xf numFmtId="179" fontId="14" fillId="0" borderId="30" xfId="68" applyNumberFormat="1" applyFont="1" applyFill="1" applyBorder="1" applyAlignment="1">
      <alignment vertical="center"/>
      <protection/>
    </xf>
    <xf numFmtId="179" fontId="14" fillId="0" borderId="31" xfId="68" applyNumberFormat="1" applyFont="1" applyFill="1" applyBorder="1" applyAlignment="1">
      <alignment vertical="center"/>
      <protection/>
    </xf>
    <xf numFmtId="179" fontId="14" fillId="0" borderId="30" xfId="69" applyNumberFormat="1" applyFont="1" applyFill="1" applyBorder="1" applyAlignment="1">
      <alignment vertical="center"/>
      <protection/>
    </xf>
    <xf numFmtId="179" fontId="14" fillId="0" borderId="31" xfId="69" applyNumberFormat="1" applyFont="1" applyFill="1" applyBorder="1" applyAlignment="1">
      <alignment vertical="center"/>
      <protection/>
    </xf>
    <xf numFmtId="179" fontId="14" fillId="0" borderId="30" xfId="70" applyNumberFormat="1" applyFont="1" applyFill="1" applyBorder="1" applyAlignment="1">
      <alignment vertical="center"/>
      <protection/>
    </xf>
    <xf numFmtId="179" fontId="14" fillId="0" borderId="31" xfId="70" applyNumberFormat="1" applyFont="1" applyFill="1" applyBorder="1" applyAlignment="1">
      <alignment vertical="center"/>
      <protection/>
    </xf>
    <xf numFmtId="3" fontId="22" fillId="0" borderId="0" xfId="0" applyNumberFormat="1" applyFont="1" applyFill="1" applyBorder="1" applyAlignment="1" applyProtection="1">
      <alignment vertical="top"/>
      <protection/>
    </xf>
    <xf numFmtId="3" fontId="3" fillId="0" borderId="0" xfId="0" applyNumberFormat="1" applyFont="1" applyFill="1" applyBorder="1" applyAlignment="1" applyProtection="1">
      <alignment vertical="center"/>
      <protection/>
    </xf>
    <xf numFmtId="0" fontId="3" fillId="0" borderId="0" xfId="0" applyFont="1" applyFill="1" applyAlignment="1">
      <alignment/>
    </xf>
    <xf numFmtId="0" fontId="0" fillId="0" borderId="0" xfId="0" applyFill="1" applyAlignment="1">
      <alignment/>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3" fontId="3" fillId="0" borderId="36" xfId="0" applyNumberFormat="1" applyFont="1" applyFill="1" applyBorder="1" applyAlignment="1" applyProtection="1">
      <alignment horizontal="centerContinuous" vertical="center"/>
      <protection/>
    </xf>
    <xf numFmtId="0" fontId="3" fillId="0" borderId="0" xfId="0" applyNumberFormat="1" applyFont="1" applyFill="1" applyBorder="1" applyAlignment="1" applyProtection="1">
      <alignment horizontal="centerContinuous" vertical="center"/>
      <protection/>
    </xf>
    <xf numFmtId="179" fontId="3" fillId="0" borderId="14"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Continuous" vertical="center"/>
      <protection/>
    </xf>
    <xf numFmtId="179" fontId="7" fillId="0" borderId="14" xfId="0" applyNumberFormat="1" applyFont="1" applyFill="1" applyBorder="1" applyAlignment="1" applyProtection="1">
      <alignment vertical="center"/>
      <protection/>
    </xf>
    <xf numFmtId="179" fontId="7" fillId="0" borderId="27" xfId="0" applyNumberFormat="1" applyFont="1" applyFill="1" applyBorder="1" applyAlignment="1" applyProtection="1">
      <alignment horizontal="right" vertical="center"/>
      <protection/>
    </xf>
    <xf numFmtId="179" fontId="7" fillId="0" borderId="14" xfId="0" applyNumberFormat="1" applyFont="1" applyFill="1" applyBorder="1" applyAlignment="1" applyProtection="1">
      <alignment horizontal="right" vertical="center"/>
      <protection/>
    </xf>
    <xf numFmtId="179" fontId="7" fillId="0" borderId="15"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centerContinuous" vertical="center"/>
      <protection/>
    </xf>
    <xf numFmtId="179" fontId="5" fillId="0" borderId="14" xfId="0" applyNumberFormat="1" applyFont="1" applyFill="1" applyBorder="1" applyAlignment="1" applyProtection="1">
      <alignment vertical="center"/>
      <protection/>
    </xf>
    <xf numFmtId="179" fontId="3" fillId="0" borderId="27" xfId="0" applyNumberFormat="1" applyFont="1" applyFill="1" applyBorder="1" applyAlignment="1" applyProtection="1">
      <alignment horizontal="right" vertical="center"/>
      <protection locked="0"/>
    </xf>
    <xf numFmtId="179" fontId="3" fillId="0" borderId="14" xfId="0" applyNumberFormat="1" applyFont="1" applyFill="1" applyBorder="1" applyAlignment="1" applyProtection="1">
      <alignment horizontal="right" vertical="center"/>
      <protection locked="0"/>
    </xf>
    <xf numFmtId="179" fontId="3" fillId="0" borderId="15" xfId="0" applyNumberFormat="1" applyFont="1" applyFill="1" applyBorder="1" applyAlignment="1" applyProtection="1">
      <alignment horizontal="right" vertical="center"/>
      <protection locked="0"/>
    </xf>
    <xf numFmtId="179" fontId="5" fillId="0" borderId="27" xfId="0" applyNumberFormat="1" applyFont="1" applyFill="1" applyBorder="1" applyAlignment="1" applyProtection="1">
      <alignment horizontal="right" vertical="center"/>
      <protection/>
    </xf>
    <xf numFmtId="179" fontId="5" fillId="0" borderId="14" xfId="0" applyNumberFormat="1" applyFont="1" applyFill="1" applyBorder="1" applyAlignment="1" applyProtection="1">
      <alignment horizontal="right" vertical="center"/>
      <protection/>
    </xf>
    <xf numFmtId="179" fontId="5" fillId="0" borderId="15" xfId="0" applyNumberFormat="1" applyFont="1" applyFill="1" applyBorder="1" applyAlignment="1" applyProtection="1">
      <alignment horizontal="right" vertical="center"/>
      <protection/>
    </xf>
    <xf numFmtId="3" fontId="3" fillId="0" borderId="36" xfId="0" applyNumberFormat="1" applyFont="1" applyFill="1" applyBorder="1" applyAlignment="1" applyProtection="1">
      <alignment horizontal="center" vertical="center"/>
      <protection/>
    </xf>
    <xf numFmtId="3" fontId="3" fillId="0" borderId="12" xfId="0" applyNumberFormat="1" applyFont="1" applyFill="1" applyBorder="1" applyAlignment="1" applyProtection="1">
      <alignment horizontal="center" vertical="center"/>
      <protection/>
    </xf>
    <xf numFmtId="3" fontId="3" fillId="0" borderId="14" xfId="0" applyNumberFormat="1" applyFont="1" applyFill="1" applyBorder="1" applyAlignment="1" applyProtection="1">
      <alignment vertical="center"/>
      <protection/>
    </xf>
    <xf numFmtId="3" fontId="3" fillId="0" borderId="37"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vertical="center"/>
      <protection/>
    </xf>
    <xf numFmtId="179" fontId="3" fillId="0" borderId="20" xfId="0" applyNumberFormat="1" applyFont="1" applyFill="1" applyBorder="1" applyAlignment="1" applyProtection="1">
      <alignment vertical="center"/>
      <protection/>
    </xf>
    <xf numFmtId="3" fontId="3" fillId="0" borderId="38" xfId="0" applyNumberFormat="1" applyFont="1" applyFill="1" applyBorder="1" applyAlignment="1" applyProtection="1">
      <alignment horizontal="center" vertical="center"/>
      <protection/>
    </xf>
    <xf numFmtId="3" fontId="3" fillId="0" borderId="30" xfId="0" applyNumberFormat="1" applyFont="1" applyFill="1" applyBorder="1" applyAlignment="1" applyProtection="1">
      <alignment horizontal="center" vertical="center"/>
      <protection/>
    </xf>
    <xf numFmtId="179" fontId="3" fillId="0" borderId="30" xfId="0" applyNumberFormat="1" applyFont="1" applyFill="1" applyBorder="1" applyAlignment="1" applyProtection="1">
      <alignment vertical="center"/>
      <protection/>
    </xf>
    <xf numFmtId="3" fontId="3" fillId="0" borderId="39" xfId="0" applyNumberFormat="1" applyFont="1" applyFill="1" applyBorder="1" applyAlignment="1" applyProtection="1">
      <alignment horizontal="center" vertical="center"/>
      <protection/>
    </xf>
    <xf numFmtId="3" fontId="3" fillId="0" borderId="21" xfId="0" applyNumberFormat="1" applyFont="1" applyFill="1" applyBorder="1" applyAlignment="1" applyProtection="1">
      <alignment horizontal="center" vertical="center"/>
      <protection/>
    </xf>
    <xf numFmtId="179" fontId="5" fillId="0" borderId="21" xfId="0" applyNumberFormat="1" applyFont="1" applyFill="1" applyBorder="1" applyAlignment="1" applyProtection="1">
      <alignment vertical="center"/>
      <protection/>
    </xf>
    <xf numFmtId="179" fontId="5" fillId="0" borderId="26" xfId="0" applyNumberFormat="1" applyFont="1" applyFill="1" applyBorder="1" applyAlignment="1" applyProtection="1">
      <alignment horizontal="right" vertical="center"/>
      <protection/>
    </xf>
    <xf numFmtId="179" fontId="5" fillId="0" borderId="21" xfId="0" applyNumberFormat="1" applyFont="1" applyFill="1" applyBorder="1" applyAlignment="1" applyProtection="1">
      <alignment horizontal="right" vertical="center"/>
      <protection/>
    </xf>
    <xf numFmtId="179" fontId="5" fillId="0" borderId="22" xfId="0" applyNumberFormat="1" applyFont="1" applyFill="1" applyBorder="1" applyAlignment="1" applyProtection="1">
      <alignment horizontal="right" vertical="center"/>
      <protection/>
    </xf>
    <xf numFmtId="3" fontId="3" fillId="0" borderId="20" xfId="0" applyNumberFormat="1" applyFont="1" applyFill="1" applyBorder="1" applyAlignment="1" applyProtection="1">
      <alignment horizontal="center" vertical="center"/>
      <protection/>
    </xf>
    <xf numFmtId="3" fontId="3" fillId="0" borderId="40" xfId="0" applyNumberFormat="1" applyFont="1" applyFill="1" applyBorder="1" applyAlignment="1" applyProtection="1">
      <alignment horizontal="center" vertical="center"/>
      <protection/>
    </xf>
    <xf numFmtId="3" fontId="3" fillId="0" borderId="16" xfId="0" applyNumberFormat="1" applyFont="1" applyFill="1" applyBorder="1" applyAlignment="1" applyProtection="1">
      <alignment horizontal="center" vertical="center"/>
      <protection/>
    </xf>
    <xf numFmtId="3" fontId="3" fillId="0" borderId="18" xfId="0" applyNumberFormat="1" applyFont="1" applyFill="1" applyBorder="1" applyAlignment="1" applyProtection="1">
      <alignment horizontal="center" vertical="center"/>
      <protection/>
    </xf>
    <xf numFmtId="179" fontId="3" fillId="0" borderId="31" xfId="0" applyNumberFormat="1" applyFont="1" applyFill="1" applyBorder="1" applyAlignment="1" applyProtection="1">
      <alignment vertical="center"/>
      <protection/>
    </xf>
    <xf numFmtId="0" fontId="0" fillId="0" borderId="0" xfId="0" applyFill="1" applyAlignment="1">
      <alignment vertical="center"/>
    </xf>
    <xf numFmtId="0" fontId="0" fillId="0" borderId="0" xfId="0" applyFont="1" applyFill="1" applyAlignment="1">
      <alignment vertical="center"/>
    </xf>
    <xf numFmtId="179" fontId="18" fillId="0" borderId="31" xfId="0" applyNumberFormat="1" applyFont="1" applyFill="1" applyBorder="1" applyAlignment="1" applyProtection="1">
      <alignment vertical="center"/>
      <protection/>
    </xf>
    <xf numFmtId="179" fontId="5" fillId="0" borderId="41" xfId="0" applyNumberFormat="1" applyFont="1" applyFill="1" applyBorder="1" applyAlignment="1" applyProtection="1">
      <alignment vertical="center"/>
      <protection/>
    </xf>
    <xf numFmtId="179" fontId="14" fillId="0" borderId="41" xfId="0" applyNumberFormat="1" applyFont="1" applyFill="1" applyBorder="1" applyAlignment="1" applyProtection="1">
      <alignment vertical="center"/>
      <protection/>
    </xf>
    <xf numFmtId="179" fontId="14" fillId="0" borderId="42" xfId="50" applyNumberFormat="1" applyFont="1" applyFill="1" applyBorder="1" applyAlignment="1" applyProtection="1">
      <alignment vertical="center"/>
      <protection/>
    </xf>
    <xf numFmtId="179" fontId="5" fillId="0" borderId="31" xfId="0" applyNumberFormat="1" applyFont="1" applyFill="1" applyBorder="1" applyAlignment="1" applyProtection="1">
      <alignment vertical="center"/>
      <protection/>
    </xf>
    <xf numFmtId="179" fontId="3" fillId="0" borderId="31" xfId="50" applyNumberFormat="1" applyFont="1" applyFill="1" applyBorder="1" applyAlignment="1" applyProtection="1">
      <alignment vertical="center"/>
      <protection/>
    </xf>
    <xf numFmtId="0" fontId="11" fillId="0" borderId="33" xfId="0" applyFont="1" applyFill="1" applyBorder="1" applyAlignment="1">
      <alignment horizontal="center" vertical="center"/>
    </xf>
    <xf numFmtId="0" fontId="11" fillId="0" borderId="33" xfId="0" applyFont="1" applyFill="1" applyBorder="1" applyAlignment="1">
      <alignment horizontal="center" vertical="center" wrapText="1"/>
    </xf>
    <xf numFmtId="0" fontId="11" fillId="0" borderId="35" xfId="0" applyFont="1" applyFill="1" applyBorder="1" applyAlignment="1">
      <alignment horizontal="center" vertical="center"/>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3" fontId="12" fillId="0" borderId="0" xfId="0" applyNumberFormat="1" applyFont="1" applyFill="1" applyBorder="1" applyAlignment="1" applyProtection="1">
      <alignment vertical="center"/>
      <protection/>
    </xf>
    <xf numFmtId="3" fontId="3" fillId="0" borderId="0" xfId="0" applyNumberFormat="1" applyFont="1" applyFill="1" applyBorder="1" applyAlignment="1" applyProtection="1">
      <alignment horizontal="center" vertical="center"/>
      <protection/>
    </xf>
    <xf numFmtId="0" fontId="18" fillId="0" borderId="32"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35" xfId="0" applyFont="1" applyFill="1" applyBorder="1" applyAlignment="1">
      <alignment horizontal="center" vertical="center"/>
    </xf>
    <xf numFmtId="3" fontId="18" fillId="0" borderId="36" xfId="0" applyNumberFormat="1" applyFont="1" applyFill="1" applyBorder="1" applyAlignment="1" applyProtection="1">
      <alignment horizontal="centerContinuous" vertical="center"/>
      <protection/>
    </xf>
    <xf numFmtId="0" fontId="18" fillId="0" borderId="0" xfId="0" applyNumberFormat="1" applyFont="1" applyFill="1" applyBorder="1" applyAlignment="1" applyProtection="1">
      <alignment horizontal="centerContinuous" vertical="center"/>
      <protection/>
    </xf>
    <xf numFmtId="179" fontId="19" fillId="0" borderId="14" xfId="0" applyNumberFormat="1" applyFont="1" applyFill="1" applyBorder="1" applyAlignment="1" applyProtection="1">
      <alignment vertical="center"/>
      <protection/>
    </xf>
    <xf numFmtId="179" fontId="19" fillId="0" borderId="27" xfId="0" applyNumberFormat="1" applyFont="1" applyFill="1" applyBorder="1" applyAlignment="1" applyProtection="1">
      <alignment horizontal="right" vertical="center"/>
      <protection/>
    </xf>
    <xf numFmtId="179" fontId="19" fillId="0" borderId="15" xfId="0" applyNumberFormat="1" applyFont="1" applyFill="1" applyBorder="1" applyAlignment="1" applyProtection="1">
      <alignment horizontal="right" vertical="center"/>
      <protection/>
    </xf>
    <xf numFmtId="0" fontId="20" fillId="0" borderId="0" xfId="0" applyNumberFormat="1" applyFont="1" applyFill="1" applyBorder="1" applyAlignment="1" applyProtection="1">
      <alignment horizontal="centerContinuous" vertical="center"/>
      <protection/>
    </xf>
    <xf numFmtId="179" fontId="21" fillId="0" borderId="14" xfId="0" applyNumberFormat="1" applyFont="1" applyFill="1" applyBorder="1" applyAlignment="1" applyProtection="1">
      <alignment vertical="center"/>
      <protection/>
    </xf>
    <xf numFmtId="179" fontId="21" fillId="0" borderId="27" xfId="0" applyNumberFormat="1" applyFont="1" applyFill="1" applyBorder="1" applyAlignment="1" applyProtection="1">
      <alignment horizontal="right" vertical="center"/>
      <protection/>
    </xf>
    <xf numFmtId="179" fontId="21" fillId="0" borderId="15" xfId="0" applyNumberFormat="1" applyFont="1" applyFill="1" applyBorder="1" applyAlignment="1" applyProtection="1">
      <alignment horizontal="right" vertical="center"/>
      <protection/>
    </xf>
    <xf numFmtId="49" fontId="18" fillId="0" borderId="0" xfId="0" applyNumberFormat="1" applyFont="1" applyFill="1" applyBorder="1" applyAlignment="1" applyProtection="1">
      <alignment horizontal="centerContinuous" vertical="center"/>
      <protection/>
    </xf>
    <xf numFmtId="41" fontId="3" fillId="0" borderId="27" xfId="0" applyNumberFormat="1" applyFont="1" applyFill="1" applyBorder="1" applyAlignment="1" applyProtection="1">
      <alignment horizontal="right" vertical="center"/>
      <protection locked="0"/>
    </xf>
    <xf numFmtId="41" fontId="3" fillId="0" borderId="27" xfId="0" applyNumberFormat="1" applyFont="1" applyFill="1" applyBorder="1" applyAlignment="1" applyProtection="1">
      <alignment/>
      <protection locked="0"/>
    </xf>
    <xf numFmtId="41" fontId="3" fillId="0" borderId="15" xfId="0" applyNumberFormat="1" applyFont="1" applyFill="1" applyBorder="1" applyAlignment="1" applyProtection="1">
      <alignment/>
      <protection locked="0"/>
    </xf>
    <xf numFmtId="179" fontId="18" fillId="0" borderId="27" xfId="0" applyNumberFormat="1" applyFont="1" applyFill="1" applyBorder="1" applyAlignment="1" applyProtection="1">
      <alignment horizontal="right" vertical="center"/>
      <protection locked="0"/>
    </xf>
    <xf numFmtId="179" fontId="18" fillId="0" borderId="27" xfId="0" applyNumberFormat="1" applyFont="1" applyFill="1" applyBorder="1" applyAlignment="1" applyProtection="1">
      <alignment vertical="center"/>
      <protection locked="0"/>
    </xf>
    <xf numFmtId="179" fontId="18" fillId="0" borderId="15" xfId="0" applyNumberFormat="1" applyFont="1" applyFill="1" applyBorder="1" applyAlignment="1" applyProtection="1">
      <alignment vertical="center"/>
      <protection locked="0"/>
    </xf>
    <xf numFmtId="179" fontId="18" fillId="0" borderId="14" xfId="0" applyNumberFormat="1" applyFont="1" applyFill="1" applyBorder="1" applyAlignment="1" applyProtection="1">
      <alignment vertical="center"/>
      <protection/>
    </xf>
    <xf numFmtId="179" fontId="18" fillId="0" borderId="20" xfId="0" applyNumberFormat="1" applyFont="1" applyFill="1" applyBorder="1" applyAlignment="1" applyProtection="1">
      <alignment vertical="center"/>
      <protection/>
    </xf>
    <xf numFmtId="179" fontId="18" fillId="0" borderId="30" xfId="0" applyNumberFormat="1" applyFont="1" applyFill="1" applyBorder="1" applyAlignment="1" applyProtection="1">
      <alignment vertical="center"/>
      <protection/>
    </xf>
    <xf numFmtId="179" fontId="18" fillId="0" borderId="21" xfId="0" applyNumberFormat="1" applyFont="1" applyFill="1" applyBorder="1" applyAlignment="1" applyProtection="1">
      <alignment vertical="center"/>
      <protection/>
    </xf>
    <xf numFmtId="179" fontId="19" fillId="0" borderId="21" xfId="0" applyNumberFormat="1" applyFont="1" applyFill="1" applyBorder="1" applyAlignment="1" applyProtection="1">
      <alignment vertical="center"/>
      <protection/>
    </xf>
    <xf numFmtId="179" fontId="19" fillId="0" borderId="26" xfId="0" applyNumberFormat="1" applyFont="1" applyFill="1" applyBorder="1" applyAlignment="1" applyProtection="1">
      <alignment horizontal="right" vertical="center"/>
      <protection/>
    </xf>
    <xf numFmtId="179" fontId="19" fillId="0" borderId="22" xfId="0" applyNumberFormat="1" applyFont="1" applyFill="1" applyBorder="1" applyAlignment="1" applyProtection="1">
      <alignment horizontal="right" vertical="center"/>
      <protection/>
    </xf>
    <xf numFmtId="179" fontId="18" fillId="0" borderId="27" xfId="0" applyNumberFormat="1" applyFont="1" applyFill="1" applyBorder="1" applyAlignment="1" applyProtection="1">
      <alignment horizontal="right" vertical="center"/>
      <protection/>
    </xf>
    <xf numFmtId="41" fontId="3" fillId="0" borderId="27" xfId="0" applyNumberFormat="1" applyFont="1" applyFill="1" applyBorder="1" applyAlignment="1" applyProtection="1">
      <alignment vertical="center"/>
      <protection locked="0"/>
    </xf>
    <xf numFmtId="41" fontId="3" fillId="0" borderId="15" xfId="0" applyNumberFormat="1" applyFont="1" applyFill="1" applyBorder="1" applyAlignment="1" applyProtection="1">
      <alignment vertical="center"/>
      <protection locked="0"/>
    </xf>
    <xf numFmtId="179" fontId="18" fillId="0" borderId="27" xfId="0" applyNumberFormat="1" applyFont="1" applyFill="1" applyBorder="1" applyAlignment="1" applyProtection="1">
      <alignment vertical="center"/>
      <protection/>
    </xf>
    <xf numFmtId="179" fontId="18" fillId="0" borderId="15"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centerContinuous" vertical="center"/>
      <protection/>
    </xf>
    <xf numFmtId="3" fontId="2" fillId="0" borderId="0" xfId="0" applyNumberFormat="1"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179" fontId="7" fillId="0" borderId="27" xfId="0" applyNumberFormat="1" applyFont="1" applyFill="1" applyBorder="1" applyAlignment="1" applyProtection="1">
      <alignment horizontal="right" vertical="center"/>
      <protection locked="0"/>
    </xf>
    <xf numFmtId="179" fontId="7" fillId="0" borderId="14" xfId="0" applyNumberFormat="1" applyFont="1" applyFill="1" applyBorder="1" applyAlignment="1" applyProtection="1">
      <alignment horizontal="right" vertical="center"/>
      <protection locked="0"/>
    </xf>
    <xf numFmtId="179" fontId="7" fillId="0" borderId="15" xfId="0" applyNumberFormat="1" applyFont="1" applyFill="1" applyBorder="1" applyAlignment="1" applyProtection="1">
      <alignment horizontal="right" vertical="center"/>
      <protection locked="0"/>
    </xf>
    <xf numFmtId="179" fontId="3" fillId="0" borderId="27" xfId="0" applyNumberFormat="1" applyFont="1" applyFill="1" applyBorder="1" applyAlignment="1" applyProtection="1">
      <alignment vertical="center"/>
      <protection locked="0"/>
    </xf>
    <xf numFmtId="0" fontId="0" fillId="0" borderId="0" xfId="0" applyFont="1" applyFill="1" applyAlignment="1">
      <alignment vertical="center"/>
    </xf>
    <xf numFmtId="0" fontId="16" fillId="0" borderId="0" xfId="70" applyNumberFormat="1" applyFont="1" applyFill="1" applyAlignment="1">
      <alignment/>
      <protection/>
    </xf>
    <xf numFmtId="0" fontId="13" fillId="0" borderId="0" xfId="70" applyNumberFormat="1" applyFont="1" applyFill="1" applyAlignment="1">
      <alignment/>
      <protection/>
    </xf>
    <xf numFmtId="0" fontId="8" fillId="0" borderId="0" xfId="70" applyNumberFormat="1" applyFont="1" applyFill="1" applyAlignment="1">
      <alignment/>
      <protection/>
    </xf>
    <xf numFmtId="0" fontId="8" fillId="0" borderId="0" xfId="70" applyNumberFormat="1" applyFill="1" applyAlignment="1">
      <alignment/>
      <protection/>
    </xf>
    <xf numFmtId="0" fontId="8" fillId="0" borderId="0" xfId="70" applyNumberFormat="1" applyFont="1" applyFill="1" applyBorder="1" applyAlignment="1">
      <alignment/>
      <protection/>
    </xf>
    <xf numFmtId="0" fontId="8" fillId="0" borderId="0" xfId="70" applyFont="1" applyFill="1" applyBorder="1" applyAlignment="1">
      <alignment/>
      <protection/>
    </xf>
    <xf numFmtId="0" fontId="16" fillId="0" borderId="0" xfId="69" applyNumberFormat="1" applyFont="1" applyFill="1" applyAlignment="1">
      <alignment/>
      <protection/>
    </xf>
    <xf numFmtId="0" fontId="13" fillId="0" borderId="0" xfId="69" applyNumberFormat="1" applyFont="1" applyFill="1" applyAlignment="1">
      <alignment/>
      <protection/>
    </xf>
    <xf numFmtId="0" fontId="8" fillId="0" borderId="0" xfId="69" applyNumberFormat="1" applyFont="1" applyFill="1" applyAlignment="1">
      <alignment/>
      <protection/>
    </xf>
    <xf numFmtId="0" fontId="8" fillId="0" borderId="0" xfId="69" applyNumberFormat="1" applyFill="1" applyAlignment="1">
      <alignment/>
      <protection/>
    </xf>
    <xf numFmtId="0" fontId="8" fillId="0" borderId="0" xfId="69" applyNumberFormat="1" applyFont="1" applyFill="1" applyBorder="1" applyAlignment="1">
      <alignment/>
      <protection/>
    </xf>
    <xf numFmtId="0" fontId="8" fillId="0" borderId="0" xfId="69" applyFont="1" applyFill="1" applyBorder="1" applyAlignment="1">
      <alignment/>
      <protection/>
    </xf>
    <xf numFmtId="0" fontId="8" fillId="0" borderId="14" xfId="69" applyFont="1" applyFill="1" applyBorder="1" applyAlignment="1">
      <alignment/>
      <protection/>
    </xf>
    <xf numFmtId="0" fontId="9" fillId="0" borderId="0" xfId="68" applyNumberFormat="1" applyFont="1" applyFill="1" applyAlignment="1">
      <alignment vertical="top"/>
      <protection/>
    </xf>
    <xf numFmtId="0" fontId="16" fillId="0" borderId="0" xfId="68" applyNumberFormat="1" applyFont="1" applyFill="1" applyAlignment="1">
      <alignment/>
      <protection/>
    </xf>
    <xf numFmtId="0" fontId="13" fillId="0" borderId="0" xfId="68" applyNumberFormat="1" applyFont="1" applyFill="1" applyAlignment="1">
      <alignment/>
      <protection/>
    </xf>
    <xf numFmtId="0" fontId="8" fillId="0" borderId="0" xfId="68" applyNumberFormat="1" applyFont="1" applyFill="1" applyAlignment="1">
      <alignment/>
      <protection/>
    </xf>
    <xf numFmtId="0" fontId="8" fillId="0" borderId="0" xfId="68" applyNumberFormat="1" applyFill="1" applyAlignment="1">
      <alignment/>
      <protection/>
    </xf>
    <xf numFmtId="0" fontId="8" fillId="0" borderId="0" xfId="68" applyNumberFormat="1" applyFont="1" applyFill="1" applyBorder="1" applyAlignment="1">
      <alignment/>
      <protection/>
    </xf>
    <xf numFmtId="0" fontId="8" fillId="0" borderId="0" xfId="68" applyFont="1" applyFill="1" applyBorder="1" applyAlignment="1">
      <alignment/>
      <protection/>
    </xf>
    <xf numFmtId="0" fontId="2" fillId="0" borderId="0" xfId="0" applyFont="1" applyFill="1" applyAlignment="1">
      <alignment vertical="top"/>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12" xfId="0" applyFont="1" applyFill="1" applyBorder="1" applyAlignment="1">
      <alignment vertical="center"/>
    </xf>
    <xf numFmtId="0" fontId="3" fillId="0" borderId="13" xfId="0" applyFont="1" applyFill="1" applyBorder="1" applyAlignment="1">
      <alignment/>
    </xf>
    <xf numFmtId="0" fontId="3" fillId="0" borderId="46" xfId="0" applyFont="1" applyFill="1" applyBorder="1" applyAlignment="1">
      <alignment/>
    </xf>
    <xf numFmtId="0" fontId="3" fillId="0" borderId="12"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xf>
    <xf numFmtId="179" fontId="7" fillId="0" borderId="13" xfId="0" applyNumberFormat="1" applyFont="1" applyFill="1" applyBorder="1" applyAlignment="1">
      <alignment vertical="center"/>
    </xf>
    <xf numFmtId="179" fontId="7" fillId="0" borderId="46" xfId="0" applyNumberFormat="1" applyFont="1" applyFill="1" applyBorder="1" applyAlignment="1">
      <alignment vertical="center"/>
    </xf>
    <xf numFmtId="0" fontId="3" fillId="0" borderId="12" xfId="0" applyFont="1" applyFill="1" applyBorder="1" applyAlignment="1">
      <alignment horizontal="center" vertical="center"/>
    </xf>
    <xf numFmtId="179" fontId="3" fillId="0" borderId="13" xfId="0" applyNumberFormat="1" applyFont="1" applyFill="1" applyBorder="1" applyAlignment="1">
      <alignment vertical="center"/>
    </xf>
    <xf numFmtId="179" fontId="3" fillId="0" borderId="46" xfId="0" applyNumberFormat="1" applyFont="1" applyFill="1" applyBorder="1" applyAlignment="1">
      <alignment vertical="center"/>
    </xf>
    <xf numFmtId="179" fontId="3" fillId="0" borderId="13" xfId="0" applyNumberFormat="1" applyFont="1" applyFill="1" applyBorder="1" applyAlignment="1" applyProtection="1">
      <alignment vertical="center"/>
      <protection/>
    </xf>
    <xf numFmtId="179" fontId="3" fillId="0" borderId="13" xfId="0" applyNumberFormat="1" applyFont="1" applyFill="1" applyBorder="1" applyAlignment="1" applyProtection="1">
      <alignment vertical="center"/>
      <protection locked="0"/>
    </xf>
    <xf numFmtId="0" fontId="3" fillId="0" borderId="16" xfId="0" applyFont="1" applyFill="1" applyBorder="1" applyAlignment="1">
      <alignment horizontal="center" vertical="center"/>
    </xf>
    <xf numFmtId="179" fontId="3" fillId="0" borderId="17" xfId="0" applyNumberFormat="1" applyFont="1" applyFill="1" applyBorder="1" applyAlignment="1" applyProtection="1">
      <alignment vertical="center"/>
      <protection/>
    </xf>
    <xf numFmtId="41" fontId="3" fillId="0" borderId="13" xfId="0" applyNumberFormat="1" applyFont="1" applyFill="1" applyBorder="1" applyAlignment="1">
      <alignment/>
    </xf>
    <xf numFmtId="41" fontId="3" fillId="0" borderId="46" xfId="0" applyNumberFormat="1" applyFont="1" applyFill="1" applyBorder="1" applyAlignment="1">
      <alignment/>
    </xf>
    <xf numFmtId="41" fontId="5" fillId="0" borderId="0" xfId="0" applyNumberFormat="1" applyFont="1" applyFill="1" applyBorder="1" applyAlignment="1">
      <alignment/>
    </xf>
    <xf numFmtId="0" fontId="0" fillId="0" borderId="0" xfId="0" applyFont="1" applyFill="1" applyAlignment="1">
      <alignment/>
    </xf>
    <xf numFmtId="3" fontId="4" fillId="0" borderId="0" xfId="0" applyNumberFormat="1" applyFont="1" applyFill="1" applyBorder="1" applyAlignment="1" applyProtection="1">
      <alignment vertical="center"/>
      <protection/>
    </xf>
    <xf numFmtId="0" fontId="3" fillId="0" borderId="0" xfId="0" applyFont="1" applyFill="1" applyBorder="1" applyAlignment="1" applyProtection="1">
      <alignment vertical="center"/>
      <protection/>
    </xf>
    <xf numFmtId="3" fontId="11" fillId="0" borderId="47" xfId="0" applyNumberFormat="1" applyFont="1" applyFill="1" applyBorder="1" applyAlignment="1" applyProtection="1">
      <alignment horizontal="center" vertical="center" wrapText="1"/>
      <protection/>
    </xf>
    <xf numFmtId="3" fontId="11" fillId="0" borderId="48" xfId="0" applyNumberFormat="1" applyFont="1" applyFill="1" applyBorder="1" applyAlignment="1" applyProtection="1">
      <alignment horizontal="center" wrapText="1"/>
      <protection/>
    </xf>
    <xf numFmtId="3" fontId="11" fillId="0" borderId="45" xfId="0" applyNumberFormat="1" applyFont="1" applyFill="1" applyBorder="1" applyAlignment="1" applyProtection="1">
      <alignment horizontal="center" wrapText="1"/>
      <protection/>
    </xf>
    <xf numFmtId="0" fontId="3" fillId="0" borderId="0" xfId="0" applyFont="1" applyFill="1" applyAlignment="1">
      <alignment vertical="center"/>
    </xf>
    <xf numFmtId="3" fontId="9" fillId="0" borderId="0" xfId="0" applyNumberFormat="1" applyFont="1" applyFill="1" applyBorder="1" applyAlignment="1" applyProtection="1">
      <alignment vertical="center"/>
      <protection/>
    </xf>
    <xf numFmtId="3" fontId="3" fillId="0" borderId="49" xfId="0" applyNumberFormat="1" applyFont="1" applyFill="1" applyBorder="1" applyAlignment="1" applyProtection="1">
      <alignment horizontal="center" vertical="center"/>
      <protection/>
    </xf>
    <xf numFmtId="3" fontId="3" fillId="0" borderId="43" xfId="0" applyNumberFormat="1" applyFont="1" applyFill="1" applyBorder="1" applyAlignment="1" applyProtection="1">
      <alignment horizontal="center" vertical="center"/>
      <protection/>
    </xf>
    <xf numFmtId="3" fontId="3" fillId="0" borderId="45" xfId="0" applyNumberFormat="1" applyFont="1" applyFill="1" applyBorder="1" applyAlignment="1" applyProtection="1">
      <alignment horizontal="center" vertical="center"/>
      <protection/>
    </xf>
    <xf numFmtId="179" fontId="5" fillId="0" borderId="50" xfId="0" applyNumberFormat="1" applyFont="1" applyFill="1" applyBorder="1" applyAlignment="1" applyProtection="1">
      <alignment vertical="center"/>
      <protection/>
    </xf>
    <xf numFmtId="179" fontId="5" fillId="0" borderId="13" xfId="0" applyNumberFormat="1" applyFont="1" applyFill="1" applyBorder="1" applyAlignment="1" applyProtection="1">
      <alignment vertical="center"/>
      <protection/>
    </xf>
    <xf numFmtId="179" fontId="5" fillId="0" borderId="13" xfId="0" applyNumberFormat="1" applyFont="1" applyFill="1" applyBorder="1" applyAlignment="1" applyProtection="1">
      <alignment horizontal="right" vertical="center"/>
      <protection/>
    </xf>
    <xf numFmtId="179" fontId="5" fillId="0" borderId="46" xfId="0" applyNumberFormat="1" applyFont="1" applyFill="1" applyBorder="1" applyAlignment="1" applyProtection="1">
      <alignment horizontal="right" vertical="center"/>
      <protection/>
    </xf>
    <xf numFmtId="179" fontId="7" fillId="0" borderId="50" xfId="0" applyNumberFormat="1" applyFont="1" applyFill="1" applyBorder="1" applyAlignment="1" applyProtection="1">
      <alignment vertical="center"/>
      <protection/>
    </xf>
    <xf numFmtId="179" fontId="7" fillId="0" borderId="13" xfId="0" applyNumberFormat="1" applyFont="1" applyFill="1" applyBorder="1" applyAlignment="1" applyProtection="1">
      <alignment vertical="center"/>
      <protection/>
    </xf>
    <xf numFmtId="179" fontId="7" fillId="0" borderId="13" xfId="0" applyNumberFormat="1" applyFont="1" applyFill="1" applyBorder="1" applyAlignment="1" applyProtection="1">
      <alignment horizontal="right" vertical="center"/>
      <protection/>
    </xf>
    <xf numFmtId="179" fontId="7" fillId="0" borderId="46" xfId="0" applyNumberFormat="1" applyFont="1" applyFill="1" applyBorder="1" applyAlignment="1" applyProtection="1">
      <alignment horizontal="right" vertical="center"/>
      <protection/>
    </xf>
    <xf numFmtId="179" fontId="3" fillId="0" borderId="13" xfId="0" applyNumberFormat="1" applyFont="1" applyFill="1" applyBorder="1" applyAlignment="1" applyProtection="1">
      <alignment horizontal="right" vertical="center"/>
      <protection locked="0"/>
    </xf>
    <xf numFmtId="179" fontId="3" fillId="0" borderId="46" xfId="0" applyNumberFormat="1" applyFont="1" applyFill="1" applyBorder="1" applyAlignment="1" applyProtection="1">
      <alignment horizontal="right" vertical="center"/>
      <protection locked="0"/>
    </xf>
    <xf numFmtId="179" fontId="5" fillId="0" borderId="13" xfId="50" applyNumberFormat="1" applyFont="1" applyFill="1" applyBorder="1" applyAlignment="1" applyProtection="1">
      <alignment horizontal="right" vertical="center"/>
      <protection/>
    </xf>
    <xf numFmtId="179" fontId="5" fillId="0" borderId="46" xfId="50" applyNumberFormat="1" applyFont="1" applyFill="1" applyBorder="1" applyAlignment="1" applyProtection="1">
      <alignment horizontal="right" vertical="center"/>
      <protection/>
    </xf>
    <xf numFmtId="179" fontId="5" fillId="0" borderId="51" xfId="0" applyNumberFormat="1" applyFont="1" applyFill="1" applyBorder="1" applyAlignment="1" applyProtection="1">
      <alignment vertical="center"/>
      <protection/>
    </xf>
    <xf numFmtId="179" fontId="5" fillId="0" borderId="52" xfId="0" applyNumberFormat="1" applyFont="1" applyFill="1" applyBorder="1" applyAlignment="1" applyProtection="1">
      <alignment vertical="center"/>
      <protection/>
    </xf>
    <xf numFmtId="179" fontId="5" fillId="0" borderId="53" xfId="0" applyNumberFormat="1" applyFont="1" applyFill="1" applyBorder="1" applyAlignment="1" applyProtection="1">
      <alignment vertical="center"/>
      <protection/>
    </xf>
    <xf numFmtId="179" fontId="5" fillId="0" borderId="54" xfId="0" applyNumberFormat="1" applyFont="1" applyFill="1" applyBorder="1" applyAlignment="1" applyProtection="1">
      <alignment vertical="center"/>
      <protection/>
    </xf>
    <xf numFmtId="179" fontId="5" fillId="0" borderId="55" xfId="0" applyNumberFormat="1" applyFont="1" applyFill="1" applyBorder="1" applyAlignment="1" applyProtection="1">
      <alignment vertical="center"/>
      <protection/>
    </xf>
    <xf numFmtId="179" fontId="5" fillId="0" borderId="56" xfId="0" applyNumberFormat="1" applyFont="1" applyFill="1" applyBorder="1" applyAlignment="1" applyProtection="1">
      <alignment vertical="center"/>
      <protection/>
    </xf>
    <xf numFmtId="179" fontId="5" fillId="0" borderId="56" xfId="0" applyNumberFormat="1" applyFont="1" applyFill="1" applyBorder="1" applyAlignment="1" applyProtection="1">
      <alignment horizontal="right" vertical="center"/>
      <protection/>
    </xf>
    <xf numFmtId="179" fontId="5" fillId="0" borderId="57" xfId="0" applyNumberFormat="1" applyFont="1" applyFill="1" applyBorder="1" applyAlignment="1" applyProtection="1">
      <alignment horizontal="right" vertical="center"/>
      <protection/>
    </xf>
    <xf numFmtId="179" fontId="5" fillId="0" borderId="58" xfId="0" applyNumberFormat="1" applyFont="1" applyFill="1" applyBorder="1" applyAlignment="1" applyProtection="1">
      <alignment vertical="center"/>
      <protection/>
    </xf>
    <xf numFmtId="41" fontId="0" fillId="0" borderId="0" xfId="0" applyNumberFormat="1" applyFont="1" applyFill="1" applyAlignment="1">
      <alignment vertical="center"/>
    </xf>
    <xf numFmtId="41" fontId="3" fillId="0" borderId="0" xfId="0" applyNumberFormat="1" applyFont="1" applyFill="1" applyAlignment="1">
      <alignment vertical="center"/>
    </xf>
    <xf numFmtId="41" fontId="0" fillId="0" borderId="0" xfId="0" applyNumberFormat="1" applyFill="1" applyAlignment="1">
      <alignment vertical="center"/>
    </xf>
    <xf numFmtId="3" fontId="22" fillId="0" borderId="0" xfId="0" applyNumberFormat="1" applyFont="1" applyFill="1" applyBorder="1" applyAlignment="1" applyProtection="1">
      <alignment vertical="center"/>
      <protection/>
    </xf>
    <xf numFmtId="179" fontId="14" fillId="0" borderId="50" xfId="0" applyNumberFormat="1" applyFont="1" applyFill="1" applyBorder="1" applyAlignment="1" applyProtection="1">
      <alignment vertical="center"/>
      <protection/>
    </xf>
    <xf numFmtId="179" fontId="14" fillId="0" borderId="13" xfId="0" applyNumberFormat="1" applyFont="1" applyFill="1" applyBorder="1" applyAlignment="1" applyProtection="1">
      <alignment vertical="center"/>
      <protection/>
    </xf>
    <xf numFmtId="179" fontId="14" fillId="0" borderId="13" xfId="0" applyNumberFormat="1" applyFont="1" applyFill="1" applyBorder="1" applyAlignment="1" applyProtection="1">
      <alignment horizontal="right" vertical="center"/>
      <protection/>
    </xf>
    <xf numFmtId="179" fontId="14" fillId="0" borderId="46" xfId="0" applyNumberFormat="1" applyFont="1" applyFill="1" applyBorder="1" applyAlignment="1" applyProtection="1">
      <alignment horizontal="right" vertical="center"/>
      <protection/>
    </xf>
    <xf numFmtId="179" fontId="15" fillId="0" borderId="50" xfId="0" applyNumberFormat="1" applyFont="1" applyFill="1" applyBorder="1" applyAlignment="1" applyProtection="1">
      <alignment vertical="center"/>
      <protection/>
    </xf>
    <xf numFmtId="179" fontId="15" fillId="0" borderId="13" xfId="0" applyNumberFormat="1" applyFont="1" applyFill="1" applyBorder="1" applyAlignment="1" applyProtection="1">
      <alignment vertical="center"/>
      <protection/>
    </xf>
    <xf numFmtId="179" fontId="15" fillId="0" borderId="13" xfId="0" applyNumberFormat="1" applyFont="1" applyFill="1" applyBorder="1" applyAlignment="1" applyProtection="1">
      <alignment horizontal="right" vertical="center"/>
      <protection/>
    </xf>
    <xf numFmtId="179" fontId="15" fillId="0" borderId="46" xfId="0" applyNumberFormat="1" applyFont="1" applyFill="1" applyBorder="1" applyAlignment="1" applyProtection="1">
      <alignment horizontal="right" vertical="center"/>
      <protection/>
    </xf>
    <xf numFmtId="179" fontId="13" fillId="0" borderId="13" xfId="0" applyNumberFormat="1" applyFont="1" applyFill="1" applyBorder="1" applyAlignment="1" applyProtection="1">
      <alignment horizontal="right" vertical="center"/>
      <protection locked="0"/>
    </xf>
    <xf numFmtId="179" fontId="13" fillId="0" borderId="46" xfId="0" applyNumberFormat="1" applyFont="1" applyFill="1" applyBorder="1" applyAlignment="1" applyProtection="1">
      <alignment horizontal="right" vertical="center"/>
      <protection locked="0"/>
    </xf>
    <xf numFmtId="179" fontId="14" fillId="0" borderId="13" xfId="50" applyNumberFormat="1" applyFont="1" applyFill="1" applyBorder="1" applyAlignment="1" applyProtection="1">
      <alignment horizontal="right" vertical="center"/>
      <protection/>
    </xf>
    <xf numFmtId="179" fontId="14" fillId="0" borderId="46" xfId="50" applyNumberFormat="1" applyFont="1" applyFill="1" applyBorder="1" applyAlignment="1" applyProtection="1">
      <alignment horizontal="right" vertical="center"/>
      <protection/>
    </xf>
    <xf numFmtId="179" fontId="14" fillId="0" borderId="51" xfId="0" applyNumberFormat="1" applyFont="1" applyFill="1" applyBorder="1" applyAlignment="1" applyProtection="1">
      <alignment vertical="center"/>
      <protection/>
    </xf>
    <xf numFmtId="179" fontId="14" fillId="0" borderId="52" xfId="0" applyNumberFormat="1" applyFont="1" applyFill="1" applyBorder="1" applyAlignment="1" applyProtection="1">
      <alignment vertical="center"/>
      <protection/>
    </xf>
    <xf numFmtId="179" fontId="14" fillId="0" borderId="53" xfId="0" applyNumberFormat="1" applyFont="1" applyFill="1" applyBorder="1" applyAlignment="1" applyProtection="1">
      <alignment vertical="center"/>
      <protection/>
    </xf>
    <xf numFmtId="179" fontId="14" fillId="0" borderId="54" xfId="0" applyNumberFormat="1" applyFont="1" applyFill="1" applyBorder="1" applyAlignment="1" applyProtection="1">
      <alignment vertical="center"/>
      <protection/>
    </xf>
    <xf numFmtId="179" fontId="14" fillId="0" borderId="55" xfId="0" applyNumberFormat="1" applyFont="1" applyFill="1" applyBorder="1" applyAlignment="1" applyProtection="1">
      <alignment vertical="center"/>
      <protection/>
    </xf>
    <xf numFmtId="179" fontId="14" fillId="0" borderId="56" xfId="0" applyNumberFormat="1" applyFont="1" applyFill="1" applyBorder="1" applyAlignment="1" applyProtection="1">
      <alignment vertical="center"/>
      <protection/>
    </xf>
    <xf numFmtId="179" fontId="14" fillId="0" borderId="56" xfId="0" applyNumberFormat="1" applyFont="1" applyFill="1" applyBorder="1" applyAlignment="1" applyProtection="1">
      <alignment horizontal="right" vertical="center"/>
      <protection/>
    </xf>
    <xf numFmtId="179" fontId="14" fillId="0" borderId="57" xfId="0" applyNumberFormat="1" applyFont="1" applyFill="1" applyBorder="1" applyAlignment="1" applyProtection="1">
      <alignment horizontal="right" vertical="center"/>
      <protection/>
    </xf>
    <xf numFmtId="179" fontId="14" fillId="0" borderId="58" xfId="0" applyNumberFormat="1" applyFont="1" applyFill="1" applyBorder="1" applyAlignment="1" applyProtection="1">
      <alignment vertical="center"/>
      <protection/>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179" fontId="5" fillId="0" borderId="27" xfId="50" applyNumberFormat="1" applyFont="1" applyFill="1" applyBorder="1" applyAlignment="1" applyProtection="1">
      <alignment horizontal="right" vertical="center"/>
      <protection/>
    </xf>
    <xf numFmtId="179" fontId="5" fillId="0" borderId="14" xfId="50" applyNumberFormat="1" applyFont="1" applyFill="1" applyBorder="1" applyAlignment="1" applyProtection="1">
      <alignment horizontal="right" vertical="center"/>
      <protection/>
    </xf>
    <xf numFmtId="179" fontId="5" fillId="0" borderId="15" xfId="50" applyNumberFormat="1" applyFont="1" applyFill="1" applyBorder="1" applyAlignment="1" applyProtection="1">
      <alignment horizontal="right" vertical="center"/>
      <protection/>
    </xf>
    <xf numFmtId="3" fontId="3" fillId="0" borderId="61" xfId="0" applyNumberFormat="1" applyFont="1" applyFill="1" applyBorder="1" applyAlignment="1" applyProtection="1">
      <alignment horizontal="center" vertical="center"/>
      <protection/>
    </xf>
    <xf numFmtId="3" fontId="3" fillId="0" borderId="47" xfId="0" applyNumberFormat="1" applyFont="1" applyFill="1" applyBorder="1" applyAlignment="1" applyProtection="1">
      <alignment horizontal="center" vertical="center"/>
      <protection/>
    </xf>
    <xf numFmtId="3" fontId="3" fillId="0" borderId="28" xfId="0" applyNumberFormat="1" applyFont="1" applyFill="1" applyBorder="1" applyAlignment="1" applyProtection="1">
      <alignment horizontal="center" vertical="center"/>
      <protection/>
    </xf>
    <xf numFmtId="3" fontId="3" fillId="0" borderId="19" xfId="0" applyNumberFormat="1" applyFont="1" applyFill="1" applyBorder="1" applyAlignment="1" applyProtection="1">
      <alignment horizontal="center" vertical="center"/>
      <protection/>
    </xf>
    <xf numFmtId="179" fontId="5" fillId="0" borderId="27" xfId="0" applyNumberFormat="1" applyFont="1" applyFill="1" applyBorder="1" applyAlignment="1" applyProtection="1">
      <alignment vertical="center"/>
      <protection/>
    </xf>
    <xf numFmtId="179" fontId="5" fillId="0" borderId="62" xfId="0" applyNumberFormat="1" applyFont="1" applyFill="1" applyBorder="1" applyAlignment="1" applyProtection="1">
      <alignment horizontal="right" vertical="center"/>
      <protection/>
    </xf>
    <xf numFmtId="179" fontId="5" fillId="0" borderId="24" xfId="0" applyNumberFormat="1" applyFont="1" applyFill="1" applyBorder="1" applyAlignment="1" applyProtection="1">
      <alignment horizontal="right" vertical="center"/>
      <protection/>
    </xf>
    <xf numFmtId="179" fontId="5" fillId="0" borderId="63" xfId="0" applyNumberFormat="1" applyFont="1" applyFill="1" applyBorder="1" applyAlignment="1" applyProtection="1">
      <alignment horizontal="right" vertical="center"/>
      <protection/>
    </xf>
    <xf numFmtId="179" fontId="5" fillId="0" borderId="64" xfId="0" applyNumberFormat="1" applyFont="1" applyFill="1" applyBorder="1" applyAlignment="1" applyProtection="1">
      <alignment horizontal="right" vertical="center"/>
      <protection/>
    </xf>
    <xf numFmtId="179" fontId="7" fillId="0" borderId="27" xfId="0" applyNumberFormat="1" applyFont="1" applyFill="1" applyBorder="1" applyAlignment="1" applyProtection="1">
      <alignment vertical="center"/>
      <protection/>
    </xf>
    <xf numFmtId="179" fontId="7" fillId="0" borderId="62" xfId="0" applyNumberFormat="1" applyFont="1" applyFill="1" applyBorder="1" applyAlignment="1" applyProtection="1">
      <alignment horizontal="right" vertical="center"/>
      <protection/>
    </xf>
    <xf numFmtId="179" fontId="7" fillId="0" borderId="24" xfId="0" applyNumberFormat="1" applyFont="1" applyFill="1" applyBorder="1" applyAlignment="1" applyProtection="1">
      <alignment horizontal="right" vertical="center"/>
      <protection/>
    </xf>
    <xf numFmtId="179" fontId="7" fillId="0" borderId="63" xfId="0" applyNumberFormat="1" applyFont="1" applyFill="1" applyBorder="1" applyAlignment="1" applyProtection="1">
      <alignment horizontal="right" vertical="center"/>
      <protection/>
    </xf>
    <xf numFmtId="179" fontId="7" fillId="0" borderId="64" xfId="0" applyNumberFormat="1" applyFont="1" applyFill="1" applyBorder="1" applyAlignment="1" applyProtection="1">
      <alignment horizontal="right" vertical="center"/>
      <protection/>
    </xf>
    <xf numFmtId="179" fontId="3" fillId="0" borderId="62" xfId="0" applyNumberFormat="1" applyFont="1" applyFill="1" applyBorder="1" applyAlignment="1" applyProtection="1">
      <alignment horizontal="right" vertical="center"/>
      <protection locked="0"/>
    </xf>
    <xf numFmtId="179" fontId="3" fillId="0" borderId="24" xfId="0" applyNumberFormat="1" applyFont="1" applyFill="1" applyBorder="1" applyAlignment="1" applyProtection="1">
      <alignment horizontal="right" vertical="center"/>
      <protection locked="0"/>
    </xf>
    <xf numFmtId="179" fontId="3" fillId="0" borderId="63" xfId="0" applyNumberFormat="1" applyFont="1" applyFill="1" applyBorder="1" applyAlignment="1" applyProtection="1">
      <alignment vertical="center"/>
      <protection locked="0"/>
    </xf>
    <xf numFmtId="179" fontId="3" fillId="0" borderId="64" xfId="0" applyNumberFormat="1" applyFont="1" applyFill="1" applyBorder="1" applyAlignment="1" applyProtection="1">
      <alignment vertical="center"/>
      <protection locked="0"/>
    </xf>
    <xf numFmtId="179" fontId="5" fillId="0" borderId="62" xfId="50" applyNumberFormat="1" applyFont="1" applyFill="1" applyBorder="1" applyAlignment="1" applyProtection="1">
      <alignment horizontal="right" vertical="center"/>
      <protection/>
    </xf>
    <xf numFmtId="179" fontId="5" fillId="0" borderId="24" xfId="50" applyNumberFormat="1" applyFont="1" applyFill="1" applyBorder="1" applyAlignment="1" applyProtection="1">
      <alignment horizontal="right" vertical="center"/>
      <protection/>
    </xf>
    <xf numFmtId="179" fontId="5" fillId="0" borderId="63" xfId="50" applyNumberFormat="1" applyFont="1" applyFill="1" applyBorder="1" applyAlignment="1" applyProtection="1">
      <alignment horizontal="right" vertical="center"/>
      <protection/>
    </xf>
    <xf numFmtId="179" fontId="5" fillId="0" borderId="64" xfId="50" applyNumberFormat="1" applyFont="1" applyFill="1" applyBorder="1" applyAlignment="1" applyProtection="1">
      <alignment horizontal="right" vertical="center"/>
      <protection/>
    </xf>
    <xf numFmtId="179" fontId="3" fillId="0" borderId="27" xfId="0" applyNumberFormat="1" applyFont="1" applyFill="1" applyBorder="1" applyAlignment="1" applyProtection="1">
      <alignment vertical="center"/>
      <protection/>
    </xf>
    <xf numFmtId="179" fontId="3" fillId="0" borderId="65" xfId="0" applyNumberFormat="1" applyFont="1" applyFill="1" applyBorder="1" applyAlignment="1" applyProtection="1">
      <alignment vertical="center"/>
      <protection/>
    </xf>
    <xf numFmtId="179" fontId="3" fillId="0" borderId="66" xfId="0" applyNumberFormat="1" applyFont="1" applyFill="1" applyBorder="1" applyAlignment="1" applyProtection="1">
      <alignment vertical="center"/>
      <protection/>
    </xf>
    <xf numFmtId="179" fontId="3" fillId="0" borderId="21" xfId="0" applyNumberFormat="1" applyFont="1" applyFill="1" applyBorder="1" applyAlignment="1" applyProtection="1">
      <alignment vertical="center"/>
      <protection/>
    </xf>
    <xf numFmtId="179" fontId="3" fillId="0" borderId="26" xfId="0" applyNumberFormat="1" applyFont="1" applyFill="1" applyBorder="1" applyAlignment="1" applyProtection="1">
      <alignment vertical="center"/>
      <protection/>
    </xf>
    <xf numFmtId="179" fontId="5" fillId="0" borderId="26" xfId="0" applyNumberFormat="1" applyFont="1" applyFill="1" applyBorder="1" applyAlignment="1" applyProtection="1">
      <alignment vertical="center"/>
      <protection/>
    </xf>
    <xf numFmtId="179" fontId="5" fillId="0" borderId="67" xfId="0" applyNumberFormat="1" applyFont="1" applyFill="1" applyBorder="1" applyAlignment="1" applyProtection="1">
      <alignment horizontal="right" vertical="center"/>
      <protection/>
    </xf>
    <xf numFmtId="179" fontId="5" fillId="0" borderId="68" xfId="0" applyNumberFormat="1" applyFont="1" applyFill="1" applyBorder="1" applyAlignment="1" applyProtection="1">
      <alignment horizontal="right" vertical="center"/>
      <protection/>
    </xf>
    <xf numFmtId="179" fontId="5" fillId="0" borderId="69" xfId="0" applyNumberFormat="1" applyFont="1" applyFill="1" applyBorder="1" applyAlignment="1" applyProtection="1">
      <alignment horizontal="right" vertical="center"/>
      <protection/>
    </xf>
    <xf numFmtId="179" fontId="5" fillId="0" borderId="70" xfId="0" applyNumberFormat="1" applyFont="1" applyFill="1" applyBorder="1" applyAlignment="1" applyProtection="1">
      <alignment horizontal="right" vertical="center"/>
      <protection/>
    </xf>
    <xf numFmtId="179" fontId="3" fillId="0" borderId="42" xfId="0" applyNumberFormat="1" applyFont="1" applyFill="1" applyBorder="1" applyAlignment="1" applyProtection="1">
      <alignment vertical="center"/>
      <protection/>
    </xf>
    <xf numFmtId="0" fontId="11" fillId="0" borderId="0" xfId="0" applyFont="1" applyFill="1" applyAlignment="1">
      <alignment vertical="center"/>
    </xf>
    <xf numFmtId="3" fontId="13" fillId="0" borderId="28" xfId="0" applyNumberFormat="1" applyFont="1" applyFill="1" applyBorder="1" applyAlignment="1" applyProtection="1">
      <alignment horizontal="center" vertical="center"/>
      <protection/>
    </xf>
    <xf numFmtId="3" fontId="3" fillId="0" borderId="71" xfId="0" applyNumberFormat="1" applyFont="1" applyFill="1" applyBorder="1" applyAlignment="1" applyProtection="1">
      <alignment horizontal="center" vertical="center"/>
      <protection/>
    </xf>
    <xf numFmtId="179" fontId="14" fillId="0" borderId="27" xfId="50" applyNumberFormat="1" applyFont="1" applyFill="1" applyBorder="1" applyAlignment="1" applyProtection="1">
      <alignment vertical="center"/>
      <protection/>
    </xf>
    <xf numFmtId="179" fontId="14" fillId="0" borderId="27" xfId="50" applyNumberFormat="1" applyFont="1" applyFill="1" applyBorder="1" applyAlignment="1" applyProtection="1">
      <alignment horizontal="right" vertical="center"/>
      <protection/>
    </xf>
    <xf numFmtId="179" fontId="14" fillId="0" borderId="15" xfId="50" applyNumberFormat="1" applyFont="1" applyFill="1" applyBorder="1" applyAlignment="1" applyProtection="1">
      <alignment horizontal="right" vertical="center"/>
      <protection/>
    </xf>
    <xf numFmtId="179" fontId="15" fillId="0" borderId="27" xfId="50" applyNumberFormat="1" applyFont="1" applyFill="1" applyBorder="1" applyAlignment="1" applyProtection="1">
      <alignment vertical="center"/>
      <protection/>
    </xf>
    <xf numFmtId="179" fontId="15" fillId="0" borderId="27" xfId="50" applyNumberFormat="1" applyFont="1" applyFill="1" applyBorder="1" applyAlignment="1" applyProtection="1">
      <alignment horizontal="right" vertical="center"/>
      <protection/>
    </xf>
    <xf numFmtId="179" fontId="23" fillId="0" borderId="27" xfId="50" applyNumberFormat="1" applyFont="1" applyFill="1" applyBorder="1" applyAlignment="1" applyProtection="1">
      <alignment horizontal="right" vertical="center"/>
      <protection/>
    </xf>
    <xf numFmtId="179" fontId="23" fillId="0" borderId="15" xfId="50" applyNumberFormat="1" applyFont="1" applyFill="1" applyBorder="1" applyAlignment="1" applyProtection="1">
      <alignment horizontal="right" vertical="center"/>
      <protection/>
    </xf>
    <xf numFmtId="179" fontId="13" fillId="0" borderId="27" xfId="50" applyNumberFormat="1" applyFont="1" applyFill="1" applyBorder="1" applyAlignment="1" applyProtection="1">
      <alignment horizontal="right" vertical="center"/>
      <protection locked="0"/>
    </xf>
    <xf numFmtId="179" fontId="13" fillId="0" borderId="27" xfId="50" applyNumberFormat="1" applyFont="1" applyFill="1" applyBorder="1" applyAlignment="1" applyProtection="1">
      <alignment vertical="center"/>
      <protection locked="0"/>
    </xf>
    <xf numFmtId="179" fontId="13" fillId="0" borderId="15" xfId="50" applyNumberFormat="1" applyFont="1" applyFill="1" applyBorder="1" applyAlignment="1" applyProtection="1">
      <alignment vertical="center"/>
      <protection locked="0"/>
    </xf>
    <xf numFmtId="179" fontId="14" fillId="0" borderId="65" xfId="50" applyNumberFormat="1" applyFont="1" applyFill="1" applyBorder="1" applyAlignment="1" applyProtection="1">
      <alignment vertical="center"/>
      <protection/>
    </xf>
    <xf numFmtId="179" fontId="14" fillId="0" borderId="66" xfId="50" applyNumberFormat="1" applyFont="1" applyFill="1" applyBorder="1" applyAlignment="1" applyProtection="1">
      <alignment vertical="center"/>
      <protection/>
    </xf>
    <xf numFmtId="179" fontId="14" fillId="0" borderId="26" xfId="50" applyNumberFormat="1" applyFont="1" applyFill="1" applyBorder="1" applyAlignment="1" applyProtection="1">
      <alignment vertical="center"/>
      <protection/>
    </xf>
    <xf numFmtId="179" fontId="14" fillId="0" borderId="26" xfId="50" applyNumberFormat="1" applyFont="1" applyFill="1" applyBorder="1" applyAlignment="1" applyProtection="1">
      <alignment horizontal="right" vertical="center"/>
      <protection/>
    </xf>
    <xf numFmtId="179" fontId="14" fillId="0" borderId="22" xfId="50" applyNumberFormat="1" applyFont="1" applyFill="1" applyBorder="1" applyAlignment="1" applyProtection="1">
      <alignment horizontal="right" vertical="center"/>
      <protection/>
    </xf>
    <xf numFmtId="0" fontId="3" fillId="0" borderId="17" xfId="0" applyFont="1" applyFill="1" applyBorder="1" applyAlignment="1">
      <alignment horizontal="center" vertical="center"/>
    </xf>
    <xf numFmtId="0" fontId="3" fillId="0" borderId="72" xfId="0" applyFont="1" applyFill="1" applyBorder="1" applyAlignment="1">
      <alignment horizontal="center" vertical="center"/>
    </xf>
    <xf numFmtId="179" fontId="5" fillId="0" borderId="29" xfId="50" applyNumberFormat="1" applyFont="1" applyFill="1" applyBorder="1" applyAlignment="1" applyProtection="1">
      <alignment horizontal="right" vertical="center"/>
      <protection/>
    </xf>
    <xf numFmtId="179" fontId="7" fillId="0" borderId="24" xfId="50" applyNumberFormat="1" applyFont="1" applyFill="1" applyBorder="1" applyAlignment="1" applyProtection="1">
      <alignment horizontal="right" vertical="center"/>
      <protection/>
    </xf>
    <xf numFmtId="179" fontId="7" fillId="0" borderId="27" xfId="50" applyNumberFormat="1" applyFont="1" applyFill="1" applyBorder="1" applyAlignment="1" applyProtection="1">
      <alignment horizontal="right" vertical="center"/>
      <protection/>
    </xf>
    <xf numFmtId="179" fontId="7" fillId="0" borderId="62" xfId="50" applyNumberFormat="1" applyFont="1" applyFill="1" applyBorder="1" applyAlignment="1" applyProtection="1">
      <alignment horizontal="right" vertical="center"/>
      <protection/>
    </xf>
    <xf numFmtId="179" fontId="7" fillId="0" borderId="29" xfId="50" applyNumberFormat="1" applyFont="1" applyFill="1" applyBorder="1" applyAlignment="1" applyProtection="1">
      <alignment horizontal="right" vertical="center"/>
      <protection/>
    </xf>
    <xf numFmtId="179" fontId="3" fillId="0" borderId="29" xfId="0" applyNumberFormat="1" applyFont="1" applyFill="1" applyBorder="1" applyAlignment="1" applyProtection="1">
      <alignment horizontal="right" vertical="center"/>
      <protection locked="0"/>
    </xf>
    <xf numFmtId="179" fontId="5" fillId="0" borderId="29" xfId="0" applyNumberFormat="1" applyFont="1" applyFill="1" applyBorder="1" applyAlignment="1" applyProtection="1">
      <alignment horizontal="right" vertical="center"/>
      <protection/>
    </xf>
    <xf numFmtId="179" fontId="5" fillId="0" borderId="20" xfId="0" applyNumberFormat="1" applyFont="1" applyFill="1" applyBorder="1" applyAlignment="1" applyProtection="1">
      <alignment vertical="center"/>
      <protection/>
    </xf>
    <xf numFmtId="179" fontId="5" fillId="0" borderId="65" xfId="0" applyNumberFormat="1" applyFont="1" applyFill="1" applyBorder="1" applyAlignment="1" applyProtection="1">
      <alignment vertical="center"/>
      <protection/>
    </xf>
    <xf numFmtId="179" fontId="5" fillId="0" borderId="30" xfId="0" applyNumberFormat="1" applyFont="1" applyFill="1" applyBorder="1" applyAlignment="1" applyProtection="1">
      <alignment vertical="center"/>
      <protection/>
    </xf>
    <xf numFmtId="179" fontId="5" fillId="0" borderId="66" xfId="0" applyNumberFormat="1" applyFont="1" applyFill="1" applyBorder="1" applyAlignment="1" applyProtection="1">
      <alignment vertical="center"/>
      <protection/>
    </xf>
    <xf numFmtId="179" fontId="5" fillId="0" borderId="73" xfId="0" applyNumberFormat="1" applyFont="1" applyFill="1" applyBorder="1" applyAlignment="1" applyProtection="1">
      <alignment horizontal="right" vertical="center"/>
      <protection/>
    </xf>
    <xf numFmtId="179" fontId="7" fillId="0" borderId="29" xfId="0" applyNumberFormat="1" applyFont="1" applyFill="1" applyBorder="1" applyAlignment="1" applyProtection="1">
      <alignment horizontal="right" vertical="center"/>
      <protection/>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38" fontId="5" fillId="0" borderId="27" xfId="50" applyFont="1" applyFill="1" applyBorder="1" applyAlignment="1" applyProtection="1">
      <alignment horizontal="right" vertical="center"/>
      <protection/>
    </xf>
    <xf numFmtId="38" fontId="5" fillId="0" borderId="15" xfId="50" applyFont="1" applyFill="1" applyBorder="1" applyAlignment="1" applyProtection="1">
      <alignment horizontal="right" vertical="center"/>
      <protection/>
    </xf>
    <xf numFmtId="179" fontId="5" fillId="0" borderId="14" xfId="50" applyNumberFormat="1" applyFont="1" applyFill="1" applyBorder="1" applyAlignment="1" applyProtection="1">
      <alignment vertical="center"/>
      <protection/>
    </xf>
    <xf numFmtId="179" fontId="5" fillId="0" borderId="27" xfId="50" applyNumberFormat="1" applyFont="1" applyFill="1" applyBorder="1" applyAlignment="1" applyProtection="1">
      <alignment vertical="center"/>
      <protection/>
    </xf>
    <xf numFmtId="179" fontId="7" fillId="0" borderId="14" xfId="50" applyNumberFormat="1" applyFont="1" applyFill="1" applyBorder="1" applyAlignment="1" applyProtection="1">
      <alignment vertical="center"/>
      <protection/>
    </xf>
    <xf numFmtId="179" fontId="7" fillId="0" borderId="27" xfId="50" applyNumberFormat="1" applyFont="1" applyFill="1" applyBorder="1" applyAlignment="1" applyProtection="1">
      <alignment vertical="center"/>
      <protection/>
    </xf>
    <xf numFmtId="179" fontId="7" fillId="0" borderId="14" xfId="50" applyNumberFormat="1" applyFont="1" applyFill="1" applyBorder="1" applyAlignment="1" applyProtection="1">
      <alignment horizontal="right" vertical="center"/>
      <protection/>
    </xf>
    <xf numFmtId="179" fontId="7" fillId="0" borderId="63" xfId="50" applyNumberFormat="1" applyFont="1" applyFill="1" applyBorder="1" applyAlignment="1" applyProtection="1">
      <alignment horizontal="right" vertical="center"/>
      <protection/>
    </xf>
    <xf numFmtId="179" fontId="7" fillId="0" borderId="13" xfId="50" applyNumberFormat="1" applyFont="1" applyFill="1" applyBorder="1" applyAlignment="1" applyProtection="1">
      <alignment horizontal="right" vertical="center"/>
      <protection/>
    </xf>
    <xf numFmtId="179" fontId="7" fillId="0" borderId="64" xfId="50" applyNumberFormat="1" applyFont="1" applyFill="1" applyBorder="1" applyAlignment="1" applyProtection="1">
      <alignment horizontal="right" vertical="center"/>
      <protection/>
    </xf>
    <xf numFmtId="179" fontId="3" fillId="0" borderId="27" xfId="50" applyNumberFormat="1" applyFont="1" applyFill="1" applyBorder="1" applyAlignment="1" applyProtection="1">
      <alignment horizontal="right" vertical="center"/>
      <protection/>
    </xf>
    <xf numFmtId="179" fontId="3" fillId="0" borderId="62" xfId="50" applyNumberFormat="1" applyFont="1" applyFill="1" applyBorder="1" applyAlignment="1" applyProtection="1">
      <alignment horizontal="right" vertical="center"/>
      <protection/>
    </xf>
    <xf numFmtId="179" fontId="3" fillId="0" borderId="24" xfId="50" applyNumberFormat="1" applyFont="1" applyFill="1" applyBorder="1" applyAlignment="1" applyProtection="1">
      <alignment horizontal="right" vertical="center"/>
      <protection/>
    </xf>
    <xf numFmtId="179" fontId="3" fillId="0" borderId="14" xfId="50" applyNumberFormat="1" applyFont="1" applyFill="1" applyBorder="1" applyAlignment="1" applyProtection="1">
      <alignment horizontal="right" vertical="center"/>
      <protection/>
    </xf>
    <xf numFmtId="179" fontId="3" fillId="0" borderId="63" xfId="50" applyNumberFormat="1" applyFont="1" applyFill="1" applyBorder="1" applyAlignment="1" applyProtection="1">
      <alignment vertical="center"/>
      <protection/>
    </xf>
    <xf numFmtId="179" fontId="3" fillId="0" borderId="13" xfId="50" applyNumberFormat="1" applyFont="1" applyFill="1" applyBorder="1" applyAlignment="1" applyProtection="1">
      <alignment vertical="center"/>
      <protection/>
    </xf>
    <xf numFmtId="179" fontId="3" fillId="0" borderId="64" xfId="50" applyNumberFormat="1" applyFont="1" applyFill="1" applyBorder="1" applyAlignment="1" applyProtection="1">
      <alignment vertical="center"/>
      <protection/>
    </xf>
    <xf numFmtId="179" fontId="3" fillId="0" borderId="27" xfId="50" applyNumberFormat="1" applyFont="1" applyFill="1" applyBorder="1" applyAlignment="1" applyProtection="1">
      <alignment horizontal="right" vertical="center"/>
      <protection locked="0"/>
    </xf>
    <xf numFmtId="179" fontId="3" fillId="0" borderId="62" xfId="50" applyNumberFormat="1" applyFont="1" applyFill="1" applyBorder="1" applyAlignment="1" applyProtection="1">
      <alignment horizontal="right" vertical="center"/>
      <protection locked="0"/>
    </xf>
    <xf numFmtId="179" fontId="3" fillId="0" borderId="24" xfId="50" applyNumberFormat="1" applyFont="1" applyFill="1" applyBorder="1" applyAlignment="1" applyProtection="1">
      <alignment horizontal="right" vertical="center"/>
      <protection locked="0"/>
    </xf>
    <xf numFmtId="179" fontId="3" fillId="0" borderId="14" xfId="50" applyNumberFormat="1" applyFont="1" applyFill="1" applyBorder="1" applyAlignment="1" applyProtection="1">
      <alignment horizontal="right" vertical="center"/>
      <protection locked="0"/>
    </xf>
    <xf numFmtId="179" fontId="3" fillId="0" borderId="63" xfId="50" applyNumberFormat="1" applyFont="1" applyFill="1" applyBorder="1" applyAlignment="1" applyProtection="1">
      <alignment vertical="center"/>
      <protection locked="0"/>
    </xf>
    <xf numFmtId="179" fontId="3" fillId="0" borderId="13" xfId="50" applyNumberFormat="1" applyFont="1" applyFill="1" applyBorder="1" applyAlignment="1" applyProtection="1">
      <alignment vertical="center"/>
      <protection locked="0"/>
    </xf>
    <xf numFmtId="179" fontId="3" fillId="0" borderId="64" xfId="50" applyNumberFormat="1" applyFont="1" applyFill="1" applyBorder="1" applyAlignment="1" applyProtection="1">
      <alignment vertical="center"/>
      <protection locked="0"/>
    </xf>
    <xf numFmtId="179" fontId="3" fillId="0" borderId="14" xfId="50" applyNumberFormat="1" applyFont="1" applyFill="1" applyBorder="1" applyAlignment="1" applyProtection="1">
      <alignment vertical="center"/>
      <protection/>
    </xf>
    <xf numFmtId="179" fontId="3" fillId="0" borderId="27" xfId="50" applyNumberFormat="1" applyFont="1" applyFill="1" applyBorder="1" applyAlignment="1" applyProtection="1">
      <alignment vertical="center"/>
      <protection/>
    </xf>
    <xf numFmtId="179" fontId="3" fillId="0" borderId="20" xfId="50" applyNumberFormat="1" applyFont="1" applyFill="1" applyBorder="1" applyAlignment="1" applyProtection="1">
      <alignment vertical="center"/>
      <protection/>
    </xf>
    <xf numFmtId="179" fontId="3" fillId="0" borderId="65" xfId="50" applyNumberFormat="1" applyFont="1" applyFill="1" applyBorder="1" applyAlignment="1" applyProtection="1">
      <alignment vertical="center"/>
      <protection/>
    </xf>
    <xf numFmtId="179" fontId="3" fillId="0" borderId="30" xfId="50" applyNumberFormat="1" applyFont="1" applyFill="1" applyBorder="1" applyAlignment="1" applyProtection="1">
      <alignment vertical="center"/>
      <protection/>
    </xf>
    <xf numFmtId="179" fontId="3" fillId="0" borderId="66" xfId="50" applyNumberFormat="1" applyFont="1" applyFill="1" applyBorder="1" applyAlignment="1" applyProtection="1">
      <alignment vertical="center"/>
      <protection/>
    </xf>
    <xf numFmtId="179" fontId="3" fillId="0" borderId="21" xfId="50" applyNumberFormat="1" applyFont="1" applyFill="1" applyBorder="1" applyAlignment="1" applyProtection="1">
      <alignment vertical="center"/>
      <protection/>
    </xf>
    <xf numFmtId="179" fontId="3" fillId="0" borderId="26" xfId="50" applyNumberFormat="1" applyFont="1" applyFill="1" applyBorder="1" applyAlignment="1" applyProtection="1">
      <alignment vertical="center"/>
      <protection/>
    </xf>
    <xf numFmtId="179" fontId="5" fillId="0" borderId="21" xfId="50" applyNumberFormat="1" applyFont="1" applyFill="1" applyBorder="1" applyAlignment="1" applyProtection="1">
      <alignment vertical="center"/>
      <protection/>
    </xf>
    <xf numFmtId="179" fontId="5" fillId="0" borderId="26" xfId="50" applyNumberFormat="1" applyFont="1" applyFill="1" applyBorder="1" applyAlignment="1" applyProtection="1">
      <alignment vertical="center"/>
      <protection/>
    </xf>
    <xf numFmtId="179" fontId="5" fillId="0" borderId="26" xfId="50" applyNumberFormat="1" applyFont="1" applyFill="1" applyBorder="1" applyAlignment="1" applyProtection="1">
      <alignment horizontal="right" vertical="center"/>
      <protection/>
    </xf>
    <xf numFmtId="179" fontId="5" fillId="0" borderId="67" xfId="50" applyNumberFormat="1" applyFont="1" applyFill="1" applyBorder="1" applyAlignment="1" applyProtection="1">
      <alignment horizontal="right" vertical="center"/>
      <protection/>
    </xf>
    <xf numFmtId="179" fontId="5" fillId="0" borderId="68" xfId="50" applyNumberFormat="1" applyFont="1" applyFill="1" applyBorder="1" applyAlignment="1" applyProtection="1">
      <alignment horizontal="right" vertical="center"/>
      <protection/>
    </xf>
    <xf numFmtId="179" fontId="5" fillId="0" borderId="21" xfId="50" applyNumberFormat="1" applyFont="1" applyFill="1" applyBorder="1" applyAlignment="1" applyProtection="1">
      <alignment horizontal="right" vertical="center"/>
      <protection/>
    </xf>
    <xf numFmtId="179" fontId="5" fillId="0" borderId="69" xfId="50" applyNumberFormat="1" applyFont="1" applyFill="1" applyBorder="1" applyAlignment="1" applyProtection="1">
      <alignment horizontal="right" vertical="center"/>
      <protection/>
    </xf>
    <xf numFmtId="179" fontId="5" fillId="0" borderId="56" xfId="50" applyNumberFormat="1" applyFont="1" applyFill="1" applyBorder="1" applyAlignment="1" applyProtection="1">
      <alignment horizontal="right" vertical="center"/>
      <protection/>
    </xf>
    <xf numFmtId="179" fontId="5" fillId="0" borderId="70" xfId="50" applyNumberFormat="1" applyFont="1" applyFill="1" applyBorder="1" applyAlignment="1" applyProtection="1">
      <alignment horizontal="right" vertical="center"/>
      <protection/>
    </xf>
    <xf numFmtId="179" fontId="3" fillId="0" borderId="42" xfId="50" applyNumberFormat="1" applyFont="1" applyFill="1" applyBorder="1" applyAlignment="1" applyProtection="1">
      <alignment vertical="center"/>
      <protection/>
    </xf>
    <xf numFmtId="3" fontId="3" fillId="0" borderId="76" xfId="0" applyNumberFormat="1" applyFont="1" applyFill="1" applyBorder="1" applyAlignment="1" applyProtection="1">
      <alignment horizontal="center" vertical="center"/>
      <protection/>
    </xf>
    <xf numFmtId="3" fontId="3" fillId="0" borderId="77" xfId="0" applyNumberFormat="1" applyFont="1" applyFill="1" applyBorder="1" applyAlignment="1" applyProtection="1">
      <alignment horizontal="center" vertical="center"/>
      <protection/>
    </xf>
    <xf numFmtId="3" fontId="3" fillId="0" borderId="78" xfId="0" applyNumberFormat="1" applyFont="1" applyFill="1" applyBorder="1" applyAlignment="1" applyProtection="1">
      <alignment horizontal="center" vertical="center"/>
      <protection/>
    </xf>
    <xf numFmtId="0" fontId="24" fillId="0" borderId="0" xfId="0" applyFont="1" applyFill="1" applyAlignment="1">
      <alignment/>
    </xf>
    <xf numFmtId="0" fontId="11" fillId="0" borderId="0" xfId="0" applyFont="1" applyFill="1" applyAlignment="1">
      <alignment/>
    </xf>
    <xf numFmtId="3" fontId="11" fillId="0" borderId="0" xfId="0" applyNumberFormat="1" applyFont="1" applyFill="1" applyBorder="1" applyAlignment="1" applyProtection="1">
      <alignment/>
      <protection locked="0"/>
    </xf>
    <xf numFmtId="0" fontId="11" fillId="0" borderId="0" xfId="68" applyFont="1" applyFill="1" applyBorder="1" applyAlignment="1">
      <alignment vertical="top"/>
      <protection/>
    </xf>
    <xf numFmtId="3" fontId="13" fillId="0" borderId="79" xfId="0" applyNumberFormat="1" applyFont="1" applyFill="1" applyBorder="1" applyAlignment="1" applyProtection="1">
      <alignment horizontal="center" vertical="center"/>
      <protection/>
    </xf>
    <xf numFmtId="179" fontId="14" fillId="0" borderId="80" xfId="50" applyNumberFormat="1" applyFont="1" applyFill="1" applyBorder="1" applyAlignment="1" applyProtection="1">
      <alignment horizontal="right" vertical="center"/>
      <protection/>
    </xf>
    <xf numFmtId="179" fontId="15" fillId="0" borderId="80" xfId="50" applyNumberFormat="1" applyFont="1" applyFill="1" applyBorder="1" applyAlignment="1" applyProtection="1">
      <alignment horizontal="right" vertical="center"/>
      <protection/>
    </xf>
    <xf numFmtId="179" fontId="13" fillId="0" borderId="80" xfId="50" applyNumberFormat="1" applyFont="1" applyFill="1" applyBorder="1" applyAlignment="1" applyProtection="1">
      <alignment horizontal="right" vertical="center"/>
      <protection locked="0"/>
    </xf>
    <xf numFmtId="179" fontId="14" fillId="0" borderId="81" xfId="50" applyNumberFormat="1" applyFont="1" applyFill="1" applyBorder="1" applyAlignment="1" applyProtection="1">
      <alignment horizontal="right" vertical="center"/>
      <protection/>
    </xf>
    <xf numFmtId="3" fontId="13" fillId="0" borderId="61" xfId="0" applyNumberFormat="1" applyFont="1" applyFill="1" applyBorder="1" applyAlignment="1" applyProtection="1">
      <alignment horizontal="center" vertical="center"/>
      <protection/>
    </xf>
    <xf numFmtId="179" fontId="14" fillId="0" borderId="62" xfId="50" applyNumberFormat="1" applyFont="1" applyFill="1" applyBorder="1" applyAlignment="1" applyProtection="1">
      <alignment horizontal="right" vertical="center"/>
      <protection/>
    </xf>
    <xf numFmtId="179" fontId="15" fillId="0" borderId="62" xfId="50" applyNumberFormat="1" applyFont="1" applyFill="1" applyBorder="1" applyAlignment="1" applyProtection="1">
      <alignment horizontal="right" vertical="center"/>
      <protection/>
    </xf>
    <xf numFmtId="179" fontId="13" fillId="0" borderId="62" xfId="50" applyNumberFormat="1" applyFont="1" applyFill="1" applyBorder="1" applyAlignment="1" applyProtection="1">
      <alignment horizontal="right" vertical="center"/>
      <protection locked="0"/>
    </xf>
    <xf numFmtId="179" fontId="14" fillId="0" borderId="67" xfId="50" applyNumberFormat="1" applyFont="1" applyFill="1" applyBorder="1" applyAlignment="1" applyProtection="1">
      <alignment horizontal="right" vertical="center"/>
      <protection/>
    </xf>
    <xf numFmtId="0" fontId="3" fillId="0" borderId="82" xfId="0" applyNumberFormat="1" applyFont="1" applyFill="1" applyBorder="1" applyAlignment="1" applyProtection="1">
      <alignment horizontal="centerContinuous" vertical="center"/>
      <protection/>
    </xf>
    <xf numFmtId="0" fontId="3" fillId="0" borderId="50" xfId="0" applyNumberFormat="1" applyFont="1" applyFill="1" applyBorder="1" applyAlignment="1" applyProtection="1">
      <alignment horizontal="centerContinuous" vertical="center"/>
      <protection/>
    </xf>
    <xf numFmtId="0" fontId="6" fillId="0" borderId="50" xfId="0" applyNumberFormat="1" applyFont="1" applyFill="1" applyBorder="1" applyAlignment="1" applyProtection="1">
      <alignment horizontal="centerContinuous" vertical="center"/>
      <protection/>
    </xf>
    <xf numFmtId="49" fontId="3" fillId="0" borderId="50" xfId="0" applyNumberFormat="1" applyFont="1" applyFill="1" applyBorder="1" applyAlignment="1" applyProtection="1">
      <alignment horizontal="centerContinuous" vertical="center"/>
      <protection/>
    </xf>
    <xf numFmtId="3" fontId="3" fillId="0" borderId="50" xfId="0" applyNumberFormat="1" applyFont="1" applyFill="1" applyBorder="1" applyAlignment="1" applyProtection="1">
      <alignment vertical="center"/>
      <protection/>
    </xf>
    <xf numFmtId="3" fontId="3" fillId="0" borderId="62" xfId="0" applyNumberFormat="1" applyFont="1" applyFill="1" applyBorder="1" applyAlignment="1" applyProtection="1">
      <alignment vertical="center"/>
      <protection/>
    </xf>
    <xf numFmtId="3" fontId="3" fillId="0" borderId="83" xfId="0" applyNumberFormat="1" applyFont="1" applyFill="1" applyBorder="1" applyAlignment="1" applyProtection="1">
      <alignment vertical="center"/>
      <protection/>
    </xf>
    <xf numFmtId="3" fontId="3" fillId="0" borderId="84" xfId="0" applyNumberFormat="1" applyFont="1" applyFill="1" applyBorder="1" applyAlignment="1" applyProtection="1">
      <alignment horizontal="center" vertical="center"/>
      <protection/>
    </xf>
    <xf numFmtId="3" fontId="3" fillId="0" borderId="67" xfId="0" applyNumberFormat="1" applyFont="1" applyFill="1" applyBorder="1" applyAlignment="1" applyProtection="1">
      <alignment horizontal="center" vertical="center"/>
      <protection/>
    </xf>
    <xf numFmtId="3" fontId="3" fillId="0" borderId="62" xfId="0" applyNumberFormat="1" applyFont="1" applyFill="1" applyBorder="1" applyAlignment="1" applyProtection="1">
      <alignment horizontal="center" vertical="center"/>
      <protection/>
    </xf>
    <xf numFmtId="3" fontId="3" fillId="0" borderId="83" xfId="0" applyNumberFormat="1" applyFont="1" applyFill="1" applyBorder="1" applyAlignment="1" applyProtection="1">
      <alignment horizontal="center" vertical="center"/>
      <protection/>
    </xf>
    <xf numFmtId="3" fontId="3" fillId="0" borderId="85" xfId="0" applyNumberFormat="1" applyFont="1" applyFill="1" applyBorder="1" applyAlignment="1" applyProtection="1">
      <alignment horizontal="center" vertical="center"/>
      <protection/>
    </xf>
    <xf numFmtId="179" fontId="5" fillId="0" borderId="80" xfId="0" applyNumberFormat="1" applyFont="1" applyFill="1" applyBorder="1" applyAlignment="1" applyProtection="1">
      <alignment horizontal="right" vertical="center"/>
      <protection/>
    </xf>
    <xf numFmtId="179" fontId="7" fillId="0" borderId="80" xfId="0" applyNumberFormat="1" applyFont="1" applyFill="1" applyBorder="1" applyAlignment="1" applyProtection="1">
      <alignment horizontal="right" vertical="center"/>
      <protection/>
    </xf>
    <xf numFmtId="179" fontId="3" fillId="0" borderId="80" xfId="0" applyNumberFormat="1" applyFont="1" applyFill="1" applyBorder="1" applyAlignment="1" applyProtection="1">
      <alignment horizontal="right" vertical="center"/>
      <protection locked="0"/>
    </xf>
    <xf numFmtId="179" fontId="3" fillId="0" borderId="46" xfId="0" applyNumberFormat="1" applyFont="1" applyFill="1" applyBorder="1" applyAlignment="1" applyProtection="1">
      <alignment vertical="center"/>
      <protection locked="0"/>
    </xf>
    <xf numFmtId="179" fontId="5" fillId="0" borderId="80" xfId="50" applyNumberFormat="1" applyFont="1" applyFill="1" applyBorder="1" applyAlignment="1" applyProtection="1">
      <alignment horizontal="right" vertical="center"/>
      <protection/>
    </xf>
    <xf numFmtId="179" fontId="5" fillId="0" borderId="81" xfId="0" applyNumberFormat="1" applyFont="1" applyFill="1" applyBorder="1" applyAlignment="1" applyProtection="1">
      <alignment horizontal="right" vertical="center"/>
      <protection/>
    </xf>
    <xf numFmtId="0" fontId="22" fillId="0" borderId="0" xfId="69" applyNumberFormat="1" applyFont="1" applyFill="1" applyAlignment="1">
      <alignment vertical="top"/>
      <protection/>
    </xf>
    <xf numFmtId="0" fontId="9" fillId="0" borderId="0" xfId="70" applyNumberFormat="1" applyFont="1" applyFill="1" applyAlignment="1">
      <alignment vertical="top"/>
      <protection/>
    </xf>
    <xf numFmtId="179" fontId="5" fillId="0" borderId="11" xfId="0" applyNumberFormat="1" applyFont="1" applyFill="1" applyBorder="1" applyAlignment="1" applyProtection="1">
      <alignment vertical="center"/>
      <protection/>
    </xf>
    <xf numFmtId="179" fontId="5" fillId="0" borderId="13" xfId="0" applyNumberFormat="1" applyFont="1" applyFill="1" applyBorder="1" applyAlignment="1">
      <alignment vertical="center"/>
    </xf>
    <xf numFmtId="179" fontId="5" fillId="0" borderId="46" xfId="0" applyNumberFormat="1" applyFont="1" applyFill="1" applyBorder="1" applyAlignment="1">
      <alignment vertical="center"/>
    </xf>
    <xf numFmtId="0" fontId="13" fillId="0" borderId="0" xfId="68" applyNumberFormat="1" applyFont="1" applyFill="1" applyBorder="1" applyAlignment="1">
      <alignment/>
      <protection/>
    </xf>
    <xf numFmtId="179" fontId="13" fillId="0" borderId="14" xfId="69" applyNumberFormat="1" applyFont="1" applyFill="1" applyBorder="1" applyAlignment="1">
      <alignment vertical="center"/>
      <protection/>
    </xf>
    <xf numFmtId="179" fontId="13" fillId="0" borderId="86" xfId="69" applyNumberFormat="1" applyFont="1" applyFill="1" applyBorder="1" applyAlignment="1">
      <alignment vertical="center"/>
      <protection/>
    </xf>
    <xf numFmtId="179" fontId="13" fillId="0" borderId="27" xfId="69" applyNumberFormat="1" applyFont="1" applyFill="1" applyBorder="1" applyAlignment="1">
      <alignment vertical="center"/>
      <protection/>
    </xf>
    <xf numFmtId="179" fontId="13" fillId="0" borderId="15" xfId="69" applyNumberFormat="1" applyFont="1" applyFill="1" applyBorder="1" applyAlignment="1">
      <alignment vertical="center"/>
      <protection/>
    </xf>
    <xf numFmtId="0" fontId="13" fillId="0" borderId="0" xfId="69" applyNumberFormat="1" applyFont="1" applyFill="1" applyBorder="1" applyAlignment="1">
      <alignment/>
      <protection/>
    </xf>
    <xf numFmtId="0" fontId="13" fillId="0" borderId="0" xfId="70" applyNumberFormat="1" applyFont="1" applyFill="1" applyBorder="1" applyAlignment="1">
      <alignment/>
      <protection/>
    </xf>
    <xf numFmtId="179" fontId="18" fillId="0" borderId="15" xfId="0" applyNumberFormat="1" applyFont="1" applyFill="1" applyBorder="1" applyAlignment="1" applyProtection="1">
      <alignment horizontal="right" vertical="center"/>
      <protection/>
    </xf>
    <xf numFmtId="179" fontId="3" fillId="0" borderId="27" xfId="0" applyNumberFormat="1" applyFont="1" applyFill="1" applyBorder="1" applyAlignment="1" applyProtection="1">
      <alignment horizontal="right" vertical="center"/>
      <protection/>
    </xf>
    <xf numFmtId="179" fontId="3" fillId="0" borderId="14" xfId="0" applyNumberFormat="1" applyFont="1" applyFill="1" applyBorder="1" applyAlignment="1" applyProtection="1">
      <alignment horizontal="right" vertical="center"/>
      <protection/>
    </xf>
    <xf numFmtId="179" fontId="3" fillId="0" borderId="15" xfId="0" applyNumberFormat="1" applyFont="1" applyFill="1" applyBorder="1" applyAlignment="1" applyProtection="1">
      <alignment horizontal="right" vertical="center"/>
      <protection/>
    </xf>
    <xf numFmtId="0" fontId="3" fillId="0" borderId="87" xfId="0" applyFont="1" applyFill="1" applyBorder="1" applyAlignment="1">
      <alignment horizontal="center" vertical="center"/>
    </xf>
    <xf numFmtId="179" fontId="18" fillId="0" borderId="65" xfId="0" applyNumberFormat="1" applyFont="1" applyFill="1" applyBorder="1" applyAlignment="1" applyProtection="1">
      <alignment horizontal="right" vertical="center"/>
      <protection locked="0"/>
    </xf>
    <xf numFmtId="179" fontId="18" fillId="0" borderId="30" xfId="0" applyNumberFormat="1" applyFont="1" applyFill="1" applyBorder="1" applyAlignment="1" applyProtection="1">
      <alignment horizontal="right" vertical="center"/>
      <protection locked="0"/>
    </xf>
    <xf numFmtId="179" fontId="18" fillId="0" borderId="88" xfId="0" applyNumberFormat="1" applyFont="1" applyFill="1" applyBorder="1" applyAlignment="1" applyProtection="1">
      <alignment vertical="center"/>
      <protection locked="0"/>
    </xf>
    <xf numFmtId="179" fontId="18" fillId="0" borderId="89" xfId="0" applyNumberFormat="1" applyFont="1" applyFill="1" applyBorder="1" applyAlignment="1" applyProtection="1">
      <alignment vertical="center"/>
      <protection locked="0"/>
    </xf>
    <xf numFmtId="179" fontId="18" fillId="0" borderId="21" xfId="0" applyNumberFormat="1" applyFont="1" applyFill="1" applyBorder="1" applyAlignment="1" applyProtection="1">
      <alignment horizontal="right" vertical="center"/>
      <protection locked="0"/>
    </xf>
    <xf numFmtId="179" fontId="18" fillId="0" borderId="90" xfId="0" applyNumberFormat="1" applyFont="1" applyFill="1" applyBorder="1" applyAlignment="1" applyProtection="1">
      <alignment vertical="center"/>
      <protection locked="0"/>
    </xf>
    <xf numFmtId="179" fontId="18" fillId="0" borderId="91" xfId="0" applyNumberFormat="1" applyFont="1" applyFill="1" applyBorder="1" applyAlignment="1" applyProtection="1">
      <alignment vertical="center"/>
      <protection locked="0"/>
    </xf>
    <xf numFmtId="179" fontId="18" fillId="0" borderId="65" xfId="0" applyNumberFormat="1" applyFont="1" applyFill="1" applyBorder="1" applyAlignment="1" applyProtection="1">
      <alignment vertical="center"/>
      <protection locked="0"/>
    </xf>
    <xf numFmtId="179" fontId="18" fillId="0" borderId="92" xfId="0" applyNumberFormat="1" applyFont="1" applyFill="1" applyBorder="1" applyAlignment="1" applyProtection="1">
      <alignment vertical="center"/>
      <protection locked="0"/>
    </xf>
    <xf numFmtId="179" fontId="18" fillId="0" borderId="66" xfId="0" applyNumberFormat="1" applyFont="1" applyFill="1" applyBorder="1" applyAlignment="1" applyProtection="1">
      <alignment horizontal="right" vertical="center"/>
      <protection locked="0"/>
    </xf>
    <xf numFmtId="179" fontId="18" fillId="0" borderId="66" xfId="0" applyNumberFormat="1" applyFont="1" applyFill="1" applyBorder="1" applyAlignment="1" applyProtection="1">
      <alignment vertical="center"/>
      <protection locked="0"/>
    </xf>
    <xf numFmtId="179" fontId="18" fillId="0" borderId="93" xfId="0" applyNumberFormat="1" applyFont="1" applyFill="1" applyBorder="1" applyAlignment="1" applyProtection="1">
      <alignment vertical="center"/>
      <protection locked="0"/>
    </xf>
    <xf numFmtId="179" fontId="18" fillId="0" borderId="42" xfId="0" applyNumberFormat="1" applyFont="1" applyFill="1" applyBorder="1" applyAlignment="1" applyProtection="1">
      <alignment horizontal="right" vertical="center"/>
      <protection locked="0"/>
    </xf>
    <xf numFmtId="179" fontId="18" fillId="0" borderId="42" xfId="0" applyNumberFormat="1" applyFont="1" applyFill="1" applyBorder="1" applyAlignment="1" applyProtection="1">
      <alignment vertical="center"/>
      <protection locked="0"/>
    </xf>
    <xf numFmtId="179" fontId="18" fillId="0" borderId="94" xfId="0" applyNumberFormat="1" applyFont="1" applyFill="1" applyBorder="1" applyAlignment="1" applyProtection="1">
      <alignment vertical="center"/>
      <protection locked="0"/>
    </xf>
    <xf numFmtId="0" fontId="0" fillId="0" borderId="0" xfId="0" applyAlignment="1">
      <alignment horizontal="centerContinuous" vertical="center"/>
    </xf>
    <xf numFmtId="0" fontId="0" fillId="0" borderId="0" xfId="0" applyAlignment="1">
      <alignment vertical="center"/>
    </xf>
    <xf numFmtId="0" fontId="9" fillId="0" borderId="0" xfId="0" applyFont="1" applyFill="1" applyAlignment="1">
      <alignment vertical="top"/>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1" xfId="0" applyFont="1" applyFill="1" applyBorder="1" applyAlignment="1">
      <alignment vertical="center"/>
    </xf>
    <xf numFmtId="49" fontId="3" fillId="0" borderId="36" xfId="0" applyNumberFormat="1" applyFont="1" applyFill="1" applyBorder="1" applyAlignment="1">
      <alignment horizontal="center" vertical="center"/>
    </xf>
    <xf numFmtId="38" fontId="3" fillId="0" borderId="13" xfId="50" applyFont="1" applyFill="1" applyBorder="1" applyAlignment="1">
      <alignment vertical="center"/>
    </xf>
    <xf numFmtId="182" fontId="3" fillId="0" borderId="13" xfId="50" applyNumberFormat="1" applyFont="1" applyFill="1" applyBorder="1" applyAlignment="1">
      <alignment vertical="center"/>
    </xf>
    <xf numFmtId="40" fontId="3" fillId="0" borderId="13" xfId="50" applyNumberFormat="1" applyFont="1" applyFill="1" applyBorder="1" applyAlignment="1">
      <alignment vertical="center"/>
    </xf>
    <xf numFmtId="40" fontId="3" fillId="0" borderId="63" xfId="50" applyNumberFormat="1" applyFont="1" applyFill="1" applyBorder="1" applyAlignment="1">
      <alignment vertical="center"/>
    </xf>
    <xf numFmtId="49" fontId="3" fillId="0" borderId="46" xfId="0" applyNumberFormat="1" applyFont="1" applyFill="1" applyBorder="1" applyAlignment="1">
      <alignment horizontal="center" vertical="center"/>
    </xf>
    <xf numFmtId="49" fontId="3" fillId="0" borderId="36" xfId="0" applyNumberFormat="1" applyFont="1" applyFill="1" applyBorder="1" applyAlignment="1">
      <alignment vertical="center"/>
    </xf>
    <xf numFmtId="49" fontId="3" fillId="0" borderId="46" xfId="0" applyNumberFormat="1" applyFont="1" applyFill="1" applyBorder="1" applyAlignment="1">
      <alignment vertical="center"/>
    </xf>
    <xf numFmtId="49" fontId="44" fillId="0" borderId="36" xfId="0" applyNumberFormat="1" applyFont="1" applyFill="1" applyBorder="1" applyAlignment="1">
      <alignment horizontal="center" vertical="center"/>
    </xf>
    <xf numFmtId="38" fontId="44" fillId="0" borderId="13" xfId="50" applyFont="1" applyFill="1" applyBorder="1" applyAlignment="1">
      <alignment horizontal="right" vertical="center" wrapText="1"/>
    </xf>
    <xf numFmtId="182" fontId="44" fillId="0" borderId="13" xfId="50" applyNumberFormat="1" applyFont="1" applyFill="1" applyBorder="1" applyAlignment="1">
      <alignment vertical="center"/>
    </xf>
    <xf numFmtId="38" fontId="44" fillId="0" borderId="13" xfId="50" applyNumberFormat="1" applyFont="1" applyFill="1" applyBorder="1" applyAlignment="1">
      <alignment horizontal="right" vertical="center"/>
    </xf>
    <xf numFmtId="38" fontId="44" fillId="0" borderId="13" xfId="50" applyFont="1" applyFill="1" applyBorder="1" applyAlignment="1">
      <alignment vertical="center"/>
    </xf>
    <xf numFmtId="40" fontId="44" fillId="0" borderId="13" xfId="50" applyNumberFormat="1" applyFont="1" applyFill="1" applyBorder="1" applyAlignment="1">
      <alignment vertical="center"/>
    </xf>
    <xf numFmtId="40" fontId="44" fillId="0" borderId="63" xfId="50" applyNumberFormat="1" applyFont="1" applyFill="1" applyBorder="1" applyAlignment="1">
      <alignment vertical="center"/>
    </xf>
    <xf numFmtId="49" fontId="44" fillId="0" borderId="46" xfId="0" applyNumberFormat="1" applyFont="1" applyFill="1" applyBorder="1" applyAlignment="1">
      <alignment horizontal="center" vertical="center"/>
    </xf>
    <xf numFmtId="49" fontId="6" fillId="0" borderId="100" xfId="0" applyNumberFormat="1" applyFont="1" applyFill="1" applyBorder="1" applyAlignment="1">
      <alignment horizontal="center" vertical="center"/>
    </xf>
    <xf numFmtId="38" fontId="6" fillId="0" borderId="17" xfId="50" applyFont="1" applyFill="1" applyBorder="1" applyAlignment="1">
      <alignment horizontal="right" vertical="center" wrapText="1"/>
    </xf>
    <xf numFmtId="182" fontId="6" fillId="0" borderId="17" xfId="50" applyNumberFormat="1" applyFont="1" applyFill="1" applyBorder="1" applyAlignment="1">
      <alignment vertical="center"/>
    </xf>
    <xf numFmtId="38" fontId="6" fillId="0" borderId="17" xfId="50" applyNumberFormat="1" applyFont="1" applyFill="1" applyBorder="1" applyAlignment="1">
      <alignment horizontal="right" vertical="center"/>
    </xf>
    <xf numFmtId="38" fontId="6" fillId="0" borderId="17" xfId="50" applyFont="1" applyFill="1" applyBorder="1" applyAlignment="1">
      <alignment vertical="center"/>
    </xf>
    <xf numFmtId="40" fontId="6" fillId="0" borderId="17" xfId="50" applyNumberFormat="1" applyFont="1" applyFill="1" applyBorder="1" applyAlignment="1">
      <alignment vertical="center"/>
    </xf>
    <xf numFmtId="40" fontId="6" fillId="0" borderId="47" xfId="50" applyNumberFormat="1" applyFont="1" applyFill="1" applyBorder="1" applyAlignment="1">
      <alignment vertical="center"/>
    </xf>
    <xf numFmtId="49" fontId="6" fillId="0" borderId="72" xfId="0" applyNumberFormat="1" applyFont="1" applyFill="1" applyBorder="1" applyAlignment="1">
      <alignment horizontal="center" vertical="center"/>
    </xf>
    <xf numFmtId="49" fontId="3" fillId="0" borderId="0" xfId="0" applyNumberFormat="1" applyFont="1" applyFill="1" applyAlignment="1">
      <alignment/>
    </xf>
    <xf numFmtId="182" fontId="44" fillId="0" borderId="13" xfId="50" applyNumberFormat="1" applyFont="1" applyFill="1" applyBorder="1" applyAlignment="1">
      <alignment vertical="center"/>
    </xf>
    <xf numFmtId="0" fontId="3" fillId="0" borderId="99" xfId="0" applyFont="1" applyFill="1" applyBorder="1" applyAlignment="1">
      <alignment/>
    </xf>
    <xf numFmtId="183" fontId="3" fillId="0" borderId="13" xfId="50" applyNumberFormat="1" applyFont="1" applyFill="1" applyBorder="1" applyAlignment="1">
      <alignment/>
    </xf>
    <xf numFmtId="184" fontId="3" fillId="0" borderId="13" xfId="50" applyNumberFormat="1" applyFont="1" applyFill="1" applyBorder="1" applyAlignment="1">
      <alignment/>
    </xf>
    <xf numFmtId="185" fontId="3" fillId="0" borderId="63" xfId="50" applyNumberFormat="1" applyFont="1" applyFill="1" applyBorder="1" applyAlignment="1">
      <alignment vertical="center"/>
    </xf>
    <xf numFmtId="183" fontId="44" fillId="0" borderId="13" xfId="50" applyNumberFormat="1" applyFont="1" applyFill="1" applyBorder="1" applyAlignment="1">
      <alignment wrapText="1"/>
    </xf>
    <xf numFmtId="184" fontId="44" fillId="0" borderId="13" xfId="50" applyNumberFormat="1" applyFont="1" applyFill="1" applyBorder="1" applyAlignment="1">
      <alignment/>
    </xf>
    <xf numFmtId="182" fontId="44" fillId="0" borderId="13" xfId="50" applyNumberFormat="1" applyFont="1" applyFill="1" applyBorder="1" applyAlignment="1">
      <alignment vertical="center" wrapText="1"/>
    </xf>
    <xf numFmtId="185" fontId="44" fillId="0" borderId="63" xfId="50" applyNumberFormat="1" applyFont="1" applyFill="1" applyBorder="1" applyAlignment="1">
      <alignment vertical="center"/>
    </xf>
    <xf numFmtId="183" fontId="6" fillId="0" borderId="17" xfId="50" applyNumberFormat="1" applyFont="1" applyFill="1" applyBorder="1" applyAlignment="1">
      <alignment wrapText="1"/>
    </xf>
    <xf numFmtId="184" fontId="6" fillId="0" borderId="17" xfId="50" applyNumberFormat="1" applyFont="1" applyFill="1" applyBorder="1" applyAlignment="1">
      <alignment/>
    </xf>
    <xf numFmtId="182" fontId="6" fillId="0" borderId="17" xfId="50" applyNumberFormat="1" applyFont="1" applyFill="1" applyBorder="1" applyAlignment="1">
      <alignment vertical="center" wrapText="1"/>
    </xf>
    <xf numFmtId="185" fontId="6" fillId="0" borderId="47" xfId="50" applyNumberFormat="1" applyFont="1" applyFill="1" applyBorder="1" applyAlignment="1">
      <alignment vertical="center"/>
    </xf>
    <xf numFmtId="186" fontId="3" fillId="0" borderId="0" xfId="0" applyNumberFormat="1" applyFont="1" applyFill="1" applyAlignment="1">
      <alignment/>
    </xf>
    <xf numFmtId="38" fontId="3" fillId="0" borderId="0" xfId="50" applyFont="1" applyFill="1" applyAlignment="1">
      <alignment/>
    </xf>
    <xf numFmtId="187" fontId="3" fillId="0" borderId="0" xfId="0" applyNumberFormat="1" applyFont="1" applyFill="1" applyAlignment="1">
      <alignment/>
    </xf>
    <xf numFmtId="38" fontId="3" fillId="0" borderId="0" xfId="0" applyNumberFormat="1" applyFont="1" applyFill="1" applyAlignment="1">
      <alignment/>
    </xf>
    <xf numFmtId="182" fontId="6" fillId="0" borderId="17" xfId="50" applyNumberFormat="1" applyFont="1" applyFill="1" applyBorder="1" applyAlignment="1">
      <alignment vertical="center"/>
    </xf>
    <xf numFmtId="0" fontId="4" fillId="0" borderId="0" xfId="0" applyFont="1" applyFill="1" applyAlignment="1" applyProtection="1">
      <alignment vertical="top"/>
      <protection/>
    </xf>
    <xf numFmtId="0" fontId="3" fillId="0" borderId="0" xfId="0" applyFont="1" applyFill="1" applyAlignment="1" applyProtection="1">
      <alignment/>
      <protection/>
    </xf>
    <xf numFmtId="0" fontId="45" fillId="0" borderId="0" xfId="0" applyFont="1" applyFill="1" applyAlignment="1" applyProtection="1">
      <alignment horizontal="right" shrinkToFit="1"/>
      <protection/>
    </xf>
    <xf numFmtId="0" fontId="13" fillId="0" borderId="11" xfId="0" applyFont="1" applyFill="1" applyBorder="1" applyAlignment="1" applyProtection="1">
      <alignment horizontal="center" vertical="center"/>
      <protection/>
    </xf>
    <xf numFmtId="0" fontId="13" fillId="0" borderId="96" xfId="0" applyFont="1" applyFill="1" applyBorder="1" applyAlignment="1" applyProtection="1">
      <alignment horizontal="center" vertical="center"/>
      <protection/>
    </xf>
    <xf numFmtId="0" fontId="13" fillId="0" borderId="99" xfId="0"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13" fillId="0" borderId="101" xfId="0" applyFont="1" applyFill="1" applyBorder="1" applyAlignment="1" applyProtection="1">
      <alignment horizontal="center" vertical="center"/>
      <protection/>
    </xf>
    <xf numFmtId="0" fontId="13" fillId="0" borderId="47" xfId="0" applyFont="1" applyFill="1" applyBorder="1" applyAlignment="1" applyProtection="1">
      <alignment horizontal="center" vertical="center"/>
      <protection/>
    </xf>
    <xf numFmtId="0" fontId="3" fillId="0" borderId="99" xfId="0" applyFont="1" applyFill="1" applyBorder="1" applyAlignment="1" applyProtection="1">
      <alignment horizontal="center" vertical="center"/>
      <protection/>
    </xf>
    <xf numFmtId="0" fontId="13" fillId="0" borderId="43" xfId="0" applyFont="1" applyFill="1" applyBorder="1" applyAlignment="1" applyProtection="1">
      <alignment horizontal="center" vertical="center"/>
      <protection/>
    </xf>
    <xf numFmtId="0" fontId="46" fillId="0" borderId="12" xfId="0" applyFont="1" applyFill="1" applyBorder="1" applyAlignment="1" applyProtection="1">
      <alignment horizontal="center" vertical="center"/>
      <protection/>
    </xf>
    <xf numFmtId="38" fontId="15" fillId="0" borderId="11" xfId="50" applyFont="1" applyFill="1" applyBorder="1" applyAlignment="1" applyProtection="1">
      <alignment vertical="center"/>
      <protection/>
    </xf>
    <xf numFmtId="189" fontId="15" fillId="0" borderId="11" xfId="50" applyNumberFormat="1" applyFont="1" applyFill="1" applyBorder="1" applyAlignment="1" applyProtection="1">
      <alignment vertical="center"/>
      <protection/>
    </xf>
    <xf numFmtId="38" fontId="15" fillId="0" borderId="95" xfId="50" applyFont="1" applyFill="1" applyBorder="1" applyAlignment="1" applyProtection="1">
      <alignment vertical="center"/>
      <protection/>
    </xf>
    <xf numFmtId="0" fontId="46" fillId="0" borderId="46" xfId="0" applyFont="1" applyFill="1" applyBorder="1" applyAlignment="1" applyProtection="1">
      <alignment horizontal="center" vertical="center"/>
      <protection/>
    </xf>
    <xf numFmtId="0" fontId="13" fillId="0" borderId="12" xfId="0" applyFont="1" applyFill="1" applyBorder="1" applyAlignment="1" applyProtection="1">
      <alignment horizontal="center"/>
      <protection/>
    </xf>
    <xf numFmtId="38" fontId="14" fillId="0" borderId="13" xfId="50" applyFont="1" applyFill="1" applyBorder="1" applyAlignment="1" applyProtection="1">
      <alignment/>
      <protection/>
    </xf>
    <xf numFmtId="189" fontId="14" fillId="0" borderId="13" xfId="50" applyNumberFormat="1" applyFont="1" applyFill="1" applyBorder="1" applyAlignment="1" applyProtection="1">
      <alignment/>
      <protection/>
    </xf>
    <xf numFmtId="0" fontId="13" fillId="0" borderId="46" xfId="0" applyFont="1" applyFill="1" applyBorder="1" applyAlignment="1" applyProtection="1">
      <alignment horizontal="center"/>
      <protection/>
    </xf>
    <xf numFmtId="0" fontId="13" fillId="0" borderId="12" xfId="0" applyFont="1" applyFill="1" applyBorder="1" applyAlignment="1" applyProtection="1">
      <alignment horizontal="center" vertical="top"/>
      <protection/>
    </xf>
    <xf numFmtId="38" fontId="14" fillId="0" borderId="13" xfId="50" applyFont="1" applyFill="1" applyBorder="1" applyAlignment="1" applyProtection="1">
      <alignment vertical="top"/>
      <protection/>
    </xf>
    <xf numFmtId="189" fontId="14" fillId="0" borderId="13" xfId="50" applyNumberFormat="1" applyFont="1" applyFill="1" applyBorder="1" applyAlignment="1" applyProtection="1">
      <alignment vertical="top"/>
      <protection/>
    </xf>
    <xf numFmtId="0" fontId="13" fillId="0" borderId="46" xfId="0" applyFont="1" applyFill="1" applyBorder="1" applyAlignment="1" applyProtection="1">
      <alignment horizontal="center" vertical="top"/>
      <protection/>
    </xf>
    <xf numFmtId="0" fontId="46" fillId="0" borderId="12" xfId="0" applyFont="1" applyFill="1" applyBorder="1" applyAlignment="1" applyProtection="1">
      <alignment horizontal="center"/>
      <protection/>
    </xf>
    <xf numFmtId="38" fontId="15" fillId="0" borderId="13" xfId="50" applyFont="1" applyFill="1" applyBorder="1" applyAlignment="1" applyProtection="1">
      <alignment/>
      <protection/>
    </xf>
    <xf numFmtId="189" fontId="15" fillId="0" borderId="13" xfId="50" applyNumberFormat="1" applyFont="1" applyFill="1" applyBorder="1" applyAlignment="1" applyProtection="1">
      <alignment/>
      <protection/>
    </xf>
    <xf numFmtId="0" fontId="46" fillId="0" borderId="46" xfId="0" applyFont="1" applyFill="1" applyBorder="1" applyAlignment="1" applyProtection="1">
      <alignment horizontal="center"/>
      <protection/>
    </xf>
    <xf numFmtId="38" fontId="14" fillId="0" borderId="13" xfId="50" applyNumberFormat="1" applyFont="1" applyFill="1" applyBorder="1" applyAlignment="1" applyProtection="1">
      <alignment/>
      <protection/>
    </xf>
    <xf numFmtId="38" fontId="14" fillId="0" borderId="13" xfId="50" applyFont="1" applyFill="1" applyBorder="1" applyAlignment="1" applyProtection="1">
      <alignment horizontal="right"/>
      <protection/>
    </xf>
    <xf numFmtId="189" fontId="14" fillId="0" borderId="13" xfId="50" applyNumberFormat="1" applyFont="1" applyFill="1" applyBorder="1" applyAlignment="1" applyProtection="1">
      <alignment horizontal="right"/>
      <protection/>
    </xf>
    <xf numFmtId="38" fontId="13" fillId="0" borderId="13" xfId="50" applyFont="1" applyFill="1" applyBorder="1" applyAlignment="1" applyProtection="1">
      <alignment/>
      <protection/>
    </xf>
    <xf numFmtId="182" fontId="3" fillId="24" borderId="50" xfId="0" applyNumberFormat="1" applyFont="1" applyFill="1" applyBorder="1" applyAlignment="1" applyProtection="1">
      <alignment/>
      <protection locked="0"/>
    </xf>
    <xf numFmtId="0" fontId="13" fillId="0" borderId="16" xfId="0" applyFont="1" applyFill="1" applyBorder="1" applyAlignment="1" applyProtection="1">
      <alignment horizontal="center" vertical="top"/>
      <protection/>
    </xf>
    <xf numFmtId="38" fontId="14" fillId="0" borderId="17" xfId="50" applyFont="1" applyFill="1" applyBorder="1" applyAlignment="1" applyProtection="1">
      <alignment vertical="top"/>
      <protection/>
    </xf>
    <xf numFmtId="189" fontId="14" fillId="0" borderId="17" xfId="50" applyNumberFormat="1" applyFont="1" applyFill="1" applyBorder="1" applyAlignment="1" applyProtection="1">
      <alignment vertical="top"/>
      <protection/>
    </xf>
    <xf numFmtId="0" fontId="13" fillId="0" borderId="72" xfId="0" applyFont="1" applyFill="1" applyBorder="1" applyAlignment="1" applyProtection="1">
      <alignment horizontal="center" vertical="top"/>
      <protection/>
    </xf>
    <xf numFmtId="0" fontId="0" fillId="0" borderId="0" xfId="0" applyAlignment="1" applyProtection="1">
      <alignment vertical="center"/>
      <protection/>
    </xf>
    <xf numFmtId="0" fontId="0" fillId="0" borderId="0" xfId="0" applyFill="1" applyAlignment="1" applyProtection="1">
      <alignment/>
      <protection/>
    </xf>
    <xf numFmtId="0" fontId="0" fillId="0" borderId="96" xfId="0" applyFill="1" applyBorder="1" applyAlignment="1" applyProtection="1">
      <alignment/>
      <protection/>
    </xf>
    <xf numFmtId="0" fontId="0" fillId="0" borderId="11" xfId="0" applyFill="1" applyBorder="1" applyAlignment="1" applyProtection="1">
      <alignment/>
      <protection/>
    </xf>
    <xf numFmtId="0" fontId="13" fillId="0" borderId="96"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13" fillId="0" borderId="63" xfId="0" applyFont="1" applyFill="1" applyBorder="1" applyAlignment="1" applyProtection="1">
      <alignment horizontal="center" vertical="center"/>
      <protection/>
    </xf>
    <xf numFmtId="6" fontId="13" fillId="0" borderId="50" xfId="6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0" fontId="11" fillId="0" borderId="0" xfId="0" applyFont="1" applyFill="1" applyBorder="1" applyAlignment="1" applyProtection="1">
      <alignment horizontal="center"/>
      <protection/>
    </xf>
    <xf numFmtId="0" fontId="13" fillId="0" borderId="13" xfId="0" applyFont="1" applyFill="1" applyBorder="1" applyAlignment="1" applyProtection="1">
      <alignment horizontal="center"/>
      <protection/>
    </xf>
    <xf numFmtId="0" fontId="3" fillId="0" borderId="0"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0" borderId="47" xfId="0" applyFont="1" applyFill="1" applyBorder="1" applyAlignment="1" applyProtection="1">
      <alignment horizontal="center"/>
      <protection/>
    </xf>
    <xf numFmtId="0" fontId="3" fillId="0" borderId="17" xfId="0" applyFont="1" applyFill="1" applyBorder="1" applyAlignment="1" applyProtection="1">
      <alignment horizontal="center"/>
      <protection/>
    </xf>
    <xf numFmtId="38" fontId="7" fillId="0" borderId="11" xfId="50" applyFont="1" applyFill="1" applyBorder="1" applyAlignment="1" applyProtection="1">
      <alignment vertical="center"/>
      <protection/>
    </xf>
    <xf numFmtId="0" fontId="3" fillId="0" borderId="12" xfId="0" applyFont="1" applyFill="1" applyBorder="1" applyAlignment="1" applyProtection="1">
      <alignment horizontal="center"/>
      <protection/>
    </xf>
    <xf numFmtId="38" fontId="5" fillId="0" borderId="13" xfId="50" applyFont="1" applyFill="1" applyBorder="1" applyAlignment="1" applyProtection="1">
      <alignment/>
      <protection/>
    </xf>
    <xf numFmtId="0" fontId="3" fillId="0" borderId="46" xfId="0" applyFont="1" applyFill="1" applyBorder="1" applyAlignment="1" applyProtection="1">
      <alignment horizontal="center"/>
      <protection/>
    </xf>
    <xf numFmtId="0" fontId="3" fillId="0" borderId="12" xfId="0" applyFont="1" applyFill="1" applyBorder="1" applyAlignment="1" applyProtection="1">
      <alignment horizontal="center" vertical="top"/>
      <protection/>
    </xf>
    <xf numFmtId="38" fontId="5" fillId="0" borderId="13" xfId="50" applyFont="1" applyFill="1" applyBorder="1" applyAlignment="1" applyProtection="1">
      <alignment vertical="top"/>
      <protection/>
    </xf>
    <xf numFmtId="0" fontId="3" fillId="0" borderId="46" xfId="0" applyFont="1" applyFill="1" applyBorder="1" applyAlignment="1" applyProtection="1">
      <alignment horizontal="center" vertical="top"/>
      <protection/>
    </xf>
    <xf numFmtId="0" fontId="6" fillId="0" borderId="12" xfId="0" applyFont="1" applyFill="1" applyBorder="1" applyAlignment="1" applyProtection="1">
      <alignment horizontal="center"/>
      <protection/>
    </xf>
    <xf numFmtId="38" fontId="7" fillId="0" borderId="13" xfId="50" applyFont="1" applyFill="1" applyBorder="1" applyAlignment="1" applyProtection="1">
      <alignment/>
      <protection/>
    </xf>
    <xf numFmtId="0" fontId="6" fillId="0" borderId="46" xfId="0" applyFont="1" applyFill="1" applyBorder="1" applyAlignment="1" applyProtection="1">
      <alignment horizontal="center"/>
      <protection/>
    </xf>
    <xf numFmtId="38" fontId="5" fillId="0" borderId="13" xfId="50" applyFont="1" applyFill="1" applyBorder="1" applyAlignment="1" applyProtection="1">
      <alignment/>
      <protection locked="0"/>
    </xf>
    <xf numFmtId="38" fontId="3" fillId="0" borderId="13" xfId="50" applyFont="1" applyFill="1" applyBorder="1" applyAlignment="1" applyProtection="1">
      <alignment/>
      <protection locked="0"/>
    </xf>
    <xf numFmtId="182" fontId="3" fillId="0" borderId="13" xfId="50" applyNumberFormat="1" applyFont="1" applyFill="1" applyBorder="1" applyAlignment="1" applyProtection="1">
      <alignment/>
      <protection locked="0"/>
    </xf>
    <xf numFmtId="193" fontId="3" fillId="0" borderId="13" xfId="50" applyNumberFormat="1" applyFont="1" applyFill="1" applyBorder="1" applyAlignment="1" applyProtection="1">
      <alignment horizontal="right"/>
      <protection locked="0"/>
    </xf>
    <xf numFmtId="182" fontId="3" fillId="0" borderId="63" xfId="50" applyNumberFormat="1" applyFont="1" applyFill="1" applyBorder="1" applyAlignment="1" applyProtection="1">
      <alignment/>
      <protection locked="0"/>
    </xf>
    <xf numFmtId="182" fontId="3" fillId="0" borderId="13" xfId="0" applyNumberFormat="1" applyFont="1" applyFill="1" applyBorder="1" applyAlignment="1" applyProtection="1">
      <alignment/>
      <protection locked="0"/>
    </xf>
    <xf numFmtId="40" fontId="3" fillId="0" borderId="13" xfId="0" applyNumberFormat="1" applyFont="1" applyFill="1" applyBorder="1" applyAlignment="1" applyProtection="1">
      <alignment/>
      <protection locked="0"/>
    </xf>
    <xf numFmtId="40" fontId="3" fillId="0" borderId="63" xfId="0" applyNumberFormat="1" applyFont="1" applyFill="1" applyBorder="1" applyAlignment="1" applyProtection="1">
      <alignment/>
      <protection locked="0"/>
    </xf>
    <xf numFmtId="0" fontId="3" fillId="0" borderId="16" xfId="0" applyFont="1" applyFill="1" applyBorder="1" applyAlignment="1" applyProtection="1">
      <alignment horizontal="center" vertical="top"/>
      <protection/>
    </xf>
    <xf numFmtId="38" fontId="5" fillId="0" borderId="17" xfId="50" applyFont="1" applyFill="1" applyBorder="1" applyAlignment="1" applyProtection="1">
      <alignment vertical="top"/>
      <protection/>
    </xf>
    <xf numFmtId="0" fontId="3" fillId="0" borderId="72" xfId="0" applyFont="1" applyFill="1" applyBorder="1" applyAlignment="1" applyProtection="1">
      <alignment horizontal="center" vertical="top"/>
      <protection/>
    </xf>
    <xf numFmtId="38" fontId="46" fillId="0" borderId="11" xfId="50" applyFont="1" applyFill="1" applyBorder="1" applyAlignment="1" applyProtection="1">
      <alignment vertical="center"/>
      <protection locked="0"/>
    </xf>
    <xf numFmtId="38" fontId="13" fillId="0" borderId="13" xfId="50" applyFont="1" applyFill="1" applyBorder="1" applyAlignment="1" applyProtection="1">
      <alignment/>
      <protection locked="0"/>
    </xf>
    <xf numFmtId="38" fontId="13" fillId="0" borderId="63" xfId="50" applyFont="1" applyFill="1" applyBorder="1" applyAlignment="1" applyProtection="1">
      <alignment/>
      <protection locked="0"/>
    </xf>
    <xf numFmtId="38" fontId="13" fillId="0" borderId="13" xfId="50" applyFont="1" applyFill="1" applyBorder="1" applyAlignment="1" applyProtection="1">
      <alignment vertical="top"/>
      <protection locked="0"/>
    </xf>
    <xf numFmtId="38" fontId="13" fillId="0" borderId="63" xfId="50" applyFont="1" applyFill="1" applyBorder="1" applyAlignment="1" applyProtection="1">
      <alignment vertical="top"/>
      <protection locked="0"/>
    </xf>
    <xf numFmtId="38" fontId="46" fillId="0" borderId="13" xfId="50" applyFont="1" applyFill="1" applyBorder="1" applyAlignment="1" applyProtection="1">
      <alignment/>
      <protection locked="0"/>
    </xf>
    <xf numFmtId="38" fontId="46" fillId="0" borderId="63" xfId="50" applyFont="1" applyFill="1" applyBorder="1" applyAlignment="1" applyProtection="1">
      <alignment/>
      <protection locked="0"/>
    </xf>
    <xf numFmtId="38" fontId="13" fillId="0" borderId="13" xfId="50" applyFont="1" applyFill="1" applyBorder="1" applyAlignment="1" applyProtection="1">
      <alignment horizontal="right"/>
      <protection locked="0"/>
    </xf>
    <xf numFmtId="38" fontId="13" fillId="0" borderId="13" xfId="50" applyNumberFormat="1" applyFont="1" applyFill="1" applyBorder="1" applyAlignment="1" applyProtection="1">
      <alignment horizontal="right"/>
      <protection locked="0"/>
    </xf>
    <xf numFmtId="41" fontId="13" fillId="0" borderId="13" xfId="50" applyNumberFormat="1" applyFont="1" applyFill="1" applyBorder="1" applyAlignment="1" applyProtection="1">
      <alignment horizontal="right"/>
      <protection locked="0"/>
    </xf>
    <xf numFmtId="38" fontId="13" fillId="0" borderId="13" xfId="50" applyNumberFormat="1" applyFont="1" applyFill="1" applyBorder="1" applyAlignment="1" applyProtection="1">
      <alignment/>
      <protection locked="0"/>
    </xf>
    <xf numFmtId="41" fontId="13" fillId="0" borderId="63" xfId="50" applyNumberFormat="1" applyFont="1" applyFill="1" applyBorder="1" applyAlignment="1" applyProtection="1">
      <alignment horizontal="right"/>
      <protection locked="0"/>
    </xf>
    <xf numFmtId="38" fontId="13" fillId="0" borderId="17" xfId="50" applyFont="1" applyFill="1" applyBorder="1" applyAlignment="1" applyProtection="1">
      <alignment vertical="top"/>
      <protection locked="0"/>
    </xf>
    <xf numFmtId="38" fontId="13" fillId="0" borderId="47" xfId="50" applyFont="1" applyFill="1" applyBorder="1" applyAlignment="1" applyProtection="1">
      <alignment vertical="top"/>
      <protection locked="0"/>
    </xf>
    <xf numFmtId="182" fontId="6" fillId="0" borderId="11" xfId="50" applyNumberFormat="1" applyFont="1" applyFill="1" applyBorder="1" applyAlignment="1" applyProtection="1">
      <alignment vertical="center"/>
      <protection locked="0"/>
    </xf>
    <xf numFmtId="0" fontId="6" fillId="0" borderId="11" xfId="50" applyNumberFormat="1" applyFont="1" applyFill="1" applyBorder="1" applyAlignment="1" applyProtection="1">
      <alignment vertical="center"/>
      <protection locked="0"/>
    </xf>
    <xf numFmtId="182" fontId="6" fillId="0" borderId="95" xfId="50" applyNumberFormat="1" applyFont="1" applyFill="1" applyBorder="1" applyAlignment="1" applyProtection="1">
      <alignment vertical="center"/>
      <protection locked="0"/>
    </xf>
    <xf numFmtId="182" fontId="6" fillId="0" borderId="11" xfId="0" applyNumberFormat="1" applyFont="1" applyFill="1" applyBorder="1" applyAlignment="1" applyProtection="1">
      <alignment vertical="center"/>
      <protection locked="0"/>
    </xf>
    <xf numFmtId="40" fontId="6" fillId="0" borderId="11" xfId="0" applyNumberFormat="1" applyFont="1" applyFill="1" applyBorder="1" applyAlignment="1" applyProtection="1">
      <alignment vertical="center"/>
      <protection locked="0"/>
    </xf>
    <xf numFmtId="40" fontId="6" fillId="0" borderId="95" xfId="0" applyNumberFormat="1" applyFont="1" applyFill="1" applyBorder="1" applyAlignment="1" applyProtection="1">
      <alignment vertical="center"/>
      <protection locked="0"/>
    </xf>
    <xf numFmtId="38" fontId="3" fillId="0" borderId="13" xfId="50" applyFont="1" applyFill="1" applyBorder="1" applyAlignment="1" applyProtection="1">
      <alignment vertical="top"/>
      <protection locked="0"/>
    </xf>
    <xf numFmtId="182" fontId="3" fillId="0" borderId="13" xfId="50" applyNumberFormat="1" applyFont="1" applyFill="1" applyBorder="1" applyAlignment="1" applyProtection="1">
      <alignment vertical="top"/>
      <protection locked="0"/>
    </xf>
    <xf numFmtId="193" fontId="3" fillId="0" borderId="13" xfId="50" applyNumberFormat="1" applyFont="1" applyFill="1" applyBorder="1" applyAlignment="1" applyProtection="1">
      <alignment horizontal="right" vertical="top"/>
      <protection locked="0"/>
    </xf>
    <xf numFmtId="182" fontId="3" fillId="0" borderId="63" xfId="50" applyNumberFormat="1" applyFont="1" applyFill="1" applyBorder="1" applyAlignment="1" applyProtection="1">
      <alignment vertical="top"/>
      <protection locked="0"/>
    </xf>
    <xf numFmtId="182" fontId="3" fillId="0" borderId="13" xfId="0" applyNumberFormat="1" applyFont="1" applyFill="1" applyBorder="1" applyAlignment="1" applyProtection="1">
      <alignment vertical="top"/>
      <protection locked="0"/>
    </xf>
    <xf numFmtId="40" fontId="3" fillId="0" borderId="13" xfId="0" applyNumberFormat="1" applyFont="1" applyFill="1" applyBorder="1" applyAlignment="1" applyProtection="1">
      <alignment vertical="top"/>
      <protection locked="0"/>
    </xf>
    <xf numFmtId="40" fontId="3" fillId="0" borderId="63" xfId="0" applyNumberFormat="1" applyFont="1" applyFill="1" applyBorder="1" applyAlignment="1" applyProtection="1">
      <alignment vertical="top"/>
      <protection locked="0"/>
    </xf>
    <xf numFmtId="38" fontId="6" fillId="0" borderId="13" xfId="50" applyFont="1" applyFill="1" applyBorder="1" applyAlignment="1" applyProtection="1">
      <alignment/>
      <protection locked="0"/>
    </xf>
    <xf numFmtId="182" fontId="6" fillId="0" borderId="13" xfId="50" applyNumberFormat="1" applyFont="1" applyFill="1" applyBorder="1" applyAlignment="1" applyProtection="1">
      <alignment/>
      <protection locked="0"/>
    </xf>
    <xf numFmtId="193" fontId="6" fillId="0" borderId="13" xfId="50" applyNumberFormat="1" applyFont="1" applyFill="1" applyBorder="1" applyAlignment="1" applyProtection="1">
      <alignment horizontal="right"/>
      <protection locked="0"/>
    </xf>
    <xf numFmtId="182" fontId="6" fillId="0" borderId="63" xfId="50" applyNumberFormat="1" applyFont="1" applyFill="1" applyBorder="1" applyAlignment="1" applyProtection="1">
      <alignment/>
      <protection locked="0"/>
    </xf>
    <xf numFmtId="182" fontId="6" fillId="0" borderId="13" xfId="0" applyNumberFormat="1" applyFont="1" applyFill="1" applyBorder="1" applyAlignment="1" applyProtection="1">
      <alignment/>
      <protection locked="0"/>
    </xf>
    <xf numFmtId="40" fontId="6" fillId="0" borderId="13" xfId="0" applyNumberFormat="1" applyFont="1" applyFill="1" applyBorder="1" applyAlignment="1" applyProtection="1">
      <alignment/>
      <protection locked="0"/>
    </xf>
    <xf numFmtId="40" fontId="6" fillId="0" borderId="63" xfId="0" applyNumberFormat="1" applyFont="1" applyFill="1" applyBorder="1" applyAlignment="1" applyProtection="1">
      <alignment/>
      <protection locked="0"/>
    </xf>
    <xf numFmtId="38" fontId="3" fillId="0" borderId="13" xfId="50" applyFont="1" applyFill="1" applyBorder="1" applyAlignment="1" applyProtection="1">
      <alignment horizontal="right"/>
      <protection locked="0"/>
    </xf>
    <xf numFmtId="182" fontId="3" fillId="0" borderId="13" xfId="0" applyNumberFormat="1" applyFont="1" applyFill="1" applyBorder="1" applyAlignment="1" applyProtection="1">
      <alignment horizontal="right"/>
      <protection locked="0"/>
    </xf>
    <xf numFmtId="38" fontId="3" fillId="0" borderId="63" xfId="50" applyFont="1" applyFill="1" applyBorder="1" applyAlignment="1" applyProtection="1">
      <alignment horizontal="right"/>
      <protection locked="0"/>
    </xf>
    <xf numFmtId="41" fontId="3" fillId="0" borderId="13" xfId="50" applyNumberFormat="1" applyFont="1" applyFill="1" applyBorder="1" applyAlignment="1" applyProtection="1">
      <alignment horizontal="right"/>
      <protection locked="0"/>
    </xf>
    <xf numFmtId="40" fontId="3" fillId="0" borderId="63" xfId="0" applyNumberFormat="1" applyFont="1" applyFill="1" applyBorder="1" applyAlignment="1" applyProtection="1">
      <alignment horizontal="right"/>
      <protection locked="0"/>
    </xf>
    <xf numFmtId="40" fontId="3" fillId="0" borderId="63" xfId="0" applyNumberFormat="1" applyFont="1" applyFill="1" applyBorder="1" applyAlignment="1" applyProtection="1">
      <alignment horizontal="right" vertical="top"/>
      <protection locked="0"/>
    </xf>
    <xf numFmtId="38" fontId="3" fillId="0" borderId="17" xfId="50" applyFont="1" applyFill="1" applyBorder="1" applyAlignment="1" applyProtection="1">
      <alignment vertical="top"/>
      <protection locked="0"/>
    </xf>
    <xf numFmtId="182" fontId="3" fillId="0" borderId="17" xfId="50" applyNumberFormat="1" applyFont="1" applyFill="1" applyBorder="1" applyAlignment="1" applyProtection="1">
      <alignment vertical="top"/>
      <protection locked="0"/>
    </xf>
    <xf numFmtId="193" fontId="3" fillId="0" borderId="17" xfId="50" applyNumberFormat="1" applyFont="1" applyFill="1" applyBorder="1" applyAlignment="1" applyProtection="1">
      <alignment horizontal="right" vertical="top"/>
      <protection locked="0"/>
    </xf>
    <xf numFmtId="182" fontId="3" fillId="0" borderId="47" xfId="50" applyNumberFormat="1" applyFont="1" applyFill="1" applyBorder="1" applyAlignment="1" applyProtection="1">
      <alignment vertical="top"/>
      <protection locked="0"/>
    </xf>
    <xf numFmtId="182" fontId="3" fillId="0" borderId="17" xfId="0" applyNumberFormat="1" applyFont="1" applyFill="1" applyBorder="1" applyAlignment="1" applyProtection="1">
      <alignment vertical="top"/>
      <protection locked="0"/>
    </xf>
    <xf numFmtId="40" fontId="3" fillId="0" borderId="17" xfId="0" applyNumberFormat="1" applyFont="1" applyFill="1" applyBorder="1" applyAlignment="1" applyProtection="1">
      <alignment vertical="top"/>
      <protection locked="0"/>
    </xf>
    <xf numFmtId="40" fontId="3" fillId="0" borderId="47" xfId="0" applyNumberFormat="1" applyFont="1" applyFill="1" applyBorder="1" applyAlignment="1" applyProtection="1">
      <alignment horizontal="right" vertical="top"/>
      <protection locked="0"/>
    </xf>
    <xf numFmtId="3" fontId="45" fillId="0" borderId="0" xfId="0" applyNumberFormat="1" applyFont="1" applyFill="1" applyBorder="1" applyAlignment="1" applyProtection="1">
      <alignment vertical="center"/>
      <protection/>
    </xf>
    <xf numFmtId="3" fontId="3" fillId="0" borderId="10" xfId="0" applyNumberFormat="1" applyFont="1" applyFill="1" applyBorder="1" applyAlignment="1" applyProtection="1">
      <alignment vertical="center"/>
      <protection/>
    </xf>
    <xf numFmtId="3" fontId="3" fillId="0" borderId="102" xfId="0" applyNumberFormat="1" applyFont="1" applyFill="1" applyBorder="1" applyAlignment="1" applyProtection="1">
      <alignment vertical="center"/>
      <protection/>
    </xf>
    <xf numFmtId="3" fontId="3" fillId="0" borderId="102" xfId="0" applyNumberFormat="1" applyFont="1" applyFill="1" applyBorder="1" applyAlignment="1" applyProtection="1">
      <alignment horizontal="centerContinuous" vertical="center"/>
      <protection/>
    </xf>
    <xf numFmtId="3" fontId="3" fillId="0" borderId="103" xfId="0" applyNumberFormat="1" applyFont="1" applyFill="1" applyBorder="1" applyAlignment="1" applyProtection="1">
      <alignment horizontal="centerContinuous" vertical="center"/>
      <protection/>
    </xf>
    <xf numFmtId="3" fontId="3" fillId="0" borderId="96" xfId="0" applyNumberFormat="1" applyFont="1" applyFill="1" applyBorder="1" applyAlignment="1" applyProtection="1">
      <alignment horizontal="centerContinuous" vertical="center"/>
      <protection/>
    </xf>
    <xf numFmtId="3" fontId="3" fillId="0" borderId="96" xfId="0" applyNumberFormat="1" applyFont="1" applyFill="1" applyBorder="1" applyAlignment="1" applyProtection="1">
      <alignment horizontal="center" vertical="center"/>
      <protection/>
    </xf>
    <xf numFmtId="3" fontId="3" fillId="0" borderId="96" xfId="0" applyNumberFormat="1" applyFont="1" applyFill="1" applyBorder="1" applyAlignment="1" applyProtection="1">
      <alignment vertical="center"/>
      <protection/>
    </xf>
    <xf numFmtId="3" fontId="3" fillId="0" borderId="82" xfId="0" applyNumberFormat="1" applyFont="1" applyFill="1" applyBorder="1" applyAlignment="1" applyProtection="1">
      <alignment vertical="center"/>
      <protection/>
    </xf>
    <xf numFmtId="3" fontId="3" fillId="0" borderId="95" xfId="0" applyNumberFormat="1" applyFont="1" applyFill="1" applyBorder="1" applyAlignment="1" applyProtection="1">
      <alignment horizontal="center" vertical="center"/>
      <protection/>
    </xf>
    <xf numFmtId="3" fontId="3" fillId="0" borderId="104" xfId="0" applyNumberFormat="1" applyFont="1" applyFill="1" applyBorder="1" applyAlignment="1" applyProtection="1">
      <alignment vertical="center"/>
      <protection/>
    </xf>
    <xf numFmtId="3" fontId="3" fillId="0" borderId="102" xfId="0" applyNumberFormat="1" applyFont="1" applyFill="1" applyBorder="1" applyAlignment="1" applyProtection="1">
      <alignment horizontal="center" vertical="center"/>
      <protection/>
    </xf>
    <xf numFmtId="3" fontId="3" fillId="0" borderId="11" xfId="0" applyNumberFormat="1" applyFont="1" applyFill="1" applyBorder="1" applyAlignment="1" applyProtection="1">
      <alignment vertical="center"/>
      <protection/>
    </xf>
    <xf numFmtId="3" fontId="3" fillId="0" borderId="97" xfId="0" applyNumberFormat="1" applyFont="1" applyFill="1" applyBorder="1" applyAlignment="1" applyProtection="1">
      <alignment vertical="center"/>
      <protection/>
    </xf>
    <xf numFmtId="3" fontId="3" fillId="0" borderId="21" xfId="0" applyNumberFormat="1" applyFont="1" applyFill="1" applyBorder="1" applyAlignment="1" applyProtection="1">
      <alignment vertical="center"/>
      <protection/>
    </xf>
    <xf numFmtId="3" fontId="3" fillId="0" borderId="21" xfId="0" applyNumberFormat="1" applyFont="1" applyFill="1" applyBorder="1" applyAlignment="1" applyProtection="1">
      <alignment horizontal="center"/>
      <protection/>
    </xf>
    <xf numFmtId="3" fontId="3" fillId="0" borderId="13" xfId="0" applyNumberFormat="1" applyFont="1" applyFill="1" applyBorder="1" applyAlignment="1" applyProtection="1">
      <alignment horizontal="center" vertical="center"/>
      <protection/>
    </xf>
    <xf numFmtId="3" fontId="3" fillId="0" borderId="46" xfId="0" applyNumberFormat="1" applyFont="1" applyFill="1" applyBorder="1" applyAlignment="1" applyProtection="1">
      <alignment horizontal="center" vertical="center"/>
      <protection/>
    </xf>
    <xf numFmtId="3" fontId="3" fillId="0" borderId="16" xfId="0" applyNumberFormat="1" applyFont="1" applyFill="1" applyBorder="1" applyAlignment="1" applyProtection="1">
      <alignment vertical="center"/>
      <protection/>
    </xf>
    <xf numFmtId="3" fontId="3" fillId="0" borderId="18" xfId="0" applyNumberFormat="1" applyFont="1" applyFill="1" applyBorder="1" applyAlignment="1" applyProtection="1">
      <alignment vertical="center"/>
      <protection/>
    </xf>
    <xf numFmtId="3" fontId="3" fillId="0" borderId="105" xfId="0" applyNumberFormat="1" applyFont="1" applyFill="1" applyBorder="1" applyAlignment="1" applyProtection="1">
      <alignment horizontal="center" vertical="center"/>
      <protection/>
    </xf>
    <xf numFmtId="3" fontId="3" fillId="0" borderId="106" xfId="0" applyNumberFormat="1" applyFont="1" applyFill="1" applyBorder="1" applyAlignment="1" applyProtection="1">
      <alignment horizontal="center" vertical="center"/>
      <protection/>
    </xf>
    <xf numFmtId="3" fontId="3" fillId="0" borderId="107" xfId="0" applyNumberFormat="1" applyFont="1" applyFill="1" applyBorder="1" applyAlignment="1" applyProtection="1">
      <alignment horizontal="center" vertical="center"/>
      <protection/>
    </xf>
    <xf numFmtId="3" fontId="3" fillId="0" borderId="108" xfId="0" applyNumberFormat="1" applyFont="1" applyFill="1" applyBorder="1" applyAlignment="1" applyProtection="1">
      <alignment horizontal="center" vertical="center"/>
      <protection/>
    </xf>
    <xf numFmtId="3" fontId="3" fillId="0" borderId="18" xfId="0" applyNumberFormat="1" applyFont="1" applyFill="1" applyBorder="1" applyAlignment="1" applyProtection="1">
      <alignment horizontal="center" vertical="top"/>
      <protection/>
    </xf>
    <xf numFmtId="3" fontId="3" fillId="0" borderId="17" xfId="0" applyNumberFormat="1" applyFont="1" applyFill="1" applyBorder="1" applyAlignment="1" applyProtection="1">
      <alignment vertical="center"/>
      <protection/>
    </xf>
    <xf numFmtId="3" fontId="3" fillId="0" borderId="72" xfId="0" applyNumberFormat="1" applyFont="1" applyFill="1" applyBorder="1" applyAlignment="1" applyProtection="1">
      <alignment vertical="center"/>
      <protection/>
    </xf>
    <xf numFmtId="3" fontId="3" fillId="0" borderId="87" xfId="0" applyNumberFormat="1" applyFont="1" applyFill="1" applyBorder="1" applyAlignment="1" applyProtection="1">
      <alignment vertical="center"/>
      <protection/>
    </xf>
    <xf numFmtId="3" fontId="3" fillId="0" borderId="11" xfId="0" applyNumberFormat="1" applyFont="1" applyFill="1" applyBorder="1" applyAlignment="1" applyProtection="1">
      <alignment horizontal="center" vertical="center"/>
      <protection/>
    </xf>
    <xf numFmtId="3" fontId="3" fillId="0" borderId="11" xfId="0" applyNumberFormat="1" applyFont="1" applyFill="1" applyBorder="1" applyAlignment="1" applyProtection="1">
      <alignment vertical="center"/>
      <protection locked="0"/>
    </xf>
    <xf numFmtId="0" fontId="3" fillId="0" borderId="11" xfId="0" applyFont="1" applyFill="1" applyBorder="1" applyAlignment="1" applyProtection="1">
      <alignment vertical="center" wrapText="1"/>
      <protection locked="0"/>
    </xf>
    <xf numFmtId="3" fontId="3" fillId="0" borderId="95" xfId="0" applyNumberFormat="1" applyFont="1" applyFill="1" applyBorder="1" applyAlignment="1" applyProtection="1">
      <alignment vertical="center"/>
      <protection locked="0"/>
    </xf>
    <xf numFmtId="3" fontId="3" fillId="0" borderId="97" xfId="0" applyNumberFormat="1" applyFont="1" applyFill="1" applyBorder="1" applyAlignment="1" applyProtection="1">
      <alignment horizontal="center" vertical="center"/>
      <protection/>
    </xf>
    <xf numFmtId="3" fontId="3" fillId="0" borderId="36" xfId="0" applyNumberFormat="1" applyFont="1" applyFill="1" applyBorder="1" applyAlignment="1" applyProtection="1">
      <alignment vertical="center"/>
      <protection/>
    </xf>
    <xf numFmtId="3" fontId="3" fillId="0" borderId="13" xfId="0" applyNumberFormat="1" applyFont="1" applyFill="1" applyBorder="1" applyAlignment="1" applyProtection="1">
      <alignment vertical="center"/>
      <protection locked="0"/>
    </xf>
    <xf numFmtId="0" fontId="3" fillId="0" borderId="13" xfId="0" applyFont="1" applyFill="1" applyBorder="1" applyAlignment="1" applyProtection="1">
      <alignment vertical="center" wrapText="1"/>
      <protection locked="0"/>
    </xf>
    <xf numFmtId="3" fontId="3" fillId="0" borderId="13" xfId="0" applyNumberFormat="1" applyFont="1" applyFill="1" applyBorder="1" applyAlignment="1" applyProtection="1">
      <alignment vertical="top"/>
      <protection locked="0"/>
    </xf>
    <xf numFmtId="3" fontId="3" fillId="0" borderId="63" xfId="0" applyNumberFormat="1" applyFont="1" applyFill="1" applyBorder="1" applyAlignment="1" applyProtection="1">
      <alignment vertical="center"/>
      <protection locked="0"/>
    </xf>
    <xf numFmtId="3" fontId="3" fillId="0" borderId="13" xfId="0" applyNumberFormat="1" applyFont="1" applyFill="1" applyBorder="1" applyAlignment="1" applyProtection="1">
      <alignment vertical="center"/>
      <protection/>
    </xf>
    <xf numFmtId="49" fontId="6" fillId="0" borderId="13" xfId="0" applyNumberFormat="1" applyFont="1" applyFill="1" applyBorder="1" applyAlignment="1" applyProtection="1">
      <alignment horizontal="centerContinuous" vertical="center"/>
      <protection/>
    </xf>
    <xf numFmtId="179" fontId="7" fillId="0" borderId="63" xfId="0" applyNumberFormat="1" applyFont="1" applyFill="1" applyBorder="1" applyAlignment="1" applyProtection="1">
      <alignment horizontal="right" vertical="center"/>
      <protection/>
    </xf>
    <xf numFmtId="3" fontId="3" fillId="0" borderId="13" xfId="0" applyNumberFormat="1" applyFont="1" applyFill="1" applyBorder="1" applyAlignment="1" applyProtection="1">
      <alignment horizontal="centerContinuous" vertical="center"/>
      <protection/>
    </xf>
    <xf numFmtId="49" fontId="6" fillId="0" borderId="46" xfId="0" applyNumberFormat="1" applyFont="1" applyFill="1" applyBorder="1" applyAlignment="1" applyProtection="1">
      <alignment horizontal="centerContinuous" vertical="center"/>
      <protection/>
    </xf>
    <xf numFmtId="49" fontId="3" fillId="0" borderId="13" xfId="0" applyNumberFormat="1" applyFont="1" applyFill="1" applyBorder="1" applyAlignment="1" applyProtection="1">
      <alignment horizontal="centerContinuous" vertical="center"/>
      <protection/>
    </xf>
    <xf numFmtId="179" fontId="5" fillId="0" borderId="13" xfId="0" applyNumberFormat="1" applyFont="1" applyFill="1" applyBorder="1" applyAlignment="1" applyProtection="1">
      <alignment vertical="center"/>
      <protection locked="0"/>
    </xf>
    <xf numFmtId="179" fontId="5" fillId="0" borderId="13" xfId="0" applyNumberFormat="1" applyFont="1" applyFill="1" applyBorder="1" applyAlignment="1" applyProtection="1">
      <alignment horizontal="right" vertical="center"/>
      <protection locked="0"/>
    </xf>
    <xf numFmtId="179" fontId="3" fillId="0" borderId="63" xfId="0" applyNumberFormat="1" applyFont="1" applyFill="1" applyBorder="1" applyAlignment="1" applyProtection="1">
      <alignment horizontal="right" vertical="center"/>
      <protection locked="0"/>
    </xf>
    <xf numFmtId="49" fontId="3" fillId="0" borderId="46" xfId="0" applyNumberFormat="1" applyFont="1" applyFill="1" applyBorder="1" applyAlignment="1" applyProtection="1">
      <alignment horizontal="centerContinuous" vertical="center"/>
      <protection/>
    </xf>
    <xf numFmtId="179" fontId="5" fillId="0" borderId="63" xfId="0" applyNumberFormat="1" applyFont="1" applyFill="1" applyBorder="1" applyAlignment="1" applyProtection="1">
      <alignment horizontal="right" vertical="center"/>
      <protection/>
    </xf>
    <xf numFmtId="179" fontId="5" fillId="0" borderId="13" xfId="0" applyNumberFormat="1" applyFont="1" applyFill="1" applyBorder="1" applyAlignment="1" applyProtection="1">
      <alignment vertical="center"/>
      <protection hidden="1"/>
    </xf>
    <xf numFmtId="3" fontId="3" fillId="0" borderId="46" xfId="0" applyNumberFormat="1" applyFont="1" applyFill="1" applyBorder="1" applyAlignment="1" applyProtection="1">
      <alignment vertical="center"/>
      <protection/>
    </xf>
    <xf numFmtId="179" fontId="5" fillId="0" borderId="13" xfId="0" applyNumberFormat="1" applyFont="1" applyFill="1" applyBorder="1" applyAlignment="1" applyProtection="1">
      <alignment vertical="center"/>
      <protection hidden="1" locked="0"/>
    </xf>
    <xf numFmtId="3" fontId="3" fillId="0" borderId="109" xfId="0" applyNumberFormat="1" applyFont="1" applyFill="1" applyBorder="1" applyAlignment="1" applyProtection="1">
      <alignment horizontal="center" vertical="center"/>
      <protection/>
    </xf>
    <xf numFmtId="3" fontId="3" fillId="0" borderId="110" xfId="0" applyNumberFormat="1" applyFont="1" applyFill="1" applyBorder="1" applyAlignment="1" applyProtection="1">
      <alignment vertical="center"/>
      <protection/>
    </xf>
    <xf numFmtId="179" fontId="5" fillId="0" borderId="110" xfId="0" applyNumberFormat="1" applyFont="1" applyFill="1" applyBorder="1" applyAlignment="1" applyProtection="1">
      <alignment vertical="center"/>
      <protection/>
    </xf>
    <xf numFmtId="179" fontId="5" fillId="0" borderId="110" xfId="0" applyNumberFormat="1" applyFont="1" applyFill="1" applyBorder="1" applyAlignment="1" applyProtection="1">
      <alignment vertical="center"/>
      <protection hidden="1" locked="0"/>
    </xf>
    <xf numFmtId="3" fontId="3" fillId="0" borderId="110" xfId="0" applyNumberFormat="1" applyFont="1" applyFill="1" applyBorder="1" applyAlignment="1" applyProtection="1">
      <alignment horizontal="center" vertical="center"/>
      <protection/>
    </xf>
    <xf numFmtId="3" fontId="3" fillId="0" borderId="111" xfId="0" applyNumberFormat="1" applyFont="1" applyFill="1" applyBorder="1" applyAlignment="1" applyProtection="1">
      <alignment vertical="center"/>
      <protection/>
    </xf>
    <xf numFmtId="3" fontId="3" fillId="0" borderId="112" xfId="0" applyNumberFormat="1" applyFont="1" applyFill="1" applyBorder="1" applyAlignment="1" applyProtection="1">
      <alignment horizontal="center" vertical="center"/>
      <protection/>
    </xf>
    <xf numFmtId="3" fontId="3" fillId="0" borderId="88" xfId="0" applyNumberFormat="1" applyFont="1" applyFill="1" applyBorder="1" applyAlignment="1" applyProtection="1">
      <alignment horizontal="center" vertical="center"/>
      <protection/>
    </xf>
    <xf numFmtId="179" fontId="5" fillId="0" borderId="88" xfId="0" applyNumberFormat="1" applyFont="1" applyFill="1" applyBorder="1" applyAlignment="1" applyProtection="1">
      <alignment vertical="center"/>
      <protection/>
    </xf>
    <xf numFmtId="179" fontId="5" fillId="0" borderId="88" xfId="0" applyNumberFormat="1" applyFont="1" applyFill="1" applyBorder="1" applyAlignment="1" applyProtection="1">
      <alignment vertical="center"/>
      <protection hidden="1" locked="0"/>
    </xf>
    <xf numFmtId="3" fontId="3" fillId="0" borderId="89" xfId="0" applyNumberFormat="1" applyFont="1" applyFill="1" applyBorder="1" applyAlignment="1" applyProtection="1">
      <alignment horizontal="center" vertical="center"/>
      <protection/>
    </xf>
    <xf numFmtId="3" fontId="3" fillId="0" borderId="113" xfId="0" applyNumberFormat="1" applyFont="1" applyFill="1" applyBorder="1" applyAlignment="1" applyProtection="1">
      <alignment horizontal="center" vertical="center"/>
      <protection/>
    </xf>
    <xf numFmtId="3" fontId="3" fillId="0" borderId="90" xfId="0" applyNumberFormat="1" applyFont="1" applyFill="1" applyBorder="1" applyAlignment="1" applyProtection="1">
      <alignment horizontal="center" vertical="center"/>
      <protection/>
    </xf>
    <xf numFmtId="179" fontId="5" fillId="0" borderId="90" xfId="0" applyNumberFormat="1" applyFont="1" applyFill="1" applyBorder="1" applyAlignment="1" applyProtection="1">
      <alignment vertical="center"/>
      <protection/>
    </xf>
    <xf numFmtId="179" fontId="5" fillId="0" borderId="98" xfId="0" applyNumberFormat="1" applyFont="1" applyFill="1" applyBorder="1" applyAlignment="1" applyProtection="1">
      <alignment vertical="center"/>
      <protection/>
    </xf>
    <xf numFmtId="3" fontId="3" fillId="0" borderId="91" xfId="0" applyNumberFormat="1" applyFont="1" applyFill="1" applyBorder="1" applyAlignment="1" applyProtection="1">
      <alignment horizontal="center" vertical="center"/>
      <protection/>
    </xf>
    <xf numFmtId="3" fontId="3" fillId="0" borderId="111" xfId="0" applyNumberFormat="1" applyFont="1" applyFill="1" applyBorder="1" applyAlignment="1" applyProtection="1">
      <alignment horizontal="center" vertical="center"/>
      <protection/>
    </xf>
    <xf numFmtId="176" fontId="5" fillId="0" borderId="90" xfId="0" applyNumberFormat="1" applyFont="1" applyFill="1" applyBorder="1" applyAlignment="1" applyProtection="1">
      <alignment horizontal="right" vertical="center"/>
      <protection/>
    </xf>
    <xf numFmtId="176" fontId="3" fillId="0" borderId="90" xfId="0" applyNumberFormat="1" applyFont="1" applyFill="1" applyBorder="1" applyAlignment="1" applyProtection="1">
      <alignment horizontal="right" vertical="center"/>
      <protection/>
    </xf>
    <xf numFmtId="176" fontId="3" fillId="0" borderId="98" xfId="0" applyNumberFormat="1" applyFont="1" applyFill="1" applyBorder="1" applyAlignment="1" applyProtection="1">
      <alignment horizontal="right" vertical="center"/>
      <protection/>
    </xf>
    <xf numFmtId="176" fontId="5" fillId="0" borderId="98" xfId="0" applyNumberFormat="1" applyFont="1" applyFill="1" applyBorder="1" applyAlignment="1" applyProtection="1">
      <alignment horizontal="right" vertical="center"/>
      <protection/>
    </xf>
    <xf numFmtId="0" fontId="0" fillId="0" borderId="0" xfId="0" applyFill="1" applyBorder="1" applyAlignment="1">
      <alignment/>
    </xf>
    <xf numFmtId="3" fontId="3" fillId="0" borderId="114" xfId="0" applyNumberFormat="1" applyFont="1" applyFill="1" applyBorder="1" applyAlignment="1" applyProtection="1">
      <alignment horizontal="center" vertical="center"/>
      <protection/>
    </xf>
    <xf numFmtId="3" fontId="3" fillId="0" borderId="52" xfId="0" applyNumberFormat="1" applyFont="1" applyFill="1" applyBorder="1" applyAlignment="1" applyProtection="1">
      <alignment horizontal="center" vertical="center"/>
      <protection/>
    </xf>
    <xf numFmtId="179" fontId="5" fillId="0" borderId="52" xfId="0" applyNumberFormat="1" applyFont="1" applyFill="1" applyBorder="1" applyAlignment="1" applyProtection="1">
      <alignment vertical="center"/>
      <protection hidden="1" locked="0"/>
    </xf>
    <xf numFmtId="3" fontId="3" fillId="0" borderId="115" xfId="0" applyNumberFormat="1" applyFont="1" applyFill="1" applyBorder="1" applyAlignment="1" applyProtection="1">
      <alignment horizontal="center" vertical="center"/>
      <protection/>
    </xf>
    <xf numFmtId="3" fontId="3" fillId="0" borderId="116" xfId="0" applyNumberFormat="1" applyFont="1" applyFill="1" applyBorder="1" applyAlignment="1" applyProtection="1">
      <alignment horizontal="center" vertical="center"/>
      <protection/>
    </xf>
    <xf numFmtId="3" fontId="3" fillId="0" borderId="56" xfId="0" applyNumberFormat="1" applyFont="1" applyFill="1" applyBorder="1" applyAlignment="1" applyProtection="1">
      <alignment horizontal="center" vertical="center"/>
      <protection/>
    </xf>
    <xf numFmtId="176" fontId="5" fillId="0" borderId="56" xfId="0" applyNumberFormat="1" applyFont="1" applyFill="1" applyBorder="1" applyAlignment="1" applyProtection="1">
      <alignment horizontal="right" vertical="center"/>
      <protection/>
    </xf>
    <xf numFmtId="176" fontId="5" fillId="0" borderId="69" xfId="0" applyNumberFormat="1" applyFont="1" applyFill="1" applyBorder="1" applyAlignment="1" applyProtection="1">
      <alignment horizontal="right" vertical="center"/>
      <protection/>
    </xf>
    <xf numFmtId="3" fontId="3" fillId="0" borderId="57" xfId="0" applyNumberFormat="1" applyFont="1" applyFill="1" applyBorder="1" applyAlignment="1" applyProtection="1">
      <alignment horizontal="center" vertical="center"/>
      <protection/>
    </xf>
    <xf numFmtId="3" fontId="5" fillId="0" borderId="90" xfId="0" applyNumberFormat="1" applyFont="1" applyFill="1" applyBorder="1" applyAlignment="1" applyProtection="1">
      <alignment vertical="center"/>
      <protection/>
    </xf>
    <xf numFmtId="3" fontId="5" fillId="0" borderId="13" xfId="0" applyNumberFormat="1" applyFont="1" applyFill="1" applyBorder="1" applyAlignment="1" applyProtection="1">
      <alignment vertical="center"/>
      <protection/>
    </xf>
    <xf numFmtId="3" fontId="5" fillId="0" borderId="52" xfId="0" applyNumberFormat="1" applyFont="1" applyFill="1" applyBorder="1" applyAlignment="1" applyProtection="1">
      <alignment vertical="center"/>
      <protection/>
    </xf>
    <xf numFmtId="3" fontId="5" fillId="0" borderId="56" xfId="0" applyNumberFormat="1" applyFont="1" applyFill="1" applyBorder="1" applyAlignment="1" applyProtection="1">
      <alignment vertical="center"/>
      <protection/>
    </xf>
    <xf numFmtId="3" fontId="3" fillId="0" borderId="100" xfId="0" applyNumberFormat="1" applyFont="1" applyFill="1" applyBorder="1" applyAlignment="1" applyProtection="1">
      <alignment horizontal="center" vertical="center"/>
      <protection/>
    </xf>
    <xf numFmtId="3" fontId="3" fillId="0" borderId="17" xfId="0" applyNumberFormat="1" applyFont="1" applyFill="1" applyBorder="1" applyAlignment="1" applyProtection="1">
      <alignment horizontal="center" vertical="center"/>
      <protection/>
    </xf>
    <xf numFmtId="3" fontId="5" fillId="0" borderId="17" xfId="0" applyNumberFormat="1" applyFont="1" applyFill="1" applyBorder="1" applyAlignment="1" applyProtection="1">
      <alignment vertical="center"/>
      <protection/>
    </xf>
    <xf numFmtId="179" fontId="5" fillId="0" borderId="17" xfId="0" applyNumberFormat="1" applyFont="1" applyFill="1" applyBorder="1" applyAlignment="1" applyProtection="1">
      <alignment vertical="center"/>
      <protection/>
    </xf>
    <xf numFmtId="179" fontId="5" fillId="0" borderId="17" xfId="0" applyNumberFormat="1" applyFont="1" applyFill="1" applyBorder="1" applyAlignment="1" applyProtection="1">
      <alignment vertical="center"/>
      <protection hidden="1" locked="0"/>
    </xf>
    <xf numFmtId="3" fontId="3" fillId="0" borderId="72" xfId="0" applyNumberFormat="1" applyFont="1" applyFill="1" applyBorder="1" applyAlignment="1" applyProtection="1">
      <alignment horizontal="center" vertical="center"/>
      <protection/>
    </xf>
    <xf numFmtId="0" fontId="11" fillId="0" borderId="0" xfId="0" applyFont="1" applyFill="1" applyAlignment="1" applyProtection="1">
      <alignment vertical="center"/>
      <protection/>
    </xf>
    <xf numFmtId="0" fontId="0" fillId="0" borderId="0" xfId="0" applyFont="1" applyFill="1" applyAlignment="1" applyProtection="1">
      <alignment/>
      <protection/>
    </xf>
    <xf numFmtId="0" fontId="0" fillId="0" borderId="0" xfId="0" applyFont="1" applyFill="1" applyAlignment="1">
      <alignment/>
    </xf>
    <xf numFmtId="176" fontId="3" fillId="0" borderId="13" xfId="0" applyNumberFormat="1" applyFont="1" applyFill="1" applyBorder="1" applyAlignment="1" applyProtection="1">
      <alignment horizontal="right" vertical="center"/>
      <protection locked="0"/>
    </xf>
    <xf numFmtId="176" fontId="3" fillId="0" borderId="63" xfId="0" applyNumberFormat="1" applyFont="1" applyFill="1" applyBorder="1" applyAlignment="1" applyProtection="1">
      <alignment horizontal="right" vertical="center"/>
      <protection locked="0"/>
    </xf>
    <xf numFmtId="176" fontId="3" fillId="0" borderId="110" xfId="0" applyNumberFormat="1" applyFont="1" applyFill="1" applyBorder="1" applyAlignment="1" applyProtection="1">
      <alignment horizontal="right" vertical="center"/>
      <protection locked="0"/>
    </xf>
    <xf numFmtId="176" fontId="3" fillId="0" borderId="117" xfId="0" applyNumberFormat="1" applyFont="1" applyFill="1" applyBorder="1" applyAlignment="1" applyProtection="1">
      <alignment horizontal="right" vertical="center"/>
      <protection locked="0"/>
    </xf>
    <xf numFmtId="176" fontId="3" fillId="0" borderId="88" xfId="0" applyNumberFormat="1" applyFont="1" applyFill="1" applyBorder="1" applyAlignment="1" applyProtection="1">
      <alignment horizontal="right" vertical="center"/>
      <protection locked="0"/>
    </xf>
    <xf numFmtId="176" fontId="3" fillId="0" borderId="118" xfId="0" applyNumberFormat="1" applyFont="1" applyFill="1" applyBorder="1" applyAlignment="1" applyProtection="1">
      <alignment horizontal="right" vertical="center"/>
      <protection locked="0"/>
    </xf>
    <xf numFmtId="179" fontId="3" fillId="0" borderId="110" xfId="0" applyNumberFormat="1" applyFont="1" applyFill="1" applyBorder="1" applyAlignment="1" applyProtection="1">
      <alignment vertical="center"/>
      <protection locked="0"/>
    </xf>
    <xf numFmtId="176" fontId="3" fillId="0" borderId="52" xfId="0" applyNumberFormat="1" applyFont="1" applyFill="1" applyBorder="1" applyAlignment="1" applyProtection="1">
      <alignment horizontal="right" vertical="center"/>
      <protection locked="0"/>
    </xf>
    <xf numFmtId="176" fontId="3" fillId="0" borderId="119" xfId="0" applyNumberFormat="1" applyFont="1" applyFill="1" applyBorder="1" applyAlignment="1" applyProtection="1">
      <alignment horizontal="right" vertical="center"/>
      <protection locked="0"/>
    </xf>
    <xf numFmtId="176" fontId="3" fillId="0" borderId="17" xfId="0" applyNumberFormat="1" applyFont="1" applyFill="1" applyBorder="1" applyAlignment="1" applyProtection="1">
      <alignment horizontal="right" vertical="center"/>
      <protection locked="0"/>
    </xf>
    <xf numFmtId="176" fontId="3" fillId="0" borderId="47" xfId="0" applyNumberFormat="1" applyFont="1" applyFill="1" applyBorder="1" applyAlignment="1" applyProtection="1">
      <alignment horizontal="right" vertical="center"/>
      <protection locked="0"/>
    </xf>
    <xf numFmtId="179" fontId="3" fillId="0" borderId="65" xfId="50" applyNumberFormat="1" applyFont="1" applyFill="1" applyBorder="1" applyAlignment="1" applyProtection="1">
      <alignment horizontal="right" vertical="center"/>
      <protection locked="0"/>
    </xf>
    <xf numFmtId="179" fontId="3" fillId="0" borderId="83" xfId="50" applyNumberFormat="1" applyFont="1" applyFill="1" applyBorder="1" applyAlignment="1" applyProtection="1">
      <alignment horizontal="right" vertical="center"/>
      <protection locked="0"/>
    </xf>
    <xf numFmtId="179" fontId="3" fillId="0" borderId="120" xfId="50" applyNumberFormat="1" applyFont="1" applyFill="1" applyBorder="1" applyAlignment="1" applyProtection="1">
      <alignment horizontal="right" vertical="center"/>
      <protection locked="0"/>
    </xf>
    <xf numFmtId="179" fontId="3" fillId="0" borderId="20" xfId="50" applyNumberFormat="1" applyFont="1" applyFill="1" applyBorder="1" applyAlignment="1" applyProtection="1">
      <alignment horizontal="right" vertical="center"/>
      <protection locked="0"/>
    </xf>
    <xf numFmtId="179" fontId="3" fillId="0" borderId="117" xfId="50" applyNumberFormat="1" applyFont="1" applyFill="1" applyBorder="1" applyAlignment="1" applyProtection="1">
      <alignment vertical="center"/>
      <protection locked="0"/>
    </xf>
    <xf numFmtId="179" fontId="3" fillId="0" borderId="110" xfId="50" applyNumberFormat="1" applyFont="1" applyFill="1" applyBorder="1" applyAlignment="1" applyProtection="1">
      <alignment vertical="center"/>
      <protection locked="0"/>
    </xf>
    <xf numFmtId="179" fontId="3" fillId="0" borderId="121" xfId="50" applyNumberFormat="1" applyFont="1" applyFill="1" applyBorder="1" applyAlignment="1" applyProtection="1">
      <alignment vertical="center"/>
      <protection locked="0"/>
    </xf>
    <xf numFmtId="179" fontId="3" fillId="0" borderId="66" xfId="50" applyNumberFormat="1" applyFont="1" applyFill="1" applyBorder="1" applyAlignment="1" applyProtection="1">
      <alignment horizontal="right" vertical="center"/>
      <protection locked="0"/>
    </xf>
    <xf numFmtId="179" fontId="3" fillId="0" borderId="84" xfId="50" applyNumberFormat="1" applyFont="1" applyFill="1" applyBorder="1" applyAlignment="1" applyProtection="1">
      <alignment horizontal="right" vertical="center"/>
      <protection locked="0"/>
    </xf>
    <xf numFmtId="179" fontId="3" fillId="0" borderId="122" xfId="50" applyNumberFormat="1" applyFont="1" applyFill="1" applyBorder="1" applyAlignment="1" applyProtection="1">
      <alignment horizontal="right" vertical="center"/>
      <protection locked="0"/>
    </xf>
    <xf numFmtId="179" fontId="3" fillId="0" borderId="30" xfId="50" applyNumberFormat="1" applyFont="1" applyFill="1" applyBorder="1" applyAlignment="1" applyProtection="1">
      <alignment horizontal="right" vertical="center"/>
      <protection locked="0"/>
    </xf>
    <xf numFmtId="179" fontId="3" fillId="0" borderId="118" xfId="50" applyNumberFormat="1" applyFont="1" applyFill="1" applyBorder="1" applyAlignment="1" applyProtection="1">
      <alignment vertical="center"/>
      <protection locked="0"/>
    </xf>
    <xf numFmtId="179" fontId="3" fillId="0" borderId="88" xfId="50" applyNumberFormat="1" applyFont="1" applyFill="1" applyBorder="1" applyAlignment="1" applyProtection="1">
      <alignment vertical="center"/>
      <protection locked="0"/>
    </xf>
    <xf numFmtId="179" fontId="3" fillId="0" borderId="123" xfId="50" applyNumberFormat="1" applyFont="1" applyFill="1" applyBorder="1" applyAlignment="1" applyProtection="1">
      <alignment vertical="center"/>
      <protection locked="0"/>
    </xf>
    <xf numFmtId="179" fontId="3" fillId="0" borderId="26" xfId="50" applyNumberFormat="1" applyFont="1" applyFill="1" applyBorder="1" applyAlignment="1" applyProtection="1">
      <alignment horizontal="right" vertical="center"/>
      <protection locked="0"/>
    </xf>
    <xf numFmtId="179" fontId="3" fillId="0" borderId="67" xfId="50" applyNumberFormat="1" applyFont="1" applyFill="1" applyBorder="1" applyAlignment="1" applyProtection="1">
      <alignment horizontal="right" vertical="center"/>
      <protection locked="0"/>
    </xf>
    <xf numFmtId="179" fontId="3" fillId="0" borderId="68" xfId="50" applyNumberFormat="1" applyFont="1" applyFill="1" applyBorder="1" applyAlignment="1" applyProtection="1">
      <alignment horizontal="right" vertical="center"/>
      <protection locked="0"/>
    </xf>
    <xf numFmtId="179" fontId="3" fillId="0" borderId="21" xfId="50" applyNumberFormat="1" applyFont="1" applyFill="1" applyBorder="1" applyAlignment="1" applyProtection="1">
      <alignment horizontal="right" vertical="center"/>
      <protection locked="0"/>
    </xf>
    <xf numFmtId="179" fontId="3" fillId="0" borderId="98" xfId="50" applyNumberFormat="1" applyFont="1" applyFill="1" applyBorder="1" applyAlignment="1" applyProtection="1">
      <alignment vertical="center"/>
      <protection locked="0"/>
    </xf>
    <xf numFmtId="179" fontId="3" fillId="0" borderId="90" xfId="50" applyNumberFormat="1" applyFont="1" applyFill="1" applyBorder="1" applyAlignment="1" applyProtection="1">
      <alignment vertical="center"/>
      <protection locked="0"/>
    </xf>
    <xf numFmtId="179" fontId="3" fillId="0" borderId="124" xfId="50" applyNumberFormat="1" applyFont="1" applyFill="1" applyBorder="1" applyAlignment="1" applyProtection="1">
      <alignment vertical="center"/>
      <protection locked="0"/>
    </xf>
    <xf numFmtId="179" fontId="3" fillId="0" borderId="119" xfId="50" applyNumberFormat="1" applyFont="1" applyFill="1" applyBorder="1" applyAlignment="1" applyProtection="1">
      <alignment vertical="center"/>
      <protection locked="0"/>
    </xf>
    <xf numFmtId="179" fontId="3" fillId="0" borderId="52" xfId="50" applyNumberFormat="1" applyFont="1" applyFill="1" applyBorder="1" applyAlignment="1" applyProtection="1">
      <alignment vertical="center"/>
      <protection locked="0"/>
    </xf>
    <xf numFmtId="179" fontId="3" fillId="0" borderId="125" xfId="50" applyNumberFormat="1" applyFont="1" applyFill="1" applyBorder="1" applyAlignment="1" applyProtection="1">
      <alignment vertical="center"/>
      <protection locked="0"/>
    </xf>
    <xf numFmtId="179" fontId="3" fillId="0" borderId="126" xfId="50" applyNumberFormat="1" applyFont="1" applyFill="1" applyBorder="1" applyAlignment="1" applyProtection="1">
      <alignment vertical="center"/>
      <protection locked="0"/>
    </xf>
    <xf numFmtId="179" fontId="3" fillId="0" borderId="54" xfId="50" applyNumberFormat="1" applyFont="1" applyFill="1" applyBorder="1" applyAlignment="1" applyProtection="1">
      <alignment vertical="center"/>
      <protection locked="0"/>
    </xf>
    <xf numFmtId="179" fontId="3" fillId="0" borderId="127" xfId="50" applyNumberFormat="1" applyFont="1" applyFill="1" applyBorder="1" applyAlignment="1" applyProtection="1">
      <alignment vertical="center"/>
      <protection locked="0"/>
    </xf>
    <xf numFmtId="179" fontId="3" fillId="0" borderId="42" xfId="50" applyNumberFormat="1" applyFont="1" applyFill="1" applyBorder="1" applyAlignment="1" applyProtection="1">
      <alignment horizontal="right" vertical="center"/>
      <protection locked="0"/>
    </xf>
    <xf numFmtId="179" fontId="3" fillId="0" borderId="128" xfId="50" applyNumberFormat="1" applyFont="1" applyFill="1" applyBorder="1" applyAlignment="1" applyProtection="1">
      <alignment horizontal="right" vertical="center"/>
      <protection locked="0"/>
    </xf>
    <xf numFmtId="179" fontId="3" fillId="0" borderId="129" xfId="50" applyNumberFormat="1" applyFont="1" applyFill="1" applyBorder="1" applyAlignment="1" applyProtection="1">
      <alignment horizontal="right" vertical="center"/>
      <protection locked="0"/>
    </xf>
    <xf numFmtId="179" fontId="3" fillId="0" borderId="31" xfId="50" applyNumberFormat="1" applyFont="1" applyFill="1" applyBorder="1" applyAlignment="1" applyProtection="1">
      <alignment horizontal="right" vertical="center"/>
      <protection locked="0"/>
    </xf>
    <xf numFmtId="179" fontId="3" fillId="0" borderId="130" xfId="50" applyNumberFormat="1" applyFont="1" applyFill="1" applyBorder="1" applyAlignment="1" applyProtection="1">
      <alignment vertical="center"/>
      <protection locked="0"/>
    </xf>
    <xf numFmtId="179" fontId="3" fillId="0" borderId="58" xfId="50" applyNumberFormat="1" applyFont="1" applyFill="1" applyBorder="1" applyAlignment="1" applyProtection="1">
      <alignment vertical="center"/>
      <protection locked="0"/>
    </xf>
    <xf numFmtId="179" fontId="3" fillId="0" borderId="131" xfId="50" applyNumberFormat="1" applyFont="1" applyFill="1" applyBorder="1" applyAlignment="1" applyProtection="1">
      <alignment vertical="center"/>
      <protection locked="0"/>
    </xf>
    <xf numFmtId="179" fontId="3" fillId="0" borderId="65" xfId="0" applyNumberFormat="1" applyFont="1" applyFill="1" applyBorder="1" applyAlignment="1" applyProtection="1">
      <alignment horizontal="right" vertical="center"/>
      <protection locked="0"/>
    </xf>
    <xf numFmtId="179" fontId="3" fillId="0" borderId="92" xfId="0" applyNumberFormat="1" applyFont="1" applyFill="1" applyBorder="1" applyAlignment="1" applyProtection="1">
      <alignment horizontal="right" vertical="center"/>
      <protection locked="0"/>
    </xf>
    <xf numFmtId="179" fontId="3" fillId="0" borderId="66" xfId="0" applyNumberFormat="1" applyFont="1" applyFill="1" applyBorder="1" applyAlignment="1" applyProtection="1">
      <alignment horizontal="right" vertical="center"/>
      <protection locked="0"/>
    </xf>
    <xf numFmtId="179" fontId="3" fillId="0" borderId="93" xfId="0" applyNumberFormat="1" applyFont="1" applyFill="1" applyBorder="1" applyAlignment="1" applyProtection="1">
      <alignment horizontal="right" vertical="center"/>
      <protection locked="0"/>
    </xf>
    <xf numFmtId="179" fontId="3" fillId="0" borderId="42" xfId="0" applyNumberFormat="1" applyFont="1" applyFill="1" applyBorder="1" applyAlignment="1" applyProtection="1">
      <alignment horizontal="right" vertical="center"/>
      <protection locked="0"/>
    </xf>
    <xf numFmtId="179" fontId="3" fillId="0" borderId="94" xfId="0" applyNumberFormat="1" applyFont="1" applyFill="1" applyBorder="1" applyAlignment="1" applyProtection="1">
      <alignment horizontal="right" vertical="center"/>
      <protection locked="0"/>
    </xf>
    <xf numFmtId="179" fontId="3" fillId="0" borderId="83" xfId="0" applyNumberFormat="1" applyFont="1" applyFill="1" applyBorder="1" applyAlignment="1" applyProtection="1">
      <alignment horizontal="right" vertical="center"/>
      <protection locked="0"/>
    </xf>
    <xf numFmtId="179" fontId="3" fillId="0" borderId="120" xfId="0" applyNumberFormat="1" applyFont="1" applyFill="1" applyBorder="1" applyAlignment="1" applyProtection="1">
      <alignment horizontal="right" vertical="center"/>
      <protection locked="0"/>
    </xf>
    <xf numFmtId="179" fontId="3" fillId="0" borderId="84" xfId="0" applyNumberFormat="1" applyFont="1" applyFill="1" applyBorder="1" applyAlignment="1" applyProtection="1">
      <alignment horizontal="right" vertical="center"/>
      <protection locked="0"/>
    </xf>
    <xf numFmtId="179" fontId="3" fillId="0" borderId="122" xfId="0" applyNumberFormat="1" applyFont="1" applyFill="1" applyBorder="1" applyAlignment="1" applyProtection="1">
      <alignment horizontal="right" vertical="center"/>
      <protection locked="0"/>
    </xf>
    <xf numFmtId="179" fontId="3" fillId="0" borderId="132" xfId="0" applyNumberFormat="1" applyFont="1" applyFill="1" applyBorder="1" applyAlignment="1" applyProtection="1">
      <alignment horizontal="right" vertical="center"/>
      <protection locked="0"/>
    </xf>
    <xf numFmtId="179" fontId="3" fillId="0" borderId="133" xfId="0" applyNumberFormat="1" applyFont="1" applyFill="1" applyBorder="1" applyAlignment="1" applyProtection="1">
      <alignment horizontal="right" vertical="center"/>
      <protection locked="0"/>
    </xf>
    <xf numFmtId="179" fontId="3" fillId="0" borderId="129" xfId="0" applyNumberFormat="1" applyFont="1" applyFill="1" applyBorder="1" applyAlignment="1" applyProtection="1">
      <alignment horizontal="right" vertical="center"/>
      <protection locked="0"/>
    </xf>
    <xf numFmtId="179" fontId="3" fillId="0" borderId="128" xfId="0" applyNumberFormat="1" applyFont="1" applyFill="1" applyBorder="1" applyAlignment="1" applyProtection="1">
      <alignment horizontal="right" vertical="center"/>
      <protection locked="0"/>
    </xf>
    <xf numFmtId="179" fontId="3" fillId="0" borderId="134" xfId="0" applyNumberFormat="1" applyFont="1" applyFill="1" applyBorder="1" applyAlignment="1" applyProtection="1">
      <alignment horizontal="right" vertical="center"/>
      <protection locked="0"/>
    </xf>
    <xf numFmtId="179" fontId="13" fillId="0" borderId="65" xfId="50" applyNumberFormat="1" applyFont="1" applyFill="1" applyBorder="1" applyAlignment="1" applyProtection="1">
      <alignment horizontal="right" vertical="center"/>
      <protection locked="0"/>
    </xf>
    <xf numFmtId="179" fontId="13" fillId="0" borderId="83" xfId="50" applyNumberFormat="1" applyFont="1" applyFill="1" applyBorder="1" applyAlignment="1" applyProtection="1">
      <alignment horizontal="right" vertical="center"/>
      <protection locked="0"/>
    </xf>
    <xf numFmtId="179" fontId="13" fillId="0" borderId="135" xfId="50" applyNumberFormat="1" applyFont="1" applyFill="1" applyBorder="1" applyAlignment="1" applyProtection="1">
      <alignment horizontal="right" vertical="center"/>
      <protection locked="0"/>
    </xf>
    <xf numFmtId="179" fontId="13" fillId="0" borderId="136" xfId="50" applyNumberFormat="1" applyFont="1" applyFill="1" applyBorder="1" applyAlignment="1" applyProtection="1">
      <alignment vertical="center"/>
      <protection locked="0"/>
    </xf>
    <xf numFmtId="179" fontId="13" fillId="0" borderId="66" xfId="50" applyNumberFormat="1" applyFont="1" applyFill="1" applyBorder="1" applyAlignment="1" applyProtection="1">
      <alignment horizontal="right" vertical="center"/>
      <protection locked="0"/>
    </xf>
    <xf numFmtId="179" fontId="13" fillId="0" borderId="84" xfId="50" applyNumberFormat="1" applyFont="1" applyFill="1" applyBorder="1" applyAlignment="1" applyProtection="1">
      <alignment horizontal="right" vertical="center"/>
      <protection locked="0"/>
    </xf>
    <xf numFmtId="179" fontId="13" fillId="0" borderId="137" xfId="50" applyNumberFormat="1" applyFont="1" applyFill="1" applyBorder="1" applyAlignment="1" applyProtection="1">
      <alignment horizontal="right" vertical="center"/>
      <protection locked="0"/>
    </xf>
    <xf numFmtId="179" fontId="13" fillId="0" borderId="138" xfId="50" applyNumberFormat="1" applyFont="1" applyFill="1" applyBorder="1" applyAlignment="1" applyProtection="1">
      <alignment vertical="center"/>
      <protection locked="0"/>
    </xf>
    <xf numFmtId="179" fontId="13" fillId="0" borderId="139" xfId="50" applyNumberFormat="1" applyFont="1" applyFill="1" applyBorder="1" applyAlignment="1" applyProtection="1">
      <alignment vertical="center"/>
      <protection locked="0"/>
    </xf>
    <xf numFmtId="179" fontId="13" fillId="0" borderId="88" xfId="50" applyNumberFormat="1" applyFont="1" applyFill="1" applyBorder="1" applyAlignment="1" applyProtection="1">
      <alignment vertical="center"/>
      <protection locked="0"/>
    </xf>
    <xf numFmtId="179" fontId="13" fillId="0" borderId="89" xfId="50" applyNumberFormat="1" applyFont="1" applyFill="1" applyBorder="1" applyAlignment="1" applyProtection="1">
      <alignment vertical="center"/>
      <protection locked="0"/>
    </xf>
    <xf numFmtId="179" fontId="13" fillId="0" borderId="26" xfId="50" applyNumberFormat="1" applyFont="1" applyFill="1" applyBorder="1" applyAlignment="1" applyProtection="1">
      <alignment horizontal="right" vertical="center"/>
      <protection locked="0"/>
    </xf>
    <xf numFmtId="179" fontId="13" fillId="0" borderId="67" xfId="50" applyNumberFormat="1" applyFont="1" applyFill="1" applyBorder="1" applyAlignment="1" applyProtection="1">
      <alignment horizontal="right" vertical="center"/>
      <protection locked="0"/>
    </xf>
    <xf numFmtId="179" fontId="13" fillId="0" borderId="81" xfId="50" applyNumberFormat="1" applyFont="1" applyFill="1" applyBorder="1" applyAlignment="1" applyProtection="1">
      <alignment horizontal="right" vertical="center"/>
      <protection locked="0"/>
    </xf>
    <xf numFmtId="179" fontId="13" fillId="0" borderId="78" xfId="50" applyNumberFormat="1" applyFont="1" applyFill="1" applyBorder="1" applyAlignment="1" applyProtection="1">
      <alignment vertical="center"/>
      <protection locked="0"/>
    </xf>
    <xf numFmtId="179" fontId="13" fillId="0" borderId="77" xfId="50" applyNumberFormat="1" applyFont="1" applyFill="1" applyBorder="1" applyAlignment="1" applyProtection="1">
      <alignment vertical="center"/>
      <protection locked="0"/>
    </xf>
    <xf numFmtId="179" fontId="13" fillId="0" borderId="90" xfId="50" applyNumberFormat="1" applyFont="1" applyFill="1" applyBorder="1" applyAlignment="1" applyProtection="1">
      <alignment vertical="center"/>
      <protection locked="0"/>
    </xf>
    <xf numFmtId="179" fontId="13" fillId="0" borderId="91" xfId="50" applyNumberFormat="1" applyFont="1" applyFill="1" applyBorder="1" applyAlignment="1" applyProtection="1">
      <alignment vertical="center"/>
      <protection locked="0"/>
    </xf>
    <xf numFmtId="179" fontId="13" fillId="0" borderId="65" xfId="50" applyNumberFormat="1" applyFont="1" applyFill="1" applyBorder="1" applyAlignment="1" applyProtection="1">
      <alignment vertical="center"/>
      <protection locked="0"/>
    </xf>
    <xf numFmtId="179" fontId="13" fillId="0" borderId="92" xfId="50" applyNumberFormat="1" applyFont="1" applyFill="1" applyBorder="1" applyAlignment="1" applyProtection="1">
      <alignment vertical="center"/>
      <protection locked="0"/>
    </xf>
    <xf numFmtId="179" fontId="13" fillId="0" borderId="66" xfId="50" applyNumberFormat="1" applyFont="1" applyFill="1" applyBorder="1" applyAlignment="1" applyProtection="1">
      <alignment vertical="center"/>
      <protection locked="0"/>
    </xf>
    <xf numFmtId="179" fontId="13" fillId="0" borderId="93" xfId="50" applyNumberFormat="1" applyFont="1" applyFill="1" applyBorder="1" applyAlignment="1" applyProtection="1">
      <alignment vertical="center"/>
      <protection locked="0"/>
    </xf>
    <xf numFmtId="179" fontId="13" fillId="0" borderId="42" xfId="50" applyNumberFormat="1" applyFont="1" applyFill="1" applyBorder="1" applyAlignment="1" applyProtection="1">
      <alignment horizontal="right" vertical="center"/>
      <protection locked="0"/>
    </xf>
    <xf numFmtId="179" fontId="13" fillId="0" borderId="128" xfId="50" applyNumberFormat="1" applyFont="1" applyFill="1" applyBorder="1" applyAlignment="1" applyProtection="1">
      <alignment horizontal="right" vertical="center"/>
      <protection locked="0"/>
    </xf>
    <xf numFmtId="179" fontId="13" fillId="0" borderId="140" xfId="50" applyNumberFormat="1" applyFont="1" applyFill="1" applyBorder="1" applyAlignment="1" applyProtection="1">
      <alignment horizontal="right" vertical="center"/>
      <protection locked="0"/>
    </xf>
    <xf numFmtId="179" fontId="13" fillId="0" borderId="42" xfId="50" applyNumberFormat="1" applyFont="1" applyFill="1" applyBorder="1" applyAlignment="1" applyProtection="1">
      <alignment vertical="center"/>
      <protection locked="0"/>
    </xf>
    <xf numFmtId="179" fontId="13" fillId="0" borderId="94" xfId="50" applyNumberFormat="1" applyFont="1" applyFill="1" applyBorder="1" applyAlignment="1" applyProtection="1">
      <alignment vertical="center"/>
      <protection locked="0"/>
    </xf>
    <xf numFmtId="179" fontId="3" fillId="0" borderId="20" xfId="0" applyNumberFormat="1" applyFont="1" applyFill="1" applyBorder="1" applyAlignment="1" applyProtection="1">
      <alignment horizontal="right" vertical="center"/>
      <protection locked="0"/>
    </xf>
    <xf numFmtId="179" fontId="3" fillId="0" borderId="117" xfId="0" applyNumberFormat="1" applyFont="1" applyFill="1" applyBorder="1" applyAlignment="1" applyProtection="1">
      <alignment vertical="center"/>
      <protection locked="0"/>
    </xf>
    <xf numFmtId="179" fontId="3" fillId="0" borderId="110" xfId="0" applyNumberFormat="1" applyFont="1" applyFill="1" applyBorder="1" applyAlignment="1" applyProtection="1">
      <alignment vertical="center"/>
      <protection locked="0"/>
    </xf>
    <xf numFmtId="179" fontId="3" fillId="0" borderId="121" xfId="0" applyNumberFormat="1" applyFont="1" applyFill="1" applyBorder="1" applyAlignment="1" applyProtection="1">
      <alignment vertical="center"/>
      <protection locked="0"/>
    </xf>
    <xf numFmtId="179" fontId="3" fillId="0" borderId="30" xfId="0" applyNumberFormat="1" applyFont="1" applyFill="1" applyBorder="1" applyAlignment="1" applyProtection="1">
      <alignment horizontal="right" vertical="center"/>
      <protection locked="0"/>
    </xf>
    <xf numFmtId="179" fontId="3" fillId="0" borderId="118" xfId="0" applyNumberFormat="1" applyFont="1" applyFill="1" applyBorder="1" applyAlignment="1" applyProtection="1">
      <alignment vertical="center"/>
      <protection locked="0"/>
    </xf>
    <xf numFmtId="179" fontId="3" fillId="0" borderId="88" xfId="0" applyNumberFormat="1" applyFont="1" applyFill="1" applyBorder="1" applyAlignment="1" applyProtection="1">
      <alignment vertical="center"/>
      <protection locked="0"/>
    </xf>
    <xf numFmtId="179" fontId="3" fillId="0" borderId="123" xfId="0" applyNumberFormat="1" applyFont="1" applyFill="1" applyBorder="1" applyAlignment="1" applyProtection="1">
      <alignment vertical="center"/>
      <protection locked="0"/>
    </xf>
    <xf numFmtId="179" fontId="3" fillId="0" borderId="26" xfId="0" applyNumberFormat="1" applyFont="1" applyFill="1" applyBorder="1" applyAlignment="1" applyProtection="1">
      <alignment horizontal="right" vertical="center"/>
      <protection locked="0"/>
    </xf>
    <xf numFmtId="179" fontId="3" fillId="0" borderId="67" xfId="0" applyNumberFormat="1" applyFont="1" applyFill="1" applyBorder="1" applyAlignment="1" applyProtection="1">
      <alignment horizontal="right" vertical="center"/>
      <protection locked="0"/>
    </xf>
    <xf numFmtId="179" fontId="3" fillId="0" borderId="68" xfId="0" applyNumberFormat="1" applyFont="1" applyFill="1" applyBorder="1" applyAlignment="1" applyProtection="1">
      <alignment horizontal="right" vertical="center"/>
      <protection locked="0"/>
    </xf>
    <xf numFmtId="179" fontId="3" fillId="0" borderId="21" xfId="0" applyNumberFormat="1" applyFont="1" applyFill="1" applyBorder="1" applyAlignment="1" applyProtection="1">
      <alignment horizontal="right" vertical="center"/>
      <protection locked="0"/>
    </xf>
    <xf numFmtId="179" fontId="3" fillId="0" borderId="98" xfId="0" applyNumberFormat="1" applyFont="1" applyFill="1" applyBorder="1" applyAlignment="1" applyProtection="1">
      <alignment vertical="center"/>
      <protection locked="0"/>
    </xf>
    <xf numFmtId="179" fontId="3" fillId="0" borderId="90" xfId="0" applyNumberFormat="1" applyFont="1" applyFill="1" applyBorder="1" applyAlignment="1" applyProtection="1">
      <alignment vertical="center"/>
      <protection locked="0"/>
    </xf>
    <xf numFmtId="179" fontId="3" fillId="0" borderId="124" xfId="0" applyNumberFormat="1" applyFont="1" applyFill="1" applyBorder="1" applyAlignment="1" applyProtection="1">
      <alignment vertical="center"/>
      <protection locked="0"/>
    </xf>
    <xf numFmtId="179" fontId="3" fillId="0" borderId="119" xfId="0" applyNumberFormat="1" applyFont="1" applyFill="1" applyBorder="1" applyAlignment="1" applyProtection="1">
      <alignment vertical="center"/>
      <protection locked="0"/>
    </xf>
    <xf numFmtId="179" fontId="3" fillId="0" borderId="52" xfId="0" applyNumberFormat="1" applyFont="1" applyFill="1" applyBorder="1" applyAlignment="1" applyProtection="1">
      <alignment vertical="center"/>
      <protection locked="0"/>
    </xf>
    <xf numFmtId="179" fontId="3" fillId="0" borderId="125" xfId="0" applyNumberFormat="1" applyFont="1" applyFill="1" applyBorder="1" applyAlignment="1" applyProtection="1">
      <alignment vertical="center"/>
      <protection locked="0"/>
    </xf>
    <xf numFmtId="179" fontId="3" fillId="0" borderId="126" xfId="0" applyNumberFormat="1" applyFont="1" applyFill="1" applyBorder="1" applyAlignment="1" applyProtection="1">
      <alignment vertical="center"/>
      <protection locked="0"/>
    </xf>
    <xf numFmtId="179" fontId="3" fillId="0" borderId="54" xfId="0" applyNumberFormat="1" applyFont="1" applyFill="1" applyBorder="1" applyAlignment="1" applyProtection="1">
      <alignment vertical="center"/>
      <protection locked="0"/>
    </xf>
    <xf numFmtId="179" fontId="3" fillId="0" borderId="127" xfId="0" applyNumberFormat="1" applyFont="1" applyFill="1" applyBorder="1" applyAlignment="1" applyProtection="1">
      <alignment vertical="center"/>
      <protection locked="0"/>
    </xf>
    <xf numFmtId="179" fontId="3" fillId="0" borderId="31" xfId="0" applyNumberFormat="1" applyFont="1" applyFill="1" applyBorder="1" applyAlignment="1" applyProtection="1">
      <alignment horizontal="right" vertical="center"/>
      <protection locked="0"/>
    </xf>
    <xf numFmtId="179" fontId="3" fillId="0" borderId="130" xfId="0" applyNumberFormat="1" applyFont="1" applyFill="1" applyBorder="1" applyAlignment="1" applyProtection="1">
      <alignment vertical="center"/>
      <protection locked="0"/>
    </xf>
    <xf numFmtId="179" fontId="3" fillId="0" borderId="58" xfId="0" applyNumberFormat="1" applyFont="1" applyFill="1" applyBorder="1" applyAlignment="1" applyProtection="1">
      <alignment vertical="center"/>
      <protection locked="0"/>
    </xf>
    <xf numFmtId="179" fontId="3" fillId="0" borderId="131" xfId="0" applyNumberFormat="1" applyFont="1" applyFill="1" applyBorder="1" applyAlignment="1" applyProtection="1">
      <alignment vertical="center"/>
      <protection locked="0"/>
    </xf>
    <xf numFmtId="179" fontId="13" fillId="0" borderId="52" xfId="0" applyNumberFormat="1" applyFont="1" applyFill="1" applyBorder="1" applyAlignment="1" applyProtection="1">
      <alignment horizontal="right" vertical="center"/>
      <protection locked="0"/>
    </xf>
    <xf numFmtId="179" fontId="13" fillId="0" borderId="54" xfId="0" applyNumberFormat="1" applyFont="1" applyFill="1" applyBorder="1" applyAlignment="1" applyProtection="1">
      <alignment horizontal="right" vertical="center"/>
      <protection locked="0"/>
    </xf>
    <xf numFmtId="179" fontId="13" fillId="0" borderId="88" xfId="0" applyNumberFormat="1" applyFont="1" applyFill="1" applyBorder="1" applyAlignment="1" applyProtection="1">
      <alignment horizontal="right" vertical="center"/>
      <protection locked="0"/>
    </xf>
    <xf numFmtId="179" fontId="13" fillId="0" borderId="89" xfId="0" applyNumberFormat="1" applyFont="1" applyFill="1" applyBorder="1" applyAlignment="1" applyProtection="1">
      <alignment horizontal="right" vertical="center"/>
      <protection locked="0"/>
    </xf>
    <xf numFmtId="179" fontId="13" fillId="0" borderId="56" xfId="0" applyNumberFormat="1" applyFont="1" applyFill="1" applyBorder="1" applyAlignment="1" applyProtection="1">
      <alignment horizontal="right" vertical="center"/>
      <protection locked="0"/>
    </xf>
    <xf numFmtId="179" fontId="13" fillId="0" borderId="90" xfId="0" applyNumberFormat="1" applyFont="1" applyFill="1" applyBorder="1" applyAlignment="1" applyProtection="1">
      <alignment horizontal="right" vertical="center"/>
      <protection locked="0"/>
    </xf>
    <xf numFmtId="179" fontId="13" fillId="0" borderId="91" xfId="0" applyNumberFormat="1" applyFont="1" applyFill="1" applyBorder="1" applyAlignment="1" applyProtection="1">
      <alignment horizontal="right" vertical="center"/>
      <protection locked="0"/>
    </xf>
    <xf numFmtId="179" fontId="13" fillId="0" borderId="115" xfId="0" applyNumberFormat="1" applyFont="1" applyFill="1" applyBorder="1" applyAlignment="1" applyProtection="1">
      <alignment horizontal="right" vertical="center"/>
      <protection locked="0"/>
    </xf>
    <xf numFmtId="179" fontId="13" fillId="0" borderId="141" xfId="0" applyNumberFormat="1" applyFont="1" applyFill="1" applyBorder="1" applyAlignment="1" applyProtection="1">
      <alignment horizontal="right" vertical="center"/>
      <protection locked="0"/>
    </xf>
    <xf numFmtId="179" fontId="13" fillId="0" borderId="58" xfId="0" applyNumberFormat="1" applyFont="1" applyFill="1" applyBorder="1" applyAlignment="1" applyProtection="1">
      <alignment horizontal="right" vertical="center"/>
      <protection locked="0"/>
    </xf>
    <xf numFmtId="179" fontId="13" fillId="0" borderId="142" xfId="0" applyNumberFormat="1" applyFont="1" applyFill="1" applyBorder="1" applyAlignment="1" applyProtection="1">
      <alignment horizontal="right" vertical="center"/>
      <protection locked="0"/>
    </xf>
    <xf numFmtId="179" fontId="3" fillId="0" borderId="52" xfId="0" applyNumberFormat="1" applyFont="1" applyFill="1" applyBorder="1" applyAlignment="1" applyProtection="1">
      <alignment horizontal="right" vertical="center"/>
      <protection locked="0"/>
    </xf>
    <xf numFmtId="179" fontId="3" fillId="0" borderId="54" xfId="0" applyNumberFormat="1" applyFont="1" applyFill="1" applyBorder="1" applyAlignment="1" applyProtection="1">
      <alignment horizontal="right" vertical="center"/>
      <protection locked="0"/>
    </xf>
    <xf numFmtId="179" fontId="3" fillId="0" borderId="88" xfId="0" applyNumberFormat="1" applyFont="1" applyFill="1" applyBorder="1" applyAlignment="1" applyProtection="1">
      <alignment horizontal="right" vertical="center"/>
      <protection locked="0"/>
    </xf>
    <xf numFmtId="179" fontId="3" fillId="0" borderId="89" xfId="0" applyNumberFormat="1" applyFont="1" applyFill="1" applyBorder="1" applyAlignment="1" applyProtection="1">
      <alignment horizontal="right" vertical="center"/>
      <protection locked="0"/>
    </xf>
    <xf numFmtId="179" fontId="3" fillId="0" borderId="56" xfId="0" applyNumberFormat="1" applyFont="1" applyFill="1" applyBorder="1" applyAlignment="1" applyProtection="1">
      <alignment horizontal="right" vertical="center"/>
      <protection locked="0"/>
    </xf>
    <xf numFmtId="179" fontId="3" fillId="0" borderId="90" xfId="0" applyNumberFormat="1" applyFont="1" applyFill="1" applyBorder="1" applyAlignment="1" applyProtection="1">
      <alignment horizontal="right" vertical="center"/>
      <protection locked="0"/>
    </xf>
    <xf numFmtId="179" fontId="3" fillId="0" borderId="91" xfId="0" applyNumberFormat="1" applyFont="1" applyFill="1" applyBorder="1" applyAlignment="1" applyProtection="1">
      <alignment horizontal="right" vertical="center"/>
      <protection locked="0"/>
    </xf>
    <xf numFmtId="179" fontId="3" fillId="0" borderId="115" xfId="0" applyNumberFormat="1" applyFont="1" applyFill="1" applyBorder="1" applyAlignment="1" applyProtection="1">
      <alignment horizontal="right" vertical="center"/>
      <protection locked="0"/>
    </xf>
    <xf numFmtId="179" fontId="3" fillId="0" borderId="141" xfId="0" applyNumberFormat="1" applyFont="1" applyFill="1" applyBorder="1" applyAlignment="1" applyProtection="1">
      <alignment horizontal="right" vertical="center"/>
      <protection locked="0"/>
    </xf>
    <xf numFmtId="179" fontId="3" fillId="0" borderId="58" xfId="0" applyNumberFormat="1" applyFont="1" applyFill="1" applyBorder="1" applyAlignment="1" applyProtection="1">
      <alignment horizontal="right" vertical="center"/>
      <protection locked="0"/>
    </xf>
    <xf numFmtId="179" fontId="3" fillId="0" borderId="142" xfId="0" applyNumberFormat="1" applyFont="1" applyFill="1" applyBorder="1" applyAlignment="1" applyProtection="1">
      <alignment horizontal="right" vertical="center"/>
      <protection locked="0"/>
    </xf>
    <xf numFmtId="179" fontId="3" fillId="0" borderId="63" xfId="0" applyNumberFormat="1" applyFont="1" applyFill="1" applyBorder="1" applyAlignment="1" applyProtection="1">
      <alignment horizontal="right" vertical="center"/>
      <protection locked="0"/>
    </xf>
    <xf numFmtId="179" fontId="3" fillId="0" borderId="135" xfId="0" applyNumberFormat="1" applyFont="1" applyFill="1" applyBorder="1" applyAlignment="1" applyProtection="1">
      <alignment horizontal="right" vertical="center"/>
      <protection locked="0"/>
    </xf>
    <xf numFmtId="179" fontId="3" fillId="0" borderId="117" xfId="0" applyNumberFormat="1" applyFont="1" applyFill="1" applyBorder="1" applyAlignment="1" applyProtection="1">
      <alignment horizontal="right" vertical="center"/>
      <protection locked="0"/>
    </xf>
    <xf numFmtId="179" fontId="3" fillId="0" borderId="110" xfId="0" applyNumberFormat="1" applyFont="1" applyFill="1" applyBorder="1" applyAlignment="1" applyProtection="1">
      <alignment horizontal="right" vertical="center"/>
      <protection locked="0"/>
    </xf>
    <xf numFmtId="179" fontId="3" fillId="0" borderId="111" xfId="0" applyNumberFormat="1" applyFont="1" applyFill="1" applyBorder="1" applyAlignment="1" applyProtection="1">
      <alignment horizontal="right" vertical="center"/>
      <protection locked="0"/>
    </xf>
    <xf numFmtId="179" fontId="3" fillId="0" borderId="137" xfId="0" applyNumberFormat="1" applyFont="1" applyFill="1" applyBorder="1" applyAlignment="1" applyProtection="1">
      <alignment horizontal="right" vertical="center"/>
      <protection locked="0"/>
    </xf>
    <xf numFmtId="179" fontId="3" fillId="0" borderId="118" xfId="0" applyNumberFormat="1" applyFont="1" applyFill="1" applyBorder="1" applyAlignment="1" applyProtection="1">
      <alignment horizontal="right" vertical="center"/>
      <protection locked="0"/>
    </xf>
    <xf numFmtId="179" fontId="3" fillId="0" borderId="81" xfId="0" applyNumberFormat="1" applyFont="1" applyFill="1" applyBorder="1" applyAlignment="1" applyProtection="1">
      <alignment horizontal="right" vertical="center"/>
      <protection locked="0"/>
    </xf>
    <xf numFmtId="179" fontId="3" fillId="0" borderId="98" xfId="0" applyNumberFormat="1" applyFont="1" applyFill="1" applyBorder="1" applyAlignment="1" applyProtection="1">
      <alignment horizontal="right" vertical="center"/>
      <protection locked="0"/>
    </xf>
    <xf numFmtId="179" fontId="3" fillId="0" borderId="119" xfId="0" applyNumberFormat="1" applyFont="1" applyFill="1" applyBorder="1" applyAlignment="1" applyProtection="1">
      <alignment horizontal="right" vertical="center"/>
      <protection locked="0"/>
    </xf>
    <xf numFmtId="179" fontId="3" fillId="0" borderId="126" xfId="0" applyNumberFormat="1" applyFont="1" applyFill="1" applyBorder="1" applyAlignment="1" applyProtection="1">
      <alignment horizontal="right" vertical="center"/>
      <protection locked="0"/>
    </xf>
    <xf numFmtId="179" fontId="3" fillId="0" borderId="140" xfId="0" applyNumberFormat="1" applyFont="1" applyFill="1" applyBorder="1" applyAlignment="1" applyProtection="1">
      <alignment horizontal="right" vertical="center"/>
      <protection locked="0"/>
    </xf>
    <xf numFmtId="179" fontId="3" fillId="0" borderId="130" xfId="0" applyNumberFormat="1" applyFont="1" applyFill="1" applyBorder="1" applyAlignment="1" applyProtection="1">
      <alignment horizontal="right" vertical="center"/>
      <protection locked="0"/>
    </xf>
    <xf numFmtId="179" fontId="3" fillId="0" borderId="17" xfId="0" applyNumberFormat="1" applyFont="1" applyFill="1" applyBorder="1" applyAlignment="1" applyProtection="1">
      <alignment vertical="center"/>
      <protection locked="0"/>
    </xf>
    <xf numFmtId="179" fontId="3" fillId="0" borderId="72" xfId="0" applyNumberFormat="1" applyFont="1" applyFill="1" applyBorder="1" applyAlignment="1" applyProtection="1">
      <alignment vertical="center"/>
      <protection locked="0"/>
    </xf>
    <xf numFmtId="179" fontId="13" fillId="0" borderId="14" xfId="68" applyNumberFormat="1" applyFont="1" applyFill="1" applyBorder="1" applyAlignment="1" applyProtection="1">
      <alignment vertical="center"/>
      <protection locked="0"/>
    </xf>
    <xf numFmtId="179" fontId="13" fillId="0" borderId="15" xfId="68" applyNumberFormat="1" applyFont="1" applyFill="1" applyBorder="1" applyAlignment="1" applyProtection="1">
      <alignment vertical="center"/>
      <protection locked="0"/>
    </xf>
    <xf numFmtId="179" fontId="3" fillId="0" borderId="13" xfId="68" applyNumberFormat="1" applyFont="1" applyFill="1" applyBorder="1" applyAlignment="1" applyProtection="1">
      <alignment vertical="center"/>
      <protection locked="0"/>
    </xf>
    <xf numFmtId="179" fontId="13" fillId="0" borderId="20" xfId="68" applyNumberFormat="1" applyFont="1" applyFill="1" applyBorder="1" applyAlignment="1" applyProtection="1">
      <alignment vertical="center"/>
      <protection locked="0"/>
    </xf>
    <xf numFmtId="179" fontId="13" fillId="0" borderId="92" xfId="68" applyNumberFormat="1" applyFont="1" applyFill="1" applyBorder="1" applyAlignment="1" applyProtection="1">
      <alignment vertical="center"/>
      <protection locked="0"/>
    </xf>
    <xf numFmtId="179" fontId="13" fillId="0" borderId="21" xfId="68" applyNumberFormat="1" applyFont="1" applyFill="1" applyBorder="1" applyAlignment="1" applyProtection="1">
      <alignment vertical="center"/>
      <protection locked="0"/>
    </xf>
    <xf numFmtId="179" fontId="13" fillId="0" borderId="22" xfId="68" applyNumberFormat="1" applyFont="1" applyFill="1" applyBorder="1" applyAlignment="1" applyProtection="1">
      <alignment vertical="center"/>
      <protection locked="0"/>
    </xf>
    <xf numFmtId="179" fontId="3" fillId="0" borderId="52" xfId="68" applyNumberFormat="1" applyFont="1" applyFill="1" applyBorder="1" applyAlignment="1" applyProtection="1">
      <alignment vertical="center"/>
      <protection locked="0"/>
    </xf>
    <xf numFmtId="179" fontId="13" fillId="0" borderId="30" xfId="68" applyNumberFormat="1" applyFont="1" applyFill="1" applyBorder="1" applyAlignment="1" applyProtection="1">
      <alignment vertical="center"/>
      <protection locked="0"/>
    </xf>
    <xf numFmtId="179" fontId="13" fillId="0" borderId="93" xfId="68" applyNumberFormat="1" applyFont="1" applyFill="1" applyBorder="1" applyAlignment="1" applyProtection="1">
      <alignment vertical="center"/>
      <protection locked="0"/>
    </xf>
    <xf numFmtId="179" fontId="13" fillId="0" borderId="31" xfId="68" applyNumberFormat="1" applyFont="1" applyFill="1" applyBorder="1" applyAlignment="1" applyProtection="1">
      <alignment vertical="center"/>
      <protection locked="0"/>
    </xf>
    <xf numFmtId="179" fontId="13" fillId="0" borderId="94" xfId="68" applyNumberFormat="1" applyFont="1" applyFill="1" applyBorder="1" applyAlignment="1" applyProtection="1">
      <alignment vertical="center"/>
      <protection locked="0"/>
    </xf>
    <xf numFmtId="179" fontId="13" fillId="0" borderId="14" xfId="69" applyNumberFormat="1" applyFont="1" applyFill="1" applyBorder="1" applyAlignment="1" applyProtection="1">
      <alignment vertical="center"/>
      <protection locked="0"/>
    </xf>
    <xf numFmtId="179" fontId="13" fillId="0" borderId="27" xfId="69" applyNumberFormat="1" applyFont="1" applyFill="1" applyBorder="1" applyAlignment="1" applyProtection="1">
      <alignment vertical="center"/>
      <protection locked="0"/>
    </xf>
    <xf numFmtId="179" fontId="13" fillId="0" borderId="15" xfId="69" applyNumberFormat="1" applyFont="1" applyFill="1" applyBorder="1" applyAlignment="1" applyProtection="1">
      <alignment vertical="center"/>
      <protection locked="0"/>
    </xf>
    <xf numFmtId="179" fontId="13" fillId="0" borderId="20" xfId="69" applyNumberFormat="1" applyFont="1" applyFill="1" applyBorder="1" applyAlignment="1" applyProtection="1">
      <alignment vertical="center"/>
      <protection locked="0"/>
    </xf>
    <xf numFmtId="179" fontId="13" fillId="0" borderId="65" xfId="69" applyNumberFormat="1" applyFont="1" applyFill="1" applyBorder="1" applyAlignment="1" applyProtection="1">
      <alignment vertical="center"/>
      <protection locked="0"/>
    </xf>
    <xf numFmtId="179" fontId="13" fillId="0" borderId="92" xfId="69" applyNumberFormat="1" applyFont="1" applyFill="1" applyBorder="1" applyAlignment="1" applyProtection="1">
      <alignment vertical="center"/>
      <protection locked="0"/>
    </xf>
    <xf numFmtId="179" fontId="13" fillId="0" borderId="21" xfId="69" applyNumberFormat="1" applyFont="1" applyFill="1" applyBorder="1" applyAlignment="1" applyProtection="1">
      <alignment vertical="center"/>
      <protection locked="0"/>
    </xf>
    <xf numFmtId="179" fontId="13" fillId="0" borderId="26" xfId="69" applyNumberFormat="1" applyFont="1" applyFill="1" applyBorder="1" applyAlignment="1" applyProtection="1">
      <alignment vertical="center"/>
      <protection locked="0"/>
    </xf>
    <xf numFmtId="179" fontId="13" fillId="0" borderId="22" xfId="69" applyNumberFormat="1" applyFont="1" applyFill="1" applyBorder="1" applyAlignment="1" applyProtection="1">
      <alignment vertical="center"/>
      <protection locked="0"/>
    </xf>
    <xf numFmtId="179" fontId="13" fillId="0" borderId="30" xfId="69" applyNumberFormat="1" applyFont="1" applyFill="1" applyBorder="1" applyAlignment="1" applyProtection="1">
      <alignment vertical="center"/>
      <protection locked="0"/>
    </xf>
    <xf numFmtId="179" fontId="13" fillId="0" borderId="66" xfId="69" applyNumberFormat="1" applyFont="1" applyFill="1" applyBorder="1" applyAlignment="1" applyProtection="1">
      <alignment vertical="center"/>
      <protection locked="0"/>
    </xf>
    <xf numFmtId="179" fontId="13" fillId="0" borderId="93" xfId="69" applyNumberFormat="1" applyFont="1" applyFill="1" applyBorder="1" applyAlignment="1" applyProtection="1">
      <alignment vertical="center"/>
      <protection locked="0"/>
    </xf>
    <xf numFmtId="179" fontId="13" fillId="0" borderId="31" xfId="69" applyNumberFormat="1" applyFont="1" applyFill="1" applyBorder="1" applyAlignment="1" applyProtection="1">
      <alignment vertical="center"/>
      <protection locked="0"/>
    </xf>
    <xf numFmtId="179" fontId="13" fillId="0" borderId="42" xfId="69" applyNumberFormat="1" applyFont="1" applyFill="1" applyBorder="1" applyAlignment="1" applyProtection="1">
      <alignment vertical="center"/>
      <protection locked="0"/>
    </xf>
    <xf numFmtId="179" fontId="13" fillId="0" borderId="94" xfId="69" applyNumberFormat="1" applyFont="1" applyFill="1" applyBorder="1" applyAlignment="1" applyProtection="1">
      <alignment vertical="center"/>
      <protection locked="0"/>
    </xf>
    <xf numFmtId="179" fontId="13" fillId="0" borderId="14" xfId="70" applyNumberFormat="1" applyFont="1" applyFill="1" applyBorder="1" applyAlignment="1" applyProtection="1">
      <alignment vertical="center"/>
      <protection locked="0"/>
    </xf>
    <xf numFmtId="179" fontId="13" fillId="0" borderId="15" xfId="70" applyNumberFormat="1" applyFont="1" applyFill="1" applyBorder="1" applyAlignment="1" applyProtection="1">
      <alignment vertical="center"/>
      <protection locked="0"/>
    </xf>
    <xf numFmtId="179" fontId="13" fillId="0" borderId="20" xfId="70" applyNumberFormat="1" applyFont="1" applyFill="1" applyBorder="1" applyAlignment="1" applyProtection="1">
      <alignment vertical="center"/>
      <protection locked="0"/>
    </xf>
    <xf numFmtId="179" fontId="13" fillId="0" borderId="92" xfId="70" applyNumberFormat="1" applyFont="1" applyFill="1" applyBorder="1" applyAlignment="1" applyProtection="1">
      <alignment vertical="center"/>
      <protection locked="0"/>
    </xf>
    <xf numFmtId="179" fontId="13" fillId="0" borderId="21" xfId="70" applyNumberFormat="1" applyFont="1" applyFill="1" applyBorder="1" applyAlignment="1" applyProtection="1">
      <alignment vertical="center"/>
      <protection locked="0"/>
    </xf>
    <xf numFmtId="179" fontId="13" fillId="0" borderId="22" xfId="70" applyNumberFormat="1" applyFont="1" applyFill="1" applyBorder="1" applyAlignment="1" applyProtection="1">
      <alignment vertical="center"/>
      <protection locked="0"/>
    </xf>
    <xf numFmtId="179" fontId="13" fillId="0" borderId="30" xfId="70" applyNumberFormat="1" applyFont="1" applyFill="1" applyBorder="1" applyAlignment="1" applyProtection="1">
      <alignment vertical="center"/>
      <protection locked="0"/>
    </xf>
    <xf numFmtId="179" fontId="13" fillId="0" borderId="93" xfId="70" applyNumberFormat="1" applyFont="1" applyFill="1" applyBorder="1" applyAlignment="1" applyProtection="1">
      <alignment vertical="center"/>
      <protection locked="0"/>
    </xf>
    <xf numFmtId="179" fontId="13" fillId="0" borderId="31" xfId="70" applyNumberFormat="1" applyFont="1" applyFill="1" applyBorder="1" applyAlignment="1" applyProtection="1">
      <alignment vertical="center"/>
      <protection locked="0"/>
    </xf>
    <xf numFmtId="179" fontId="13" fillId="0" borderId="94" xfId="70" applyNumberFormat="1" applyFont="1" applyFill="1" applyBorder="1" applyAlignment="1" applyProtection="1">
      <alignment vertical="center"/>
      <protection locked="0"/>
    </xf>
    <xf numFmtId="179" fontId="3" fillId="0" borderId="65" xfId="0" applyNumberFormat="1" applyFont="1" applyFill="1" applyBorder="1" applyAlignment="1" applyProtection="1">
      <alignment vertical="center"/>
      <protection locked="0"/>
    </xf>
    <xf numFmtId="179" fontId="3" fillId="0" borderId="66" xfId="0" applyNumberFormat="1" applyFont="1" applyFill="1" applyBorder="1" applyAlignment="1" applyProtection="1">
      <alignment vertical="center"/>
      <protection locked="0"/>
    </xf>
    <xf numFmtId="179" fontId="3" fillId="0" borderId="42" xfId="0" applyNumberFormat="1" applyFont="1" applyFill="1" applyBorder="1" applyAlignment="1" applyProtection="1">
      <alignment vertical="center"/>
      <protection locked="0"/>
    </xf>
    <xf numFmtId="0" fontId="4" fillId="0" borderId="0" xfId="0" applyFont="1" applyFill="1" applyAlignment="1">
      <alignment vertical="center"/>
    </xf>
    <xf numFmtId="0" fontId="13" fillId="0" borderId="44" xfId="0" applyFont="1" applyFill="1" applyBorder="1" applyAlignment="1">
      <alignment horizontal="center" vertical="center"/>
    </xf>
    <xf numFmtId="0" fontId="13" fillId="0" borderId="143" xfId="0" applyFont="1" applyFill="1" applyBorder="1" applyAlignment="1">
      <alignment horizontal="center" vertical="center"/>
    </xf>
    <xf numFmtId="0" fontId="13" fillId="0" borderId="144" xfId="0" applyFont="1" applyFill="1" applyBorder="1" applyAlignment="1">
      <alignment horizontal="center" vertical="center"/>
    </xf>
    <xf numFmtId="0" fontId="13" fillId="0" borderId="145" xfId="0" applyFont="1" applyFill="1" applyBorder="1" applyAlignment="1">
      <alignment horizontal="center" vertical="center"/>
    </xf>
    <xf numFmtId="0" fontId="13" fillId="0" borderId="146" xfId="0" applyFont="1" applyFill="1" applyBorder="1" applyAlignment="1">
      <alignment horizontal="center" vertical="center"/>
    </xf>
    <xf numFmtId="0" fontId="46" fillId="0" borderId="36" xfId="0" applyFont="1" applyFill="1" applyBorder="1" applyAlignment="1">
      <alignment horizontal="center" vertical="center"/>
    </xf>
    <xf numFmtId="194" fontId="46" fillId="0" borderId="63" xfId="0" applyNumberFormat="1" applyFont="1" applyFill="1" applyBorder="1" applyAlignment="1">
      <alignment vertical="center"/>
    </xf>
    <xf numFmtId="194" fontId="46" fillId="0" borderId="147" xfId="0" applyNumberFormat="1" applyFont="1" applyFill="1" applyBorder="1" applyAlignment="1">
      <alignment vertical="center"/>
    </xf>
    <xf numFmtId="194" fontId="46" fillId="0" borderId="0" xfId="0" applyNumberFormat="1" applyFont="1" applyFill="1" applyBorder="1" applyAlignment="1">
      <alignment vertical="center"/>
    </xf>
    <xf numFmtId="194" fontId="46" fillId="0" borderId="148" xfId="0" applyNumberFormat="1" applyFont="1" applyFill="1" applyBorder="1" applyAlignment="1">
      <alignment vertical="center"/>
    </xf>
    <xf numFmtId="194" fontId="46" fillId="0" borderId="147" xfId="0" applyNumberFormat="1" applyFont="1" applyFill="1" applyBorder="1" applyAlignment="1">
      <alignment horizontal="right" vertical="center"/>
    </xf>
    <xf numFmtId="0" fontId="13" fillId="0" borderId="12" xfId="0" applyFont="1" applyFill="1" applyBorder="1" applyAlignment="1">
      <alignment vertical="center"/>
    </xf>
    <xf numFmtId="194" fontId="13" fillId="0" borderId="63" xfId="0" applyNumberFormat="1" applyFont="1" applyFill="1" applyBorder="1" applyAlignment="1">
      <alignment vertical="center"/>
    </xf>
    <xf numFmtId="194" fontId="13" fillId="0" borderId="147" xfId="0" applyNumberFormat="1" applyFont="1" applyFill="1" applyBorder="1" applyAlignment="1">
      <alignment horizontal="right" vertical="center"/>
    </xf>
    <xf numFmtId="194" fontId="13" fillId="0" borderId="0" xfId="0" applyNumberFormat="1" applyFont="1" applyFill="1" applyBorder="1" applyAlignment="1">
      <alignment vertical="center"/>
    </xf>
    <xf numFmtId="194" fontId="13" fillId="0" borderId="147" xfId="0" applyNumberFormat="1" applyFont="1" applyFill="1" applyBorder="1" applyAlignment="1">
      <alignment vertical="center"/>
    </xf>
    <xf numFmtId="194" fontId="13" fillId="0" borderId="148" xfId="0" applyNumberFormat="1" applyFont="1" applyFill="1" applyBorder="1" applyAlignment="1">
      <alignment vertical="center"/>
    </xf>
    <xf numFmtId="0" fontId="13" fillId="0" borderId="12" xfId="0" applyFont="1" applyFill="1" applyBorder="1" applyAlignment="1">
      <alignment horizontal="center" vertical="center"/>
    </xf>
    <xf numFmtId="194" fontId="13" fillId="0" borderId="149" xfId="0" applyNumberFormat="1" applyFont="1" applyFill="1" applyBorder="1" applyAlignment="1">
      <alignment horizontal="right" vertical="center"/>
    </xf>
    <xf numFmtId="194" fontId="13" fillId="0" borderId="0" xfId="0" applyNumberFormat="1" applyFont="1" applyFill="1" applyBorder="1" applyAlignment="1">
      <alignment horizontal="right" vertical="center"/>
    </xf>
    <xf numFmtId="194" fontId="13" fillId="0" borderId="47" xfId="0" applyNumberFormat="1" applyFont="1" applyFill="1" applyBorder="1" applyAlignment="1">
      <alignment vertical="center"/>
    </xf>
    <xf numFmtId="194" fontId="13" fillId="0" borderId="150" xfId="0" applyNumberFormat="1" applyFont="1" applyFill="1" applyBorder="1" applyAlignment="1">
      <alignment vertical="center"/>
    </xf>
    <xf numFmtId="194" fontId="13" fillId="0" borderId="99" xfId="0" applyNumberFormat="1" applyFont="1" applyFill="1" applyBorder="1" applyAlignment="1">
      <alignment vertical="center"/>
    </xf>
    <xf numFmtId="0" fontId="13" fillId="0" borderId="63" xfId="0" applyFont="1" applyFill="1" applyBorder="1" applyAlignment="1">
      <alignment vertical="center"/>
    </xf>
    <xf numFmtId="0" fontId="13" fillId="0" borderId="36" xfId="0" applyFont="1" applyFill="1" applyBorder="1" applyAlignment="1">
      <alignment horizontal="center" vertical="center"/>
    </xf>
    <xf numFmtId="196" fontId="13" fillId="0" borderId="63" xfId="0" applyNumberFormat="1" applyFont="1" applyFill="1" applyBorder="1" applyAlignment="1">
      <alignment vertical="center"/>
    </xf>
    <xf numFmtId="0" fontId="13" fillId="0" borderId="100" xfId="0" applyFont="1" applyFill="1" applyBorder="1" applyAlignment="1">
      <alignment horizontal="center" vertical="center"/>
    </xf>
    <xf numFmtId="196" fontId="13" fillId="0" borderId="47" xfId="0" applyNumberFormat="1" applyFont="1" applyFill="1" applyBorder="1" applyAlignment="1">
      <alignment vertical="center"/>
    </xf>
    <xf numFmtId="194" fontId="13" fillId="0" borderId="151" xfId="0" applyNumberFormat="1" applyFont="1" applyFill="1" applyBorder="1" applyAlignment="1">
      <alignment horizontal="right" vertical="center"/>
    </xf>
    <xf numFmtId="194" fontId="13" fillId="0" borderId="99" xfId="0" applyNumberFormat="1" applyFont="1" applyFill="1" applyBorder="1" applyAlignment="1">
      <alignment horizontal="right" vertical="center"/>
    </xf>
    <xf numFmtId="0" fontId="22" fillId="0" borderId="0" xfId="0" applyFont="1" applyFill="1" applyAlignment="1">
      <alignment vertical="center"/>
    </xf>
    <xf numFmtId="0" fontId="3" fillId="0" borderId="0" xfId="0" applyFont="1" applyAlignment="1">
      <alignment/>
    </xf>
    <xf numFmtId="0" fontId="11" fillId="0" borderId="11" xfId="0" applyFont="1" applyBorder="1" applyAlignment="1">
      <alignment horizontal="center"/>
    </xf>
    <xf numFmtId="0" fontId="11" fillId="0" borderId="96" xfId="0" applyFont="1" applyBorder="1" applyAlignment="1">
      <alignment horizontal="center"/>
    </xf>
    <xf numFmtId="0" fontId="11" fillId="0" borderId="95" xfId="0" applyFont="1" applyBorder="1" applyAlignment="1">
      <alignment horizontal="center"/>
    </xf>
    <xf numFmtId="0" fontId="11" fillId="0" borderId="97" xfId="0" applyFont="1" applyBorder="1" applyAlignment="1">
      <alignment horizontal="center"/>
    </xf>
    <xf numFmtId="0" fontId="11" fillId="0" borderId="110" xfId="0" applyFont="1" applyBorder="1" applyAlignment="1">
      <alignment horizontal="center"/>
    </xf>
    <xf numFmtId="0" fontId="11" fillId="0" borderId="152" xfId="0" applyFont="1" applyBorder="1" applyAlignment="1">
      <alignment horizontal="center"/>
    </xf>
    <xf numFmtId="0" fontId="11" fillId="0" borderId="117" xfId="0" applyFont="1" applyBorder="1" applyAlignment="1">
      <alignment horizontal="center"/>
    </xf>
    <xf numFmtId="0" fontId="11" fillId="0" borderId="111" xfId="0" applyFont="1" applyBorder="1" applyAlignment="1">
      <alignment horizontal="center"/>
    </xf>
    <xf numFmtId="0" fontId="45" fillId="0" borderId="112" xfId="0" applyFont="1" applyBorder="1" applyAlignment="1">
      <alignment/>
    </xf>
    <xf numFmtId="187" fontId="45" fillId="0" borderId="88" xfId="0" applyNumberFormat="1" applyFont="1" applyBorder="1" applyAlignment="1">
      <alignment/>
    </xf>
    <xf numFmtId="187" fontId="45" fillId="0" borderId="118" xfId="0" applyNumberFormat="1" applyFont="1" applyBorder="1" applyAlignment="1">
      <alignment/>
    </xf>
    <xf numFmtId="187" fontId="45" fillId="0" borderId="89" xfId="0" applyNumberFormat="1" applyFont="1" applyBorder="1" applyAlignment="1">
      <alignment/>
    </xf>
    <xf numFmtId="0" fontId="3" fillId="0" borderId="112" xfId="0" applyFont="1" applyBorder="1" applyAlignment="1">
      <alignment/>
    </xf>
    <xf numFmtId="187" fontId="3" fillId="0" borderId="88" xfId="0" applyNumberFormat="1" applyFont="1" applyBorder="1" applyAlignment="1">
      <alignment/>
    </xf>
    <xf numFmtId="187" fontId="3" fillId="0" borderId="118" xfId="0" applyNumberFormat="1" applyFont="1" applyBorder="1" applyAlignment="1">
      <alignment/>
    </xf>
    <xf numFmtId="187" fontId="3" fillId="0" borderId="89" xfId="0" applyNumberFormat="1" applyFont="1" applyBorder="1" applyAlignment="1">
      <alignment/>
    </xf>
    <xf numFmtId="0" fontId="3" fillId="0" borderId="112" xfId="0" applyFont="1" applyBorder="1" applyAlignment="1">
      <alignment horizontal="center"/>
    </xf>
    <xf numFmtId="187" fontId="3" fillId="0" borderId="88" xfId="50" applyNumberFormat="1" applyFont="1" applyBorder="1" applyAlignment="1">
      <alignment/>
    </xf>
    <xf numFmtId="187" fontId="3" fillId="0" borderId="88" xfId="50" applyNumberFormat="1" applyFont="1" applyBorder="1" applyAlignment="1">
      <alignment horizontal="right"/>
    </xf>
    <xf numFmtId="187" fontId="3" fillId="0" borderId="88" xfId="50" applyNumberFormat="1" applyFont="1" applyBorder="1" applyAlignment="1">
      <alignment/>
    </xf>
    <xf numFmtId="0" fontId="3" fillId="0" borderId="153" xfId="0" applyFont="1" applyBorder="1" applyAlignment="1">
      <alignment/>
    </xf>
    <xf numFmtId="187" fontId="45" fillId="0" borderId="43" xfId="0" applyNumberFormat="1" applyFont="1" applyBorder="1" applyAlignment="1">
      <alignment/>
    </xf>
    <xf numFmtId="187" fontId="45" fillId="0" borderId="44" xfId="0" applyNumberFormat="1" applyFont="1" applyBorder="1" applyAlignment="1">
      <alignment/>
    </xf>
    <xf numFmtId="187" fontId="45" fillId="0" borderId="45" xfId="0" applyNumberFormat="1" applyFont="1" applyBorder="1" applyAlignment="1">
      <alignment/>
    </xf>
    <xf numFmtId="0" fontId="3" fillId="0" borderId="82" xfId="0" applyFont="1" applyFill="1" applyBorder="1" applyAlignment="1">
      <alignment/>
    </xf>
    <xf numFmtId="0" fontId="44" fillId="0" borderId="0" xfId="0" applyFont="1" applyAlignment="1">
      <alignment/>
    </xf>
    <xf numFmtId="0" fontId="44" fillId="0" borderId="0" xfId="0" applyFont="1" applyFill="1" applyBorder="1"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NumberFormat="1" applyFont="1" applyAlignment="1">
      <alignment/>
    </xf>
    <xf numFmtId="0" fontId="11" fillId="0" borderId="0" xfId="0" applyFont="1" applyAlignment="1">
      <alignment/>
    </xf>
    <xf numFmtId="0" fontId="11" fillId="0" borderId="154" xfId="0" applyFont="1" applyBorder="1" applyAlignment="1">
      <alignment horizontal="center" vertical="center"/>
    </xf>
    <xf numFmtId="0" fontId="11" fillId="0" borderId="34"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47" fillId="0" borderId="12" xfId="0" applyFont="1" applyBorder="1" applyAlignment="1">
      <alignment horizontal="center" vertical="center"/>
    </xf>
    <xf numFmtId="194" fontId="47" fillId="0" borderId="11" xfId="0" applyNumberFormat="1" applyFont="1" applyBorder="1" applyAlignment="1">
      <alignment vertical="center"/>
    </xf>
    <xf numFmtId="194" fontId="47" fillId="0" borderId="0" xfId="0" applyNumberFormat="1" applyFont="1" applyBorder="1" applyAlignment="1">
      <alignment vertical="center"/>
    </xf>
    <xf numFmtId="0" fontId="11" fillId="0" borderId="36" xfId="0" applyFont="1" applyBorder="1" applyAlignment="1">
      <alignment horizontal="center" vertical="center"/>
    </xf>
    <xf numFmtId="194" fontId="11" fillId="0" borderId="13" xfId="0" applyNumberFormat="1" applyFont="1" applyBorder="1" applyAlignment="1">
      <alignment vertical="center"/>
    </xf>
    <xf numFmtId="194" fontId="11" fillId="0" borderId="46" xfId="0" applyNumberFormat="1" applyFont="1" applyBorder="1" applyAlignment="1">
      <alignment vertical="center"/>
    </xf>
    <xf numFmtId="194" fontId="47" fillId="0" borderId="13" xfId="0" applyNumberFormat="1" applyFont="1" applyBorder="1" applyAlignment="1">
      <alignment vertical="center"/>
    </xf>
    <xf numFmtId="0" fontId="48" fillId="0" borderId="36" xfId="0" applyFont="1" applyBorder="1" applyAlignment="1">
      <alignment horizontal="center"/>
    </xf>
    <xf numFmtId="194" fontId="48" fillId="0" borderId="13" xfId="0" applyNumberFormat="1" applyFont="1" applyBorder="1" applyAlignment="1">
      <alignment vertical="center"/>
    </xf>
    <xf numFmtId="194" fontId="48" fillId="0" borderId="46" xfId="0" applyNumberFormat="1" applyFont="1" applyBorder="1" applyAlignment="1">
      <alignment vertical="center"/>
    </xf>
    <xf numFmtId="0" fontId="48" fillId="0" borderId="12" xfId="0" applyFont="1" applyBorder="1" applyAlignment="1">
      <alignment vertical="center"/>
    </xf>
    <xf numFmtId="194" fontId="48" fillId="0" borderId="13" xfId="0" applyNumberFormat="1" applyFont="1" applyBorder="1" applyAlignment="1">
      <alignment/>
    </xf>
    <xf numFmtId="194" fontId="48" fillId="0" borderId="0" xfId="0" applyNumberFormat="1" applyFont="1" applyBorder="1" applyAlignment="1">
      <alignment/>
    </xf>
    <xf numFmtId="0" fontId="48" fillId="0" borderId="12" xfId="0" applyFont="1" applyBorder="1" applyAlignment="1">
      <alignment horizontal="center"/>
    </xf>
    <xf numFmtId="194" fontId="48" fillId="0" borderId="0" xfId="0" applyNumberFormat="1" applyFont="1" applyBorder="1" applyAlignment="1">
      <alignment vertical="center"/>
    </xf>
    <xf numFmtId="0" fontId="11" fillId="0" borderId="12" xfId="0" applyFont="1" applyBorder="1" applyAlignment="1">
      <alignment horizontal="right"/>
    </xf>
    <xf numFmtId="194" fontId="11" fillId="0" borderId="13" xfId="0" applyNumberFormat="1" applyFont="1" applyBorder="1" applyAlignment="1">
      <alignment/>
    </xf>
    <xf numFmtId="194" fontId="11" fillId="0" borderId="0" xfId="0" applyNumberFormat="1" applyFont="1" applyBorder="1" applyAlignment="1">
      <alignment/>
    </xf>
    <xf numFmtId="194" fontId="11" fillId="0" borderId="36" xfId="0" applyNumberFormat="1" applyFont="1" applyBorder="1" applyAlignment="1">
      <alignment horizontal="center" vertical="center"/>
    </xf>
    <xf numFmtId="194" fontId="48" fillId="0" borderId="63" xfId="0" applyNumberFormat="1" applyFont="1" applyBorder="1" applyAlignment="1">
      <alignment vertical="center"/>
    </xf>
    <xf numFmtId="194" fontId="11" fillId="0" borderId="63" xfId="0" applyNumberFormat="1" applyFont="1" applyBorder="1" applyAlignment="1">
      <alignment vertical="center"/>
    </xf>
    <xf numFmtId="194" fontId="48" fillId="0" borderId="36" xfId="0" applyNumberFormat="1" applyFont="1" applyBorder="1" applyAlignment="1">
      <alignment horizontal="center"/>
    </xf>
    <xf numFmtId="194" fontId="11" fillId="0" borderId="36" xfId="0" applyNumberFormat="1" applyFont="1" applyFill="1" applyBorder="1" applyAlignment="1">
      <alignment horizontal="center" vertical="center"/>
    </xf>
    <xf numFmtId="194" fontId="48" fillId="0" borderId="46" xfId="0" applyNumberFormat="1" applyFont="1" applyBorder="1" applyAlignment="1">
      <alignment/>
    </xf>
    <xf numFmtId="0" fontId="11" fillId="0" borderId="100" xfId="0" applyFont="1" applyBorder="1" applyAlignment="1">
      <alignment horizontal="center" vertical="center"/>
    </xf>
    <xf numFmtId="194" fontId="11" fillId="0" borderId="17" xfId="0" applyNumberFormat="1" applyFont="1" applyBorder="1" applyAlignment="1">
      <alignment vertical="center"/>
    </xf>
    <xf numFmtId="194" fontId="11" fillId="0" borderId="47" xfId="0" applyNumberFormat="1" applyFont="1" applyBorder="1" applyAlignment="1">
      <alignment vertical="center"/>
    </xf>
    <xf numFmtId="194" fontId="48" fillId="0" borderId="100" xfId="0" applyNumberFormat="1" applyFont="1" applyBorder="1" applyAlignment="1">
      <alignment horizontal="center" vertical="center"/>
    </xf>
    <xf numFmtId="194" fontId="48" fillId="0" borderId="17" xfId="0" applyNumberFormat="1" applyFont="1" applyBorder="1" applyAlignment="1">
      <alignment vertical="center"/>
    </xf>
    <xf numFmtId="194" fontId="48" fillId="0" borderId="72" xfId="0" applyNumberFormat="1" applyFont="1" applyBorder="1" applyAlignment="1">
      <alignment vertical="center"/>
    </xf>
    <xf numFmtId="0" fontId="10" fillId="0" borderId="0" xfId="0" applyFont="1" applyAlignment="1">
      <alignment/>
    </xf>
    <xf numFmtId="0" fontId="0" fillId="0" borderId="0" xfId="0" applyNumberFormat="1" applyAlignment="1">
      <alignment/>
    </xf>
    <xf numFmtId="0" fontId="11" fillId="0" borderId="155" xfId="0" applyFont="1" applyBorder="1" applyAlignment="1">
      <alignment horizontal="center" vertical="center"/>
    </xf>
    <xf numFmtId="0" fontId="11" fillId="0" borderId="156" xfId="0" applyFont="1" applyBorder="1" applyAlignment="1">
      <alignment horizontal="center" vertical="center"/>
    </xf>
    <xf numFmtId="0" fontId="10" fillId="0" borderId="17" xfId="0" applyFont="1" applyBorder="1" applyAlignment="1">
      <alignment horizontal="center" vertical="center"/>
    </xf>
    <xf numFmtId="49" fontId="11" fillId="0" borderId="17" xfId="0" applyNumberFormat="1" applyFont="1" applyBorder="1" applyAlignment="1">
      <alignment horizontal="center" vertical="center"/>
    </xf>
    <xf numFmtId="49" fontId="11" fillId="0" borderId="47" xfId="0" applyNumberFormat="1" applyFont="1" applyBorder="1" applyAlignment="1">
      <alignment horizontal="center" vertical="center"/>
    </xf>
    <xf numFmtId="49" fontId="11" fillId="0" borderId="45" xfId="0" applyNumberFormat="1" applyFont="1" applyBorder="1" applyAlignment="1">
      <alignment horizontal="center" vertical="center"/>
    </xf>
    <xf numFmtId="0" fontId="11" fillId="0" borderId="12" xfId="0" applyFont="1" applyBorder="1" applyAlignment="1">
      <alignment vertical="center"/>
    </xf>
    <xf numFmtId="0" fontId="11" fillId="0" borderId="50" xfId="0" applyFont="1" applyBorder="1" applyAlignment="1">
      <alignment vertical="center"/>
    </xf>
    <xf numFmtId="0" fontId="11" fillId="0" borderId="50" xfId="0" applyFont="1" applyBorder="1" applyAlignment="1">
      <alignment vertical="center" wrapText="1"/>
    </xf>
    <xf numFmtId="0" fontId="11" fillId="0" borderId="16" xfId="0" applyFont="1" applyBorder="1" applyAlignment="1">
      <alignment vertical="center"/>
    </xf>
    <xf numFmtId="0" fontId="11" fillId="0" borderId="101" xfId="0" applyFont="1" applyBorder="1" applyAlignment="1">
      <alignment vertical="center"/>
    </xf>
    <xf numFmtId="196" fontId="47" fillId="0" borderId="13" xfId="0" applyNumberFormat="1" applyFont="1" applyFill="1" applyBorder="1" applyAlignment="1">
      <alignment vertical="center"/>
    </xf>
    <xf numFmtId="196" fontId="47" fillId="0" borderId="63" xfId="0" applyNumberFormat="1" applyFont="1" applyFill="1" applyBorder="1" applyAlignment="1">
      <alignment vertical="center"/>
    </xf>
    <xf numFmtId="196" fontId="47" fillId="0" borderId="46" xfId="0" applyNumberFormat="1" applyFont="1" applyFill="1" applyBorder="1" applyAlignment="1">
      <alignment vertical="center"/>
    </xf>
    <xf numFmtId="0" fontId="11" fillId="0" borderId="13" xfId="0" applyFont="1" applyFill="1" applyBorder="1" applyAlignment="1">
      <alignment vertical="center"/>
    </xf>
    <xf numFmtId="0" fontId="11" fillId="0" borderId="13" xfId="0" applyNumberFormat="1" applyFont="1" applyFill="1" applyBorder="1" applyAlignment="1">
      <alignment vertical="center"/>
    </xf>
    <xf numFmtId="0" fontId="11" fillId="0" borderId="63" xfId="0" applyFont="1" applyFill="1" applyBorder="1" applyAlignment="1">
      <alignment vertical="center"/>
    </xf>
    <xf numFmtId="0" fontId="11" fillId="0" borderId="46" xfId="0" applyFont="1" applyFill="1" applyBorder="1" applyAlignment="1">
      <alignment vertical="center"/>
    </xf>
    <xf numFmtId="196" fontId="11" fillId="0" borderId="13" xfId="0" applyNumberFormat="1" applyFont="1" applyFill="1" applyBorder="1" applyAlignment="1">
      <alignment vertical="center"/>
    </xf>
    <xf numFmtId="196" fontId="11" fillId="0" borderId="63" xfId="0" applyNumberFormat="1" applyFont="1" applyFill="1" applyBorder="1" applyAlignment="1">
      <alignment vertical="center"/>
    </xf>
    <xf numFmtId="196" fontId="11" fillId="0" borderId="46" xfId="0" applyNumberFormat="1" applyFont="1" applyFill="1" applyBorder="1" applyAlignment="1">
      <alignment vertical="center"/>
    </xf>
    <xf numFmtId="196" fontId="11" fillId="0" borderId="13" xfId="0" applyNumberFormat="1" applyFont="1" applyFill="1" applyBorder="1" applyAlignment="1">
      <alignment horizontal="right" vertical="center"/>
    </xf>
    <xf numFmtId="196" fontId="11" fillId="0" borderId="46" xfId="0" applyNumberFormat="1" applyFont="1" applyFill="1" applyBorder="1" applyAlignment="1">
      <alignment horizontal="right" vertical="center"/>
    </xf>
    <xf numFmtId="196" fontId="11" fillId="0" borderId="63" xfId="0" applyNumberFormat="1" applyFont="1" applyFill="1" applyBorder="1" applyAlignment="1">
      <alignment horizontal="right" vertical="center"/>
    </xf>
    <xf numFmtId="196" fontId="11" fillId="0" borderId="17" xfId="0" applyNumberFormat="1" applyFont="1" applyFill="1" applyBorder="1" applyAlignment="1">
      <alignment vertical="center"/>
    </xf>
    <xf numFmtId="196" fontId="11" fillId="0" borderId="47" xfId="0" applyNumberFormat="1" applyFont="1" applyFill="1" applyBorder="1" applyAlignment="1">
      <alignment vertical="center"/>
    </xf>
    <xf numFmtId="196" fontId="11" fillId="0" borderId="72" xfId="0" applyNumberFormat="1" applyFont="1" applyFill="1" applyBorder="1" applyAlignment="1">
      <alignment vertical="center"/>
    </xf>
    <xf numFmtId="0" fontId="11" fillId="0" borderId="157" xfId="0" applyFont="1" applyBorder="1" applyAlignment="1">
      <alignment vertical="center"/>
    </xf>
    <xf numFmtId="0" fontId="11" fillId="0" borderId="158" xfId="0" applyFont="1" applyBorder="1" applyAlignment="1">
      <alignment vertical="center"/>
    </xf>
    <xf numFmtId="196" fontId="11" fillId="0" borderId="159" xfId="0" applyNumberFormat="1" applyFont="1" applyFill="1" applyBorder="1" applyAlignment="1">
      <alignment vertical="center"/>
    </xf>
    <xf numFmtId="196" fontId="11" fillId="0" borderId="160" xfId="0" applyNumberFormat="1" applyFont="1" applyFill="1" applyBorder="1" applyAlignment="1">
      <alignment vertical="center"/>
    </xf>
    <xf numFmtId="196" fontId="11" fillId="0" borderId="161" xfId="0" applyNumberFormat="1" applyFont="1" applyFill="1" applyBorder="1" applyAlignment="1">
      <alignment vertical="center"/>
    </xf>
    <xf numFmtId="0" fontId="11" fillId="0" borderId="162" xfId="0" applyFont="1" applyBorder="1" applyAlignment="1">
      <alignment vertical="center"/>
    </xf>
    <xf numFmtId="0" fontId="11" fillId="0" borderId="163" xfId="0" applyFont="1" applyBorder="1" applyAlignment="1">
      <alignment vertical="center"/>
    </xf>
    <xf numFmtId="196" fontId="11" fillId="0" borderId="164" xfId="0" applyNumberFormat="1" applyFont="1" applyFill="1" applyBorder="1" applyAlignment="1">
      <alignment vertical="center"/>
    </xf>
    <xf numFmtId="196" fontId="11" fillId="0" borderId="165" xfId="0" applyNumberFormat="1" applyFont="1" applyFill="1" applyBorder="1" applyAlignment="1">
      <alignment vertical="center"/>
    </xf>
    <xf numFmtId="196" fontId="11" fillId="0" borderId="166" xfId="0" applyNumberFormat="1" applyFont="1" applyFill="1" applyBorder="1" applyAlignment="1">
      <alignment vertical="center"/>
    </xf>
    <xf numFmtId="0" fontId="11" fillId="0" borderId="167" xfId="0" applyFont="1" applyBorder="1" applyAlignment="1">
      <alignment vertical="center"/>
    </xf>
    <xf numFmtId="0" fontId="11" fillId="0" borderId="168" xfId="0" applyFont="1" applyBorder="1" applyAlignment="1">
      <alignment vertical="center"/>
    </xf>
    <xf numFmtId="0" fontId="11" fillId="0" borderId="169" xfId="0" applyFont="1" applyBorder="1" applyAlignment="1">
      <alignment vertical="center"/>
    </xf>
    <xf numFmtId="196" fontId="11" fillId="0" borderId="170" xfId="0" applyNumberFormat="1" applyFont="1" applyFill="1" applyBorder="1" applyAlignment="1">
      <alignment vertical="center"/>
    </xf>
    <xf numFmtId="196" fontId="11" fillId="0" borderId="171" xfId="0" applyNumberFormat="1" applyFont="1" applyFill="1" applyBorder="1" applyAlignment="1">
      <alignment vertical="center"/>
    </xf>
    <xf numFmtId="196" fontId="11" fillId="0" borderId="172" xfId="0" applyNumberFormat="1" applyFont="1" applyFill="1" applyBorder="1" applyAlignment="1">
      <alignment vertical="center"/>
    </xf>
    <xf numFmtId="196" fontId="11" fillId="0" borderId="164" xfId="0" applyNumberFormat="1" applyFont="1" applyFill="1" applyBorder="1" applyAlignment="1">
      <alignment horizontal="right" vertical="center"/>
    </xf>
    <xf numFmtId="196" fontId="11" fillId="0" borderId="170" xfId="0" applyNumberFormat="1" applyFont="1" applyFill="1" applyBorder="1" applyAlignment="1">
      <alignment horizontal="right" vertical="center"/>
    </xf>
    <xf numFmtId="202" fontId="46" fillId="0" borderId="63" xfId="0" applyNumberFormat="1" applyFont="1" applyFill="1" applyBorder="1" applyAlignment="1">
      <alignment vertical="center"/>
    </xf>
    <xf numFmtId="202" fontId="46" fillId="0" borderId="173" xfId="0" applyNumberFormat="1" applyFont="1" applyFill="1" applyBorder="1" applyAlignment="1">
      <alignment vertical="center"/>
    </xf>
    <xf numFmtId="202" fontId="13" fillId="0" borderId="63" xfId="0" applyNumberFormat="1" applyFont="1" applyFill="1" applyBorder="1" applyAlignment="1">
      <alignment vertical="center"/>
    </xf>
    <xf numFmtId="202" fontId="13" fillId="0" borderId="173" xfId="0" applyNumberFormat="1" applyFont="1" applyFill="1" applyBorder="1" applyAlignment="1">
      <alignment vertical="center"/>
    </xf>
    <xf numFmtId="202" fontId="13" fillId="0" borderId="149" xfId="0" applyNumberFormat="1" applyFont="1" applyFill="1" applyBorder="1" applyAlignment="1">
      <alignment horizontal="right" vertical="center"/>
    </xf>
    <xf numFmtId="202" fontId="13" fillId="0" borderId="64" xfId="0" applyNumberFormat="1" applyFont="1" applyFill="1" applyBorder="1" applyAlignment="1">
      <alignment horizontal="right" vertical="center"/>
    </xf>
    <xf numFmtId="202" fontId="13" fillId="0" borderId="151" xfId="0" applyNumberFormat="1" applyFont="1" applyFill="1" applyBorder="1" applyAlignment="1">
      <alignment horizontal="right" vertical="center"/>
    </xf>
    <xf numFmtId="202" fontId="13" fillId="0" borderId="174" xfId="0" applyNumberFormat="1" applyFont="1" applyFill="1" applyBorder="1" applyAlignment="1">
      <alignment horizontal="right" vertical="center"/>
    </xf>
    <xf numFmtId="0" fontId="10" fillId="0" borderId="0" xfId="0" applyFont="1" applyFill="1" applyAlignment="1">
      <alignment/>
    </xf>
    <xf numFmtId="0" fontId="0" fillId="0" borderId="0" xfId="0" applyAlignment="1">
      <alignment horizontal="left" vertical="center"/>
    </xf>
    <xf numFmtId="0" fontId="49" fillId="0" borderId="0" xfId="71" applyFont="1" applyAlignment="1">
      <alignment horizontal="left" vertical="center"/>
      <protection/>
    </xf>
    <xf numFmtId="0" fontId="0" fillId="0" borderId="0" xfId="71" applyFont="1" applyAlignment="1">
      <alignment horizontal="center" vertical="center"/>
      <protection/>
    </xf>
    <xf numFmtId="0" fontId="0" fillId="0" borderId="0" xfId="71" applyFont="1">
      <alignment vertical="center"/>
      <protection/>
    </xf>
    <xf numFmtId="0" fontId="0" fillId="0" borderId="88" xfId="71" applyFont="1" applyBorder="1" applyAlignment="1">
      <alignment horizontal="center" vertical="center"/>
      <protection/>
    </xf>
    <xf numFmtId="0" fontId="0" fillId="0" borderId="88" xfId="67" applyFont="1" applyBorder="1" applyAlignment="1">
      <alignment horizontal="center" vertical="center"/>
      <protection/>
    </xf>
    <xf numFmtId="57" fontId="0" fillId="0" borderId="88" xfId="71" applyNumberFormat="1" applyFont="1" applyBorder="1">
      <alignment vertical="center"/>
      <protection/>
    </xf>
    <xf numFmtId="57" fontId="0" fillId="0" borderId="88" xfId="67" applyNumberFormat="1" applyFont="1" applyBorder="1" applyAlignment="1">
      <alignment vertical="center" wrapText="1"/>
      <protection/>
    </xf>
    <xf numFmtId="0" fontId="0" fillId="0" borderId="88" xfId="67" applyFont="1" applyBorder="1" applyAlignment="1">
      <alignment vertical="center" wrapText="1"/>
      <protection/>
    </xf>
    <xf numFmtId="0" fontId="3" fillId="0" borderId="82" xfId="0" applyFont="1" applyFill="1" applyBorder="1" applyAlignment="1">
      <alignment horizontal="center" vertical="center"/>
    </xf>
    <xf numFmtId="0" fontId="3" fillId="0" borderId="175" xfId="0" applyFont="1" applyFill="1" applyBorder="1" applyAlignment="1">
      <alignment horizontal="center" vertical="center"/>
    </xf>
    <xf numFmtId="0" fontId="3" fillId="0" borderId="117" xfId="0" applyFont="1" applyFill="1" applyBorder="1" applyAlignment="1">
      <alignment horizontal="center" vertical="center"/>
    </xf>
    <xf numFmtId="0" fontId="3" fillId="0" borderId="152"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177" xfId="0" applyFont="1" applyFill="1" applyBorder="1" applyAlignment="1">
      <alignment horizontal="center" vertical="center"/>
    </xf>
    <xf numFmtId="0" fontId="3" fillId="0" borderId="155"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6" xfId="0" applyFont="1" applyFill="1" applyBorder="1" applyAlignment="1">
      <alignment horizontal="center" vertical="center"/>
    </xf>
    <xf numFmtId="0" fontId="0" fillId="0" borderId="110" xfId="71" applyFont="1" applyBorder="1" applyAlignment="1">
      <alignment horizontal="center" vertical="center" wrapText="1"/>
      <protection/>
    </xf>
    <xf numFmtId="0" fontId="0" fillId="0" borderId="90" xfId="67" applyFont="1" applyBorder="1" applyAlignment="1">
      <alignment horizontal="center" vertical="center" wrapText="1"/>
      <protection/>
    </xf>
    <xf numFmtId="0" fontId="0" fillId="0" borderId="110" xfId="67" applyFont="1" applyBorder="1" applyAlignment="1">
      <alignment horizontal="center" vertical="center" wrapText="1"/>
      <protection/>
    </xf>
    <xf numFmtId="0" fontId="49" fillId="0" borderId="118" xfId="71" applyFont="1" applyBorder="1" applyAlignment="1">
      <alignment horizontal="center" vertical="center" shrinkToFit="1"/>
      <protection/>
    </xf>
    <xf numFmtId="0" fontId="0" fillId="0" borderId="178" xfId="0" applyFont="1" applyBorder="1" applyAlignment="1">
      <alignment horizontal="center" vertical="center" shrinkToFit="1"/>
    </xf>
    <xf numFmtId="0" fontId="0" fillId="0" borderId="179" xfId="0" applyFont="1" applyBorder="1" applyAlignment="1">
      <alignment horizontal="center" vertical="center" shrinkToFit="1"/>
    </xf>
    <xf numFmtId="0" fontId="49" fillId="0" borderId="152" xfId="71" applyFont="1" applyBorder="1" applyAlignment="1">
      <alignment horizontal="left" vertical="center"/>
      <protection/>
    </xf>
    <xf numFmtId="0" fontId="0" fillId="0" borderId="90" xfId="71" applyFont="1" applyBorder="1" applyAlignment="1">
      <alignment horizontal="center" vertical="center" wrapText="1"/>
      <protection/>
    </xf>
    <xf numFmtId="0" fontId="3" fillId="0" borderId="118" xfId="0" applyFont="1" applyFill="1" applyBorder="1" applyAlignment="1">
      <alignment horizontal="center" vertical="center"/>
    </xf>
    <xf numFmtId="0" fontId="3" fillId="0" borderId="178" xfId="0" applyFont="1" applyFill="1" applyBorder="1" applyAlignment="1">
      <alignment horizontal="center" vertical="center"/>
    </xf>
    <xf numFmtId="0" fontId="3" fillId="0" borderId="179" xfId="0" applyFont="1" applyFill="1" applyBorder="1" applyAlignment="1">
      <alignment horizontal="center" vertical="center"/>
    </xf>
    <xf numFmtId="0" fontId="0" fillId="0" borderId="117" xfId="0" applyFill="1" applyBorder="1" applyAlignment="1">
      <alignment horizontal="center" vertical="center"/>
    </xf>
    <xf numFmtId="0" fontId="0" fillId="0" borderId="82" xfId="0" applyFill="1" applyBorder="1" applyAlignment="1">
      <alignment horizontal="center" vertical="center"/>
    </xf>
    <xf numFmtId="0" fontId="0" fillId="0" borderId="175" xfId="0" applyFill="1" applyBorder="1" applyAlignment="1">
      <alignment horizontal="center" vertical="center"/>
    </xf>
    <xf numFmtId="0" fontId="3" fillId="0" borderId="63" xfId="0" applyFont="1" applyFill="1" applyBorder="1" applyAlignment="1">
      <alignment horizontal="center" vertical="center"/>
    </xf>
    <xf numFmtId="0" fontId="13" fillId="0" borderId="176" xfId="0" applyFont="1" applyFill="1" applyBorder="1" applyAlignment="1" applyProtection="1">
      <alignment horizontal="center" vertical="center"/>
      <protection/>
    </xf>
    <xf numFmtId="0" fontId="13" fillId="0" borderId="177" xfId="0" applyFont="1" applyFill="1" applyBorder="1" applyAlignment="1" applyProtection="1">
      <alignment horizontal="center" vertical="center"/>
      <protection/>
    </xf>
    <xf numFmtId="0" fontId="13" fillId="0" borderId="97" xfId="0" applyFont="1" applyFill="1" applyBorder="1" applyAlignment="1" applyProtection="1">
      <alignment horizontal="center" vertical="center"/>
      <protection/>
    </xf>
    <xf numFmtId="0" fontId="0" fillId="0" borderId="72" xfId="0" applyFill="1" applyBorder="1" applyAlignment="1" applyProtection="1">
      <alignment horizontal="center" vertical="center"/>
      <protection/>
    </xf>
    <xf numFmtId="0" fontId="0" fillId="0" borderId="0" xfId="0" applyAlignment="1" applyProtection="1">
      <alignment vertical="center" shrinkToFit="1"/>
      <protection/>
    </xf>
    <xf numFmtId="0" fontId="0" fillId="0" borderId="0" xfId="0" applyAlignment="1">
      <alignment vertical="center" shrinkToFit="1"/>
    </xf>
    <xf numFmtId="0" fontId="13" fillId="0" borderId="87" xfId="0" applyFont="1" applyFill="1" applyBorder="1" applyAlignment="1" applyProtection="1">
      <alignment horizontal="center" vertical="center"/>
      <protection/>
    </xf>
    <xf numFmtId="0" fontId="0" fillId="0" borderId="100" xfId="0"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6" fontId="13" fillId="0" borderId="176" xfId="61" applyFont="1" applyFill="1" applyBorder="1" applyAlignment="1" applyProtection="1">
      <alignment horizontal="center" vertical="center"/>
      <protection/>
    </xf>
    <xf numFmtId="6" fontId="13" fillId="0" borderId="177" xfId="61" applyFont="1" applyFill="1" applyBorder="1" applyAlignment="1" applyProtection="1">
      <alignment horizontal="center" vertical="center"/>
      <protection/>
    </xf>
    <xf numFmtId="6" fontId="13" fillId="0" borderId="155" xfId="61" applyFont="1" applyFill="1" applyBorder="1" applyAlignment="1" applyProtection="1">
      <alignment horizontal="center" vertical="center"/>
      <protection/>
    </xf>
    <xf numFmtId="0" fontId="13" fillId="0" borderId="155"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13" fillId="0" borderId="90" xfId="0" applyFont="1"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13" fillId="0" borderId="11" xfId="0" applyFont="1" applyFill="1" applyBorder="1" applyAlignment="1" applyProtection="1">
      <alignment horizontal="center" vertical="center" wrapText="1"/>
      <protection/>
    </xf>
    <xf numFmtId="0" fontId="0" fillId="0" borderId="13" xfId="0" applyFill="1" applyBorder="1" applyAlignment="1" applyProtection="1">
      <alignment horizontal="center" wrapText="1"/>
      <protection/>
    </xf>
    <xf numFmtId="0" fontId="0" fillId="0" borderId="17" xfId="0" applyFill="1" applyBorder="1" applyAlignment="1" applyProtection="1">
      <alignment horizontal="center" wrapText="1"/>
      <protection/>
    </xf>
    <xf numFmtId="0" fontId="3" fillId="0" borderId="95" xfId="0" applyFont="1" applyFill="1" applyBorder="1" applyAlignment="1" applyProtection="1">
      <alignment horizontal="center" vertical="center" wrapText="1"/>
      <protection/>
    </xf>
    <xf numFmtId="0" fontId="0" fillId="0" borderId="63" xfId="0" applyFill="1" applyBorder="1" applyAlignment="1" applyProtection="1">
      <alignment horizontal="center" vertical="center" wrapText="1"/>
      <protection/>
    </xf>
    <xf numFmtId="0" fontId="0" fillId="0" borderId="47"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13" fillId="0" borderId="99" xfId="0" applyFont="1" applyFill="1" applyBorder="1" applyAlignment="1" applyProtection="1">
      <alignment horizontal="center" vertical="center"/>
      <protection/>
    </xf>
    <xf numFmtId="0" fontId="3" fillId="0" borderId="95" xfId="0" applyFont="1" applyFill="1" applyBorder="1" applyAlignment="1" applyProtection="1">
      <alignment horizontal="center" vertical="center"/>
      <protection/>
    </xf>
    <xf numFmtId="0" fontId="3" fillId="0" borderId="96" xfId="0" applyFont="1" applyFill="1" applyBorder="1" applyAlignment="1" applyProtection="1">
      <alignment horizontal="center" vertical="center"/>
      <protection/>
    </xf>
    <xf numFmtId="0" fontId="3" fillId="0" borderId="82" xfId="0" applyFont="1" applyFill="1" applyBorder="1" applyAlignment="1" applyProtection="1">
      <alignment horizontal="center" vertical="center"/>
      <protection/>
    </xf>
    <xf numFmtId="0" fontId="3" fillId="0" borderId="117" xfId="0" applyFont="1" applyFill="1" applyBorder="1" applyAlignment="1" applyProtection="1">
      <alignment horizontal="center" vertical="center"/>
      <protection/>
    </xf>
    <xf numFmtId="0" fontId="3" fillId="0" borderId="152" xfId="0" applyFont="1" applyFill="1" applyBorder="1" applyAlignment="1" applyProtection="1">
      <alignment horizontal="center" vertical="center"/>
      <protection/>
    </xf>
    <xf numFmtId="0" fontId="3" fillId="0" borderId="175" xfId="0" applyFont="1" applyFill="1" applyBorder="1" applyAlignment="1" applyProtection="1">
      <alignment horizontal="center" vertical="center"/>
      <protection/>
    </xf>
    <xf numFmtId="0" fontId="0" fillId="0" borderId="36" xfId="0" applyFill="1" applyBorder="1" applyAlignment="1" applyProtection="1">
      <alignment horizontal="center" vertical="center"/>
      <protection/>
    </xf>
    <xf numFmtId="6" fontId="13" fillId="0" borderId="11" xfId="61" applyFont="1" applyFill="1" applyBorder="1" applyAlignment="1" applyProtection="1">
      <alignment horizontal="center" vertical="center"/>
      <protection/>
    </xf>
    <xf numFmtId="0" fontId="0" fillId="0" borderId="13" xfId="0" applyFill="1" applyBorder="1" applyAlignment="1" applyProtection="1">
      <alignment/>
      <protection/>
    </xf>
    <xf numFmtId="0" fontId="0" fillId="0" borderId="17" xfId="0" applyFill="1" applyBorder="1" applyAlignment="1" applyProtection="1">
      <alignment/>
      <protection/>
    </xf>
    <xf numFmtId="6" fontId="13" fillId="0" borderId="90" xfId="61" applyFont="1"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3" fontId="3" fillId="0" borderId="13" xfId="0" applyNumberFormat="1" applyFont="1" applyFill="1" applyBorder="1" applyAlignment="1" applyProtection="1">
      <alignment horizontal="center" vertical="center"/>
      <protection/>
    </xf>
    <xf numFmtId="0" fontId="0" fillId="0" borderId="13" xfId="0" applyFill="1" applyBorder="1" applyAlignment="1" applyProtection="1">
      <alignment vertical="center"/>
      <protection/>
    </xf>
    <xf numFmtId="3" fontId="3" fillId="0" borderId="46" xfId="0" applyNumberFormat="1" applyFont="1" applyFill="1" applyBorder="1" applyAlignment="1" applyProtection="1">
      <alignment horizontal="center" vertical="center"/>
      <protection/>
    </xf>
    <xf numFmtId="0" fontId="0" fillId="0" borderId="46" xfId="0" applyFill="1" applyBorder="1" applyAlignment="1" applyProtection="1">
      <alignment vertical="center"/>
      <protection/>
    </xf>
    <xf numFmtId="3" fontId="3" fillId="0" borderId="40" xfId="0" applyNumberFormat="1" applyFont="1" applyFill="1" applyBorder="1" applyAlignment="1" applyProtection="1">
      <alignment horizontal="center" vertical="center"/>
      <protection/>
    </xf>
    <xf numFmtId="0" fontId="0" fillId="0" borderId="40" xfId="0" applyFill="1" applyBorder="1" applyAlignment="1" applyProtection="1">
      <alignment vertical="center"/>
      <protection/>
    </xf>
    <xf numFmtId="3" fontId="3" fillId="0" borderId="27" xfId="0" applyNumberFormat="1" applyFont="1" applyFill="1" applyBorder="1" applyAlignment="1" applyProtection="1">
      <alignment horizontal="center" vertical="center"/>
      <protection/>
    </xf>
    <xf numFmtId="0" fontId="0" fillId="0" borderId="27" xfId="0" applyFill="1" applyBorder="1" applyAlignment="1" applyProtection="1">
      <alignment vertical="center"/>
      <protection/>
    </xf>
    <xf numFmtId="3" fontId="3" fillId="0" borderId="26" xfId="0" applyNumberFormat="1" applyFont="1" applyFill="1" applyBorder="1" applyAlignment="1" applyProtection="1">
      <alignment horizontal="center" vertical="center" wrapText="1"/>
      <protection/>
    </xf>
    <xf numFmtId="0" fontId="0" fillId="0" borderId="27" xfId="0" applyFill="1" applyBorder="1" applyAlignment="1" applyProtection="1">
      <alignment vertical="center" wrapText="1"/>
      <protection/>
    </xf>
    <xf numFmtId="0" fontId="0" fillId="0" borderId="28" xfId="0" applyFill="1" applyBorder="1" applyAlignment="1" applyProtection="1">
      <alignment vertical="center" wrapText="1"/>
      <protection/>
    </xf>
    <xf numFmtId="3" fontId="3" fillId="0" borderId="180" xfId="0" applyNumberFormat="1" applyFont="1" applyFill="1" applyBorder="1" applyAlignment="1" applyProtection="1">
      <alignment horizontal="center" vertical="center"/>
      <protection/>
    </xf>
    <xf numFmtId="3" fontId="3" fillId="0" borderId="152" xfId="0" applyNumberFormat="1" applyFont="1" applyFill="1" applyBorder="1" applyAlignment="1" applyProtection="1">
      <alignment horizontal="center" vertical="center"/>
      <protection/>
    </xf>
    <xf numFmtId="3" fontId="3" fillId="0" borderId="181" xfId="0" applyNumberFormat="1" applyFont="1" applyFill="1" applyBorder="1" applyAlignment="1" applyProtection="1">
      <alignment horizontal="center" vertical="center"/>
      <protection/>
    </xf>
    <xf numFmtId="3" fontId="3" fillId="0" borderId="21" xfId="0" applyNumberFormat="1" applyFont="1" applyFill="1" applyBorder="1" applyAlignment="1" applyProtection="1">
      <alignment horizontal="center" vertical="center"/>
      <protection/>
    </xf>
    <xf numFmtId="3" fontId="3" fillId="0" borderId="182" xfId="0" applyNumberFormat="1" applyFont="1" applyFill="1" applyBorder="1" applyAlignment="1" applyProtection="1">
      <alignment horizontal="center" vertical="center"/>
      <protection/>
    </xf>
    <xf numFmtId="3" fontId="3" fillId="0" borderId="81" xfId="0" applyNumberFormat="1" applyFont="1" applyFill="1" applyBorder="1" applyAlignment="1" applyProtection="1">
      <alignment horizontal="center" vertical="center"/>
      <protection/>
    </xf>
    <xf numFmtId="3" fontId="3" fillId="0" borderId="20" xfId="0" applyNumberFormat="1" applyFont="1" applyFill="1" applyBorder="1" applyAlignment="1" applyProtection="1">
      <alignment horizontal="center" vertical="center"/>
      <protection/>
    </xf>
    <xf numFmtId="3" fontId="3" fillId="0" borderId="183" xfId="0" applyNumberFormat="1" applyFont="1" applyFill="1" applyBorder="1" applyAlignment="1" applyProtection="1">
      <alignment horizontal="center" vertical="center"/>
      <protection/>
    </xf>
    <xf numFmtId="3" fontId="3" fillId="0" borderId="51" xfId="0" applyNumberFormat="1" applyFont="1" applyFill="1" applyBorder="1" applyAlignment="1" applyProtection="1">
      <alignment horizontal="center" vertical="center"/>
      <protection/>
    </xf>
    <xf numFmtId="3" fontId="3" fillId="0" borderId="55" xfId="0" applyNumberFormat="1" applyFont="1" applyFill="1" applyBorder="1" applyAlignment="1" applyProtection="1">
      <alignment horizontal="center" vertical="center"/>
      <protection/>
    </xf>
    <xf numFmtId="3" fontId="3" fillId="0" borderId="69" xfId="0" applyNumberFormat="1" applyFont="1" applyFill="1" applyBorder="1" applyAlignment="1" applyProtection="1">
      <alignment horizontal="center" vertical="center"/>
      <protection/>
    </xf>
    <xf numFmtId="3" fontId="3" fillId="0" borderId="119" xfId="0" applyNumberFormat="1" applyFont="1" applyFill="1" applyBorder="1" applyAlignment="1" applyProtection="1">
      <alignment horizontal="center" vertical="center"/>
      <protection/>
    </xf>
    <xf numFmtId="3" fontId="3" fillId="0" borderId="135" xfId="0" applyNumberFormat="1" applyFont="1" applyFill="1" applyBorder="1" applyAlignment="1" applyProtection="1">
      <alignment horizontal="center" vertical="center"/>
      <protection/>
    </xf>
    <xf numFmtId="0" fontId="3" fillId="0" borderId="184" xfId="0" applyFont="1" applyFill="1" applyBorder="1" applyAlignment="1">
      <alignment horizontal="center" vertical="center"/>
    </xf>
    <xf numFmtId="0" fontId="3" fillId="0" borderId="185"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28" xfId="0" applyFont="1" applyFill="1" applyBorder="1" applyAlignment="1">
      <alignment horizontal="center" vertical="center"/>
    </xf>
    <xf numFmtId="3" fontId="3" fillId="0" borderId="186" xfId="0" applyNumberFormat="1" applyFont="1" applyFill="1" applyBorder="1" applyAlignment="1" applyProtection="1">
      <alignment horizontal="center" vertical="center"/>
      <protection/>
    </xf>
    <xf numFmtId="3" fontId="3" fillId="0" borderId="156" xfId="0" applyNumberFormat="1" applyFont="1" applyFill="1" applyBorder="1" applyAlignment="1" applyProtection="1">
      <alignment horizontal="center" vertical="center"/>
      <protection/>
    </xf>
    <xf numFmtId="3" fontId="3" fillId="0" borderId="177" xfId="0" applyNumberFormat="1" applyFont="1" applyFill="1" applyBorder="1" applyAlignment="1" applyProtection="1">
      <alignment horizontal="center" vertical="center"/>
      <protection/>
    </xf>
    <xf numFmtId="3" fontId="3" fillId="0" borderId="155" xfId="0" applyNumberFormat="1" applyFont="1" applyFill="1" applyBorder="1" applyAlignment="1" applyProtection="1">
      <alignment horizontal="center" vertical="center"/>
      <protection/>
    </xf>
    <xf numFmtId="3" fontId="3" fillId="0" borderId="176" xfId="0" applyNumberFormat="1" applyFont="1" applyFill="1" applyBorder="1" applyAlignment="1" applyProtection="1">
      <alignment horizontal="center" vertical="center"/>
      <protection/>
    </xf>
    <xf numFmtId="3" fontId="3" fillId="0" borderId="187" xfId="0" applyNumberFormat="1" applyFont="1" applyFill="1" applyBorder="1" applyAlignment="1" applyProtection="1">
      <alignment horizontal="center" vertical="center"/>
      <protection/>
    </xf>
    <xf numFmtId="0" fontId="3" fillId="0" borderId="186" xfId="0" applyFont="1" applyFill="1" applyBorder="1" applyAlignment="1">
      <alignment horizontal="center" vertical="center"/>
    </xf>
    <xf numFmtId="0" fontId="3" fillId="0" borderId="177" xfId="0" applyFont="1" applyFill="1" applyBorder="1" applyAlignment="1">
      <alignment horizontal="center" vertical="center"/>
    </xf>
    <xf numFmtId="0" fontId="3" fillId="0" borderId="155" xfId="0" applyFont="1" applyFill="1" applyBorder="1" applyAlignment="1">
      <alignment horizontal="center" vertical="center"/>
    </xf>
    <xf numFmtId="0" fontId="3" fillId="0" borderId="176" xfId="0" applyFont="1" applyFill="1" applyBorder="1" applyAlignment="1">
      <alignment horizontal="center" vertical="center"/>
    </xf>
    <xf numFmtId="0" fontId="3" fillId="0" borderId="156" xfId="0" applyFont="1" applyFill="1" applyBorder="1" applyAlignment="1">
      <alignment horizontal="center" vertical="center"/>
    </xf>
    <xf numFmtId="3" fontId="3" fillId="0" borderId="188" xfId="0" applyNumberFormat="1" applyFont="1" applyFill="1" applyBorder="1" applyAlignment="1" applyProtection="1">
      <alignment horizontal="center" vertical="center"/>
      <protection/>
    </xf>
    <xf numFmtId="0" fontId="3" fillId="0" borderId="87" xfId="0" applyFont="1" applyFill="1" applyBorder="1" applyAlignment="1">
      <alignment horizontal="center" vertical="center"/>
    </xf>
    <xf numFmtId="0" fontId="0" fillId="0" borderId="100" xfId="0" applyFill="1" applyBorder="1" applyAlignment="1">
      <alignment horizontal="center" vertical="center"/>
    </xf>
    <xf numFmtId="0" fontId="3" fillId="0" borderId="11" xfId="0" applyFont="1" applyFill="1" applyBorder="1" applyAlignment="1">
      <alignment horizontal="center" vertical="center"/>
    </xf>
    <xf numFmtId="0" fontId="0" fillId="0" borderId="17" xfId="0" applyFill="1" applyBorder="1" applyAlignment="1">
      <alignment horizontal="center" vertical="center"/>
    </xf>
    <xf numFmtId="0" fontId="13" fillId="0" borderId="184" xfId="0" applyFont="1" applyFill="1" applyBorder="1" applyAlignment="1">
      <alignment horizontal="center" vertical="center"/>
    </xf>
    <xf numFmtId="0" fontId="13" fillId="0" borderId="185"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28" xfId="0" applyFont="1" applyFill="1" applyBorder="1" applyAlignment="1">
      <alignment horizontal="center" vertical="center"/>
    </xf>
    <xf numFmtId="3" fontId="13" fillId="0" borderId="176" xfId="0" applyNumberFormat="1" applyFont="1" applyFill="1" applyBorder="1" applyAlignment="1" applyProtection="1">
      <alignment horizontal="center" vertical="center"/>
      <protection/>
    </xf>
    <xf numFmtId="3" fontId="13" fillId="0" borderId="187" xfId="0" applyNumberFormat="1" applyFont="1" applyFill="1" applyBorder="1" applyAlignment="1" applyProtection="1">
      <alignment horizontal="center" vertical="center"/>
      <protection/>
    </xf>
    <xf numFmtId="3" fontId="13" fillId="0" borderId="186" xfId="0" applyNumberFormat="1" applyFont="1" applyFill="1" applyBorder="1" applyAlignment="1" applyProtection="1">
      <alignment horizontal="center" vertical="center"/>
      <protection/>
    </xf>
    <xf numFmtId="3" fontId="13" fillId="0" borderId="155" xfId="0" applyNumberFormat="1" applyFont="1" applyFill="1" applyBorder="1" applyAlignment="1" applyProtection="1">
      <alignment horizontal="center" vertical="center"/>
      <protection/>
    </xf>
    <xf numFmtId="3" fontId="13" fillId="0" borderId="177" xfId="0" applyNumberFormat="1" applyFont="1" applyFill="1" applyBorder="1" applyAlignment="1" applyProtection="1">
      <alignment horizontal="center" vertical="center"/>
      <protection/>
    </xf>
    <xf numFmtId="41" fontId="3" fillId="0" borderId="186" xfId="0" applyNumberFormat="1" applyFont="1" applyFill="1" applyBorder="1" applyAlignment="1">
      <alignment horizontal="center" vertical="center"/>
    </xf>
    <xf numFmtId="41" fontId="3" fillId="0" borderId="177" xfId="0" applyNumberFormat="1" applyFont="1" applyFill="1" applyBorder="1" applyAlignment="1">
      <alignment horizontal="center" vertical="center"/>
    </xf>
    <xf numFmtId="0" fontId="3" fillId="0" borderId="189" xfId="0" applyFont="1" applyFill="1" applyBorder="1" applyAlignment="1">
      <alignment horizontal="center" vertical="center"/>
    </xf>
    <xf numFmtId="0" fontId="3" fillId="0" borderId="190" xfId="0" applyFont="1" applyFill="1" applyBorder="1" applyAlignment="1">
      <alignment horizontal="center" vertical="center"/>
    </xf>
    <xf numFmtId="0" fontId="3" fillId="0" borderId="191" xfId="0" applyFont="1" applyFill="1" applyBorder="1" applyAlignment="1">
      <alignment horizontal="center" vertical="center"/>
    </xf>
    <xf numFmtId="0" fontId="3" fillId="0" borderId="192" xfId="0" applyFont="1" applyFill="1" applyBorder="1" applyAlignment="1">
      <alignment horizontal="center" vertical="center"/>
    </xf>
    <xf numFmtId="0" fontId="0" fillId="0" borderId="128" xfId="0" applyFill="1" applyBorder="1" applyAlignment="1">
      <alignment horizontal="center" vertical="center"/>
    </xf>
    <xf numFmtId="0" fontId="3" fillId="0" borderId="189" xfId="0" applyFont="1" applyFill="1" applyBorder="1" applyAlignment="1">
      <alignment horizontal="center" vertical="center" wrapText="1"/>
    </xf>
    <xf numFmtId="0" fontId="3" fillId="0" borderId="190" xfId="0" applyFont="1" applyFill="1" applyBorder="1" applyAlignment="1">
      <alignment horizontal="center" vertical="center" wrapText="1"/>
    </xf>
    <xf numFmtId="3" fontId="10" fillId="0" borderId="186" xfId="0" applyNumberFormat="1" applyFont="1" applyFill="1" applyBorder="1" applyAlignment="1" applyProtection="1">
      <alignment horizontal="center" vertical="center" wrapText="1"/>
      <protection/>
    </xf>
    <xf numFmtId="3" fontId="10" fillId="0" borderId="187" xfId="0" applyNumberFormat="1" applyFont="1" applyFill="1" applyBorder="1" applyAlignment="1" applyProtection="1">
      <alignment horizontal="center" vertical="center" wrapText="1"/>
      <protection/>
    </xf>
    <xf numFmtId="3" fontId="11" fillId="0" borderId="186" xfId="0" applyNumberFormat="1" applyFont="1" applyFill="1" applyBorder="1" applyAlignment="1" applyProtection="1">
      <alignment horizontal="center" vertical="center"/>
      <protection/>
    </xf>
    <xf numFmtId="3" fontId="11" fillId="0" borderId="177" xfId="0" applyNumberFormat="1" applyFont="1" applyFill="1" applyBorder="1" applyAlignment="1" applyProtection="1">
      <alignment horizontal="center" vertical="center"/>
      <protection/>
    </xf>
    <xf numFmtId="3" fontId="11" fillId="0" borderId="155" xfId="0" applyNumberFormat="1" applyFont="1" applyFill="1" applyBorder="1" applyAlignment="1" applyProtection="1">
      <alignment horizontal="center" vertical="center"/>
      <protection/>
    </xf>
    <xf numFmtId="3" fontId="11" fillId="0" borderId="85" xfId="0" applyNumberFormat="1" applyFont="1" applyFill="1" applyBorder="1" applyAlignment="1" applyProtection="1">
      <alignment horizontal="center" vertical="center"/>
      <protection/>
    </xf>
    <xf numFmtId="3" fontId="11" fillId="0" borderId="61" xfId="0" applyNumberFormat="1" applyFont="1" applyFill="1" applyBorder="1" applyAlignment="1" applyProtection="1">
      <alignment horizontal="center" vertical="center"/>
      <protection/>
    </xf>
    <xf numFmtId="3" fontId="11" fillId="0" borderId="118" xfId="0" applyNumberFormat="1" applyFont="1" applyFill="1" applyBorder="1" applyAlignment="1" applyProtection="1">
      <alignment horizontal="center" vertical="center"/>
      <protection/>
    </xf>
    <xf numFmtId="3" fontId="11" fillId="0" borderId="193" xfId="0" applyNumberFormat="1" applyFont="1" applyFill="1" applyBorder="1" applyAlignment="1" applyProtection="1">
      <alignment horizontal="center" vertical="center"/>
      <protection/>
    </xf>
    <xf numFmtId="0" fontId="11" fillId="0" borderId="184"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185" xfId="0" applyFont="1" applyFill="1" applyBorder="1" applyAlignment="1">
      <alignment horizontal="center" vertical="center"/>
    </xf>
    <xf numFmtId="0" fontId="11" fillId="0" borderId="8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3" fontId="11" fillId="0" borderId="123" xfId="0" applyNumberFormat="1" applyFont="1" applyFill="1" applyBorder="1" applyAlignment="1" applyProtection="1">
      <alignment horizontal="center" vertical="center"/>
      <protection/>
    </xf>
    <xf numFmtId="0" fontId="11" fillId="0" borderId="176" xfId="0" applyFont="1" applyFill="1" applyBorder="1" applyAlignment="1">
      <alignment horizontal="center" vertical="center"/>
    </xf>
    <xf numFmtId="0" fontId="11" fillId="0" borderId="177" xfId="0" applyFont="1" applyFill="1" applyBorder="1" applyAlignment="1">
      <alignment horizontal="center" vertical="center"/>
    </xf>
    <xf numFmtId="0" fontId="11" fillId="0" borderId="155" xfId="0" applyFont="1" applyFill="1" applyBorder="1" applyAlignment="1">
      <alignment horizontal="center" vertical="center"/>
    </xf>
    <xf numFmtId="3" fontId="11" fillId="0" borderId="176" xfId="0" applyNumberFormat="1" applyFont="1" applyFill="1" applyBorder="1" applyAlignment="1" applyProtection="1">
      <alignment horizontal="center" vertical="center"/>
      <protection/>
    </xf>
    <xf numFmtId="3" fontId="11" fillId="0" borderId="187" xfId="0" applyNumberFormat="1" applyFont="1" applyFill="1" applyBorder="1" applyAlignment="1" applyProtection="1">
      <alignment horizontal="center" vertical="center"/>
      <protection/>
    </xf>
    <xf numFmtId="0" fontId="11" fillId="0" borderId="156" xfId="0" applyFont="1" applyFill="1" applyBorder="1" applyAlignment="1">
      <alignment horizontal="center" vertical="center"/>
    </xf>
    <xf numFmtId="0" fontId="3" fillId="0" borderId="100" xfId="0" applyFont="1" applyFill="1" applyBorder="1" applyAlignment="1">
      <alignment horizontal="center" vertical="center"/>
    </xf>
    <xf numFmtId="0" fontId="13" fillId="0" borderId="194" xfId="68" applyNumberFormat="1" applyFont="1" applyFill="1" applyBorder="1" applyAlignment="1">
      <alignment horizontal="center" vertical="center"/>
      <protection/>
    </xf>
    <xf numFmtId="0" fontId="13" fillId="0" borderId="195" xfId="68" applyNumberFormat="1" applyFont="1" applyFill="1" applyBorder="1" applyAlignment="1">
      <alignment horizontal="center" vertical="center"/>
      <protection/>
    </xf>
    <xf numFmtId="0" fontId="13" fillId="0" borderId="176" xfId="68" applyNumberFormat="1" applyFont="1" applyFill="1" applyBorder="1" applyAlignment="1">
      <alignment horizontal="center" vertical="center"/>
      <protection/>
    </xf>
    <xf numFmtId="0" fontId="13" fillId="0" borderId="155" xfId="68" applyNumberFormat="1" applyFont="1" applyFill="1" applyBorder="1" applyAlignment="1">
      <alignment horizontal="center" vertical="center"/>
      <protection/>
    </xf>
    <xf numFmtId="0" fontId="13" fillId="0" borderId="196" xfId="68" applyNumberFormat="1" applyFont="1" applyFill="1" applyBorder="1" applyAlignment="1">
      <alignment horizontal="center" vertical="center"/>
      <protection/>
    </xf>
    <xf numFmtId="0" fontId="13" fillId="0" borderId="197" xfId="68" applyNumberFormat="1" applyFont="1" applyFill="1" applyBorder="1" applyAlignment="1">
      <alignment horizontal="center" vertical="center"/>
      <protection/>
    </xf>
    <xf numFmtId="0" fontId="13" fillId="0" borderId="194" xfId="69" applyNumberFormat="1" applyFont="1" applyFill="1" applyBorder="1" applyAlignment="1">
      <alignment horizontal="center" vertical="center"/>
      <protection/>
    </xf>
    <xf numFmtId="0" fontId="13" fillId="0" borderId="196" xfId="69" applyNumberFormat="1" applyFont="1" applyFill="1" applyBorder="1" applyAlignment="1">
      <alignment horizontal="center" vertical="center"/>
      <protection/>
    </xf>
    <xf numFmtId="0" fontId="13" fillId="0" borderId="195" xfId="69" applyNumberFormat="1" applyFont="1" applyFill="1" applyBorder="1" applyAlignment="1">
      <alignment horizontal="center" vertical="center"/>
      <protection/>
    </xf>
    <xf numFmtId="0" fontId="3" fillId="0" borderId="96" xfId="0" applyFont="1" applyFill="1" applyBorder="1" applyAlignment="1">
      <alignment vertical="center"/>
    </xf>
    <xf numFmtId="0" fontId="0" fillId="0" borderId="96" xfId="0" applyFill="1" applyBorder="1" applyAlignment="1">
      <alignment/>
    </xf>
    <xf numFmtId="0" fontId="0" fillId="0" borderId="0" xfId="0" applyFill="1" applyBorder="1" applyAlignment="1">
      <alignment/>
    </xf>
    <xf numFmtId="0" fontId="13" fillId="0" borderId="177" xfId="69" applyNumberFormat="1" applyFont="1" applyFill="1" applyBorder="1" applyAlignment="1">
      <alignment horizontal="center" vertical="center"/>
      <protection/>
    </xf>
    <xf numFmtId="0" fontId="13" fillId="0" borderId="187" xfId="69" applyNumberFormat="1" applyFont="1" applyFill="1" applyBorder="1" applyAlignment="1">
      <alignment horizontal="center" vertical="center"/>
      <protection/>
    </xf>
    <xf numFmtId="0" fontId="13" fillId="0" borderId="186" xfId="70" applyNumberFormat="1" applyFont="1" applyFill="1" applyBorder="1" applyAlignment="1">
      <alignment horizontal="center" vertical="center"/>
      <protection/>
    </xf>
    <xf numFmtId="0" fontId="13" fillId="0" borderId="187" xfId="70" applyNumberFormat="1" applyFont="1" applyFill="1" applyBorder="1" applyAlignment="1">
      <alignment horizontal="center" vertical="center"/>
      <protection/>
    </xf>
    <xf numFmtId="0" fontId="13" fillId="0" borderId="177" xfId="70" applyNumberFormat="1" applyFont="1" applyFill="1" applyBorder="1" applyAlignment="1">
      <alignment horizontal="center" vertical="center"/>
      <protection/>
    </xf>
    <xf numFmtId="0" fontId="13" fillId="0" borderId="156" xfId="70" applyNumberFormat="1" applyFont="1" applyFill="1" applyBorder="1" applyAlignment="1">
      <alignment horizontal="center" vertical="center"/>
      <protection/>
    </xf>
    <xf numFmtId="0" fontId="13" fillId="0" borderId="95" xfId="0" applyFont="1" applyFill="1" applyBorder="1" applyAlignment="1">
      <alignment horizontal="center" vertical="center"/>
    </xf>
    <xf numFmtId="0" fontId="13" fillId="0" borderId="198" xfId="0" applyFont="1" applyFill="1" applyBorder="1" applyAlignment="1">
      <alignment horizontal="center" vertical="center"/>
    </xf>
    <xf numFmtId="0" fontId="13" fillId="0" borderId="87" xfId="0" applyFont="1" applyFill="1" applyBorder="1" applyAlignment="1">
      <alignment horizontal="center" vertical="center"/>
    </xf>
    <xf numFmtId="0" fontId="8" fillId="0" borderId="100" xfId="0" applyFont="1" applyFill="1" applyBorder="1" applyAlignment="1">
      <alignment horizontal="center" vertical="center"/>
    </xf>
    <xf numFmtId="0" fontId="13" fillId="0" borderId="82" xfId="0" applyFont="1" applyFill="1" applyBorder="1" applyAlignment="1">
      <alignment horizontal="center" vertical="center"/>
    </xf>
    <xf numFmtId="0" fontId="13" fillId="0" borderId="96" xfId="0" applyFont="1" applyFill="1" applyBorder="1" applyAlignment="1">
      <alignment horizontal="center" vertical="center"/>
    </xf>
    <xf numFmtId="0" fontId="3" fillId="0" borderId="87" xfId="0" applyFont="1" applyBorder="1" applyAlignment="1">
      <alignment horizontal="center" vertical="center"/>
    </xf>
    <xf numFmtId="0" fontId="3" fillId="0" borderId="109" xfId="0" applyFont="1" applyBorder="1" applyAlignment="1">
      <alignment horizontal="center" vertical="center"/>
    </xf>
    <xf numFmtId="0" fontId="11" fillId="0" borderId="176" xfId="0" applyFont="1" applyBorder="1" applyAlignment="1">
      <alignment horizontal="center" vertical="center"/>
    </xf>
    <xf numFmtId="0" fontId="11" fillId="0" borderId="177" xfId="0" applyFont="1" applyBorder="1" applyAlignment="1">
      <alignment horizontal="center" vertical="center"/>
    </xf>
    <xf numFmtId="0" fontId="11" fillId="0" borderId="10" xfId="0" applyFont="1" applyBorder="1" applyAlignment="1">
      <alignment horizontal="center" vertical="center"/>
    </xf>
    <xf numFmtId="0" fontId="24" fillId="0" borderId="82" xfId="0" applyFont="1" applyBorder="1" applyAlignment="1">
      <alignment horizontal="center" vertical="center"/>
    </xf>
    <xf numFmtId="0" fontId="24" fillId="0" borderId="16" xfId="0" applyFont="1" applyBorder="1" applyAlignment="1">
      <alignment horizontal="center" vertical="center"/>
    </xf>
    <xf numFmtId="0" fontId="24" fillId="0" borderId="101" xfId="0" applyFont="1" applyBorder="1" applyAlignment="1">
      <alignment horizontal="center" vertical="center"/>
    </xf>
    <xf numFmtId="0" fontId="47" fillId="0" borderId="10" xfId="0" applyFont="1" applyBorder="1" applyAlignment="1">
      <alignment horizontal="center" vertical="center"/>
    </xf>
    <xf numFmtId="0" fontId="47" fillId="0" borderId="82" xfId="0" applyFont="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_000【作業用】H2402地域別" xfId="67"/>
    <cellStyle name="標準_１８表" xfId="68"/>
    <cellStyle name="標準_１９表" xfId="69"/>
    <cellStyle name="標準_２０表" xfId="70"/>
    <cellStyle name="標準_正誤表"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b09z0159\&#20491;&#20154;\&#32113;&#35336;&#26989;&#21209;&#38306;&#36899;\H22\&#20445;&#20581;&#32113;&#35336;\&#24180;&#22577;\H21_&#20445;&#20581;&#32113;&#35336;&#24180;&#22577;\&#65297;&#12288;&#20154;&#21475;&#21205;&#24907;&#32113;&#35336;&#65288;&#12471;&#12473;&#12486;&#12512;&#65289;\&#31532;1&#316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ー"/>
      <sheetName val="第５表"/>
      <sheetName val="第６表"/>
      <sheetName val="第７表"/>
      <sheetName val="第８表"/>
      <sheetName val="第９表"/>
      <sheetName val="第１０表"/>
      <sheetName val="第１１表"/>
      <sheetName val="第１２表"/>
      <sheetName val="第１３表"/>
      <sheetName val="第１４表"/>
      <sheetName val="第１５表"/>
      <sheetName val="第１６表"/>
      <sheetName val="第１７表"/>
      <sheetName val="第１８表"/>
      <sheetName val="第１９表"/>
      <sheetName val="第２０表"/>
      <sheetName val="第２１表"/>
      <sheetName val="第２２表"/>
      <sheetName val="第２３表"/>
      <sheetName val="第２４表"/>
      <sheetName val="第２５表"/>
      <sheetName val="第２６表"/>
      <sheetName val="第２７表"/>
      <sheetName val="第２８表"/>
      <sheetName val="第２９表"/>
      <sheetName val="第３０表"/>
      <sheetName val="第３１表"/>
    </sheetNames>
    <sheetDataSet>
      <sheetData sheetId="14">
        <row r="68">
          <cell r="B68" t="str">
            <v>丹 波 市</v>
          </cell>
          <cell r="C68">
            <v>2</v>
          </cell>
          <cell r="D68">
            <v>1</v>
          </cell>
          <cell r="E68">
            <v>2</v>
          </cell>
          <cell r="F68">
            <v>1</v>
          </cell>
          <cell r="G68">
            <v>0</v>
          </cell>
          <cell r="H68">
            <v>0</v>
          </cell>
          <cell r="I68">
            <v>0</v>
          </cell>
          <cell r="J68">
            <v>0</v>
          </cell>
          <cell r="K68">
            <v>0</v>
          </cell>
          <cell r="L68">
            <v>0</v>
          </cell>
          <cell r="M68">
            <v>0</v>
          </cell>
          <cell r="N68">
            <v>0</v>
          </cell>
        </row>
        <row r="69">
          <cell r="A69" t="str">
            <v>洲  本</v>
          </cell>
          <cell r="C69">
            <v>7</v>
          </cell>
          <cell r="D69">
            <v>0</v>
          </cell>
          <cell r="E69">
            <v>5</v>
          </cell>
          <cell r="F69">
            <v>0</v>
          </cell>
          <cell r="G69">
            <v>2</v>
          </cell>
          <cell r="H69">
            <v>0</v>
          </cell>
          <cell r="I69">
            <v>0</v>
          </cell>
          <cell r="J69">
            <v>0</v>
          </cell>
          <cell r="K69">
            <v>0</v>
          </cell>
          <cell r="L69">
            <v>0</v>
          </cell>
          <cell r="M69">
            <v>0</v>
          </cell>
          <cell r="N69">
            <v>0</v>
          </cell>
        </row>
        <row r="70">
          <cell r="B70" t="str">
            <v>洲 本 市</v>
          </cell>
          <cell r="C70">
            <v>2</v>
          </cell>
          <cell r="D70">
            <v>0</v>
          </cell>
          <cell r="E70">
            <v>2</v>
          </cell>
          <cell r="F70">
            <v>0</v>
          </cell>
          <cell r="G70">
            <v>0</v>
          </cell>
          <cell r="H70">
            <v>0</v>
          </cell>
          <cell r="I70">
            <v>0</v>
          </cell>
          <cell r="J70">
            <v>0</v>
          </cell>
          <cell r="K70">
            <v>0</v>
          </cell>
          <cell r="L70">
            <v>0</v>
          </cell>
          <cell r="M70">
            <v>0</v>
          </cell>
          <cell r="N70">
            <v>0</v>
          </cell>
        </row>
        <row r="71">
          <cell r="B71" t="str">
            <v>南あわじ市</v>
          </cell>
          <cell r="C71">
            <v>2</v>
          </cell>
          <cell r="D71">
            <v>0</v>
          </cell>
          <cell r="E71">
            <v>1</v>
          </cell>
          <cell r="F71">
            <v>0</v>
          </cell>
          <cell r="G71">
            <v>1</v>
          </cell>
          <cell r="H71">
            <v>0</v>
          </cell>
          <cell r="I71">
            <v>0</v>
          </cell>
          <cell r="J71">
            <v>0</v>
          </cell>
          <cell r="K71">
            <v>0</v>
          </cell>
          <cell r="L71">
            <v>0</v>
          </cell>
          <cell r="M71">
            <v>0</v>
          </cell>
          <cell r="N71">
            <v>0</v>
          </cell>
        </row>
        <row r="72">
          <cell r="B72" t="str">
            <v>淡 路 市</v>
          </cell>
          <cell r="C72">
            <v>3</v>
          </cell>
          <cell r="D72">
            <v>0</v>
          </cell>
          <cell r="E72">
            <v>2</v>
          </cell>
          <cell r="F72">
            <v>0</v>
          </cell>
          <cell r="G72">
            <v>1</v>
          </cell>
          <cell r="H72">
            <v>0</v>
          </cell>
          <cell r="I72">
            <v>0</v>
          </cell>
          <cell r="J72">
            <v>0</v>
          </cell>
          <cell r="K72">
            <v>0</v>
          </cell>
          <cell r="L72">
            <v>0</v>
          </cell>
          <cell r="M72">
            <v>0</v>
          </cell>
          <cell r="N7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B43"/>
  <sheetViews>
    <sheetView workbookViewId="0" topLeftCell="A1">
      <selection activeCell="A1" sqref="A1"/>
    </sheetView>
  </sheetViews>
  <sheetFormatPr defaultColWidth="9.00390625" defaultRowHeight="13.5"/>
  <cols>
    <col min="1" max="1" width="4.50390625" style="0" customWidth="1"/>
    <col min="2" max="2" width="66.50390625" style="0" customWidth="1"/>
  </cols>
  <sheetData>
    <row r="2" ht="13.5">
      <c r="B2" s="449" t="s">
        <v>501</v>
      </c>
    </row>
    <row r="3" ht="13.5">
      <c r="B3" s="449"/>
    </row>
    <row r="4" ht="13.5">
      <c r="B4" s="1074" t="s">
        <v>1221</v>
      </c>
    </row>
    <row r="5" ht="13.5">
      <c r="B5" s="1074" t="s">
        <v>1222</v>
      </c>
    </row>
    <row r="6" ht="13.5">
      <c r="B6" s="1074"/>
    </row>
    <row r="7" ht="13.5">
      <c r="B7" s="450" t="s">
        <v>502</v>
      </c>
    </row>
    <row r="8" ht="13.5">
      <c r="B8" s="450" t="s">
        <v>1223</v>
      </c>
    </row>
    <row r="9" ht="13.5">
      <c r="B9" s="450" t="s">
        <v>503</v>
      </c>
    </row>
    <row r="10" ht="13.5">
      <c r="B10" s="450" t="s">
        <v>504</v>
      </c>
    </row>
    <row r="11" ht="13.5">
      <c r="B11" s="450" t="s">
        <v>537</v>
      </c>
    </row>
    <row r="12" ht="13.5">
      <c r="B12" s="450" t="s">
        <v>505</v>
      </c>
    </row>
    <row r="13" ht="13.5">
      <c r="B13" s="450" t="s">
        <v>506</v>
      </c>
    </row>
    <row r="14" ht="13.5">
      <c r="B14" s="450" t="s">
        <v>507</v>
      </c>
    </row>
    <row r="15" ht="13.5">
      <c r="B15" s="450" t="s">
        <v>508</v>
      </c>
    </row>
    <row r="16" ht="13.5">
      <c r="B16" s="450" t="s">
        <v>509</v>
      </c>
    </row>
    <row r="17" ht="13.5">
      <c r="B17" t="s">
        <v>510</v>
      </c>
    </row>
    <row r="18" ht="13.5">
      <c r="B18" t="s">
        <v>511</v>
      </c>
    </row>
    <row r="19" ht="13.5">
      <c r="B19" t="s">
        <v>512</v>
      </c>
    </row>
    <row r="20" ht="13.5">
      <c r="B20" t="s">
        <v>513</v>
      </c>
    </row>
    <row r="21" ht="13.5">
      <c r="B21" t="s">
        <v>514</v>
      </c>
    </row>
    <row r="22" ht="13.5">
      <c r="B22" t="s">
        <v>515</v>
      </c>
    </row>
    <row r="23" ht="13.5">
      <c r="B23" t="s">
        <v>516</v>
      </c>
    </row>
    <row r="24" ht="13.5">
      <c r="B24" t="s">
        <v>517</v>
      </c>
    </row>
    <row r="25" ht="13.5">
      <c r="B25" t="s">
        <v>518</v>
      </c>
    </row>
    <row r="26" ht="13.5">
      <c r="B26" t="s">
        <v>519</v>
      </c>
    </row>
    <row r="27" ht="13.5">
      <c r="B27" t="s">
        <v>520</v>
      </c>
    </row>
    <row r="28" ht="13.5">
      <c r="B28" t="s">
        <v>521</v>
      </c>
    </row>
    <row r="29" ht="13.5">
      <c r="B29" t="s">
        <v>522</v>
      </c>
    </row>
    <row r="30" ht="13.5">
      <c r="B30" t="s">
        <v>523</v>
      </c>
    </row>
    <row r="31" ht="13.5">
      <c r="B31" t="s">
        <v>524</v>
      </c>
    </row>
    <row r="32" ht="13.5">
      <c r="B32" t="s">
        <v>525</v>
      </c>
    </row>
    <row r="33" ht="13.5">
      <c r="B33" t="s">
        <v>526</v>
      </c>
    </row>
    <row r="34" ht="13.5">
      <c r="B34" t="s">
        <v>527</v>
      </c>
    </row>
    <row r="35" ht="13.5">
      <c r="B35" t="s">
        <v>528</v>
      </c>
    </row>
    <row r="36" ht="13.5">
      <c r="B36" t="s">
        <v>529</v>
      </c>
    </row>
    <row r="37" ht="13.5">
      <c r="B37" t="s">
        <v>530</v>
      </c>
    </row>
    <row r="38" ht="13.5">
      <c r="B38" t="s">
        <v>531</v>
      </c>
    </row>
    <row r="39" ht="13.5">
      <c r="B39" t="s">
        <v>532</v>
      </c>
    </row>
    <row r="40" ht="13.5">
      <c r="B40" t="s">
        <v>533</v>
      </c>
    </row>
    <row r="41" ht="13.5">
      <c r="B41" t="s">
        <v>534</v>
      </c>
    </row>
    <row r="42" ht="13.5">
      <c r="B42" t="s">
        <v>535</v>
      </c>
    </row>
    <row r="43" ht="13.5">
      <c r="B43" t="s">
        <v>536</v>
      </c>
    </row>
  </sheetData>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codeName="Sheet4">
    <tabColor indexed="43"/>
  </sheetPr>
  <dimension ref="A1:T257"/>
  <sheetViews>
    <sheetView zoomScaleSheetLayoutView="100" workbookViewId="0" topLeftCell="A1">
      <selection activeCell="A2" sqref="A2"/>
    </sheetView>
  </sheetViews>
  <sheetFormatPr defaultColWidth="9.00390625" defaultRowHeight="13.5"/>
  <cols>
    <col min="1" max="1" width="9.375" style="74" customWidth="1"/>
    <col min="2" max="2" width="10.625" style="74" customWidth="1"/>
    <col min="3" max="4" width="12.625" style="74" customWidth="1"/>
    <col min="5" max="20" width="11.625" style="74" customWidth="1"/>
    <col min="21" max="16384" width="9.00390625" style="74" customWidth="1"/>
  </cols>
  <sheetData>
    <row r="1" spans="1:20" ht="21">
      <c r="A1" s="245" t="s">
        <v>469</v>
      </c>
      <c r="B1" s="72"/>
      <c r="C1" s="72"/>
      <c r="D1" s="72"/>
      <c r="E1" s="72"/>
      <c r="F1" s="72"/>
      <c r="G1" s="72"/>
      <c r="H1" s="162"/>
      <c r="I1" s="163"/>
      <c r="J1" s="162"/>
      <c r="K1" s="72"/>
      <c r="L1" s="73"/>
      <c r="M1" s="212"/>
      <c r="N1" s="72"/>
      <c r="O1" s="72"/>
      <c r="P1" s="72"/>
      <c r="Q1" s="72"/>
      <c r="R1" s="72"/>
      <c r="S1" s="72"/>
      <c r="T1" s="129"/>
    </row>
    <row r="2" spans="1:20" ht="14.25" thickBot="1">
      <c r="A2" s="72"/>
      <c r="B2" s="72"/>
      <c r="C2" s="72"/>
      <c r="D2" s="72"/>
      <c r="E2" s="72"/>
      <c r="F2" s="72"/>
      <c r="G2" s="72"/>
      <c r="H2" s="72"/>
      <c r="I2" s="72"/>
      <c r="J2" s="72"/>
      <c r="K2" s="72"/>
      <c r="L2" s="72"/>
      <c r="M2" s="72"/>
      <c r="N2" s="72"/>
      <c r="O2" s="72"/>
      <c r="P2" s="72"/>
      <c r="Q2" s="72"/>
      <c r="R2" s="72"/>
      <c r="S2" s="72"/>
      <c r="T2" s="72"/>
    </row>
    <row r="3" spans="1:20" ht="21.75" customHeight="1">
      <c r="A3" s="1169" t="s">
        <v>40</v>
      </c>
      <c r="B3" s="1171" t="s">
        <v>263</v>
      </c>
      <c r="C3" s="1173" t="s">
        <v>58</v>
      </c>
      <c r="D3" s="1175"/>
      <c r="E3" s="1173" t="s">
        <v>61</v>
      </c>
      <c r="F3" s="1175"/>
      <c r="G3" s="1173" t="s">
        <v>62</v>
      </c>
      <c r="H3" s="1175"/>
      <c r="I3" s="1173" t="s">
        <v>63</v>
      </c>
      <c r="J3" s="1176"/>
      <c r="K3" s="1177" t="s">
        <v>64</v>
      </c>
      <c r="L3" s="1178"/>
      <c r="M3" s="1173" t="s">
        <v>65</v>
      </c>
      <c r="N3" s="1176"/>
      <c r="O3" s="1177" t="s">
        <v>66</v>
      </c>
      <c r="P3" s="1178"/>
      <c r="Q3" s="1173" t="s">
        <v>67</v>
      </c>
      <c r="R3" s="1175"/>
      <c r="S3" s="1173" t="s">
        <v>68</v>
      </c>
      <c r="T3" s="1184"/>
    </row>
    <row r="4" spans="1:20" ht="21.75" customHeight="1" thickBot="1">
      <c r="A4" s="1170"/>
      <c r="B4" s="1172"/>
      <c r="C4" s="113" t="s">
        <v>41</v>
      </c>
      <c r="D4" s="113" t="s">
        <v>42</v>
      </c>
      <c r="E4" s="113" t="s">
        <v>41</v>
      </c>
      <c r="F4" s="113" t="s">
        <v>42</v>
      </c>
      <c r="G4" s="113" t="s">
        <v>41</v>
      </c>
      <c r="H4" s="113" t="s">
        <v>42</v>
      </c>
      <c r="I4" s="113" t="s">
        <v>41</v>
      </c>
      <c r="J4" s="272" t="s">
        <v>42</v>
      </c>
      <c r="K4" s="273" t="s">
        <v>41</v>
      </c>
      <c r="L4" s="274" t="s">
        <v>42</v>
      </c>
      <c r="M4" s="113" t="s">
        <v>41</v>
      </c>
      <c r="N4" s="272" t="s">
        <v>42</v>
      </c>
      <c r="O4" s="273" t="s">
        <v>41</v>
      </c>
      <c r="P4" s="274" t="s">
        <v>42</v>
      </c>
      <c r="Q4" s="113" t="s">
        <v>41</v>
      </c>
      <c r="R4" s="113" t="s">
        <v>42</v>
      </c>
      <c r="S4" s="113" t="s">
        <v>41</v>
      </c>
      <c r="T4" s="307" t="s">
        <v>42</v>
      </c>
    </row>
    <row r="5" spans="1:20" s="73" customFormat="1" ht="19.5" customHeight="1">
      <c r="A5" s="79"/>
      <c r="B5" s="80" t="s">
        <v>900</v>
      </c>
      <c r="C5" s="88">
        <v>24332</v>
      </c>
      <c r="D5" s="276">
        <v>23260</v>
      </c>
      <c r="E5" s="92">
        <v>384</v>
      </c>
      <c r="F5" s="92">
        <v>356</v>
      </c>
      <c r="G5" s="92">
        <v>2452</v>
      </c>
      <c r="H5" s="92">
        <v>2326</v>
      </c>
      <c r="I5" s="92">
        <v>6938</v>
      </c>
      <c r="J5" s="277">
        <v>6585</v>
      </c>
      <c r="K5" s="278">
        <v>8943</v>
      </c>
      <c r="L5" s="92">
        <v>8780</v>
      </c>
      <c r="M5" s="92">
        <v>4926</v>
      </c>
      <c r="N5" s="277">
        <v>4574</v>
      </c>
      <c r="O5" s="278">
        <v>673</v>
      </c>
      <c r="P5" s="92">
        <v>625</v>
      </c>
      <c r="Q5" s="92">
        <v>16</v>
      </c>
      <c r="R5" s="92">
        <v>14</v>
      </c>
      <c r="S5" s="92">
        <v>0</v>
      </c>
      <c r="T5" s="331">
        <v>0</v>
      </c>
    </row>
    <row r="6" spans="1:20" s="73" customFormat="1" ht="19.5" customHeight="1">
      <c r="A6" s="79"/>
      <c r="B6" s="80">
        <v>22</v>
      </c>
      <c r="C6" s="88">
        <v>24664</v>
      </c>
      <c r="D6" s="276">
        <v>23170</v>
      </c>
      <c r="E6" s="92">
        <v>332</v>
      </c>
      <c r="F6" s="92">
        <v>317</v>
      </c>
      <c r="G6" s="92">
        <v>2468</v>
      </c>
      <c r="H6" s="92">
        <v>2251</v>
      </c>
      <c r="I6" s="92">
        <v>6870</v>
      </c>
      <c r="J6" s="277">
        <v>6505</v>
      </c>
      <c r="K6" s="278">
        <v>9150</v>
      </c>
      <c r="L6" s="92">
        <v>8491</v>
      </c>
      <c r="M6" s="92">
        <v>5072</v>
      </c>
      <c r="N6" s="277">
        <v>4842</v>
      </c>
      <c r="O6" s="278">
        <v>752</v>
      </c>
      <c r="P6" s="92">
        <v>746</v>
      </c>
      <c r="Q6" s="92">
        <v>20</v>
      </c>
      <c r="R6" s="92">
        <v>17</v>
      </c>
      <c r="S6" s="92">
        <v>0</v>
      </c>
      <c r="T6" s="331">
        <v>1</v>
      </c>
    </row>
    <row r="7" spans="1:20" ht="19.5" customHeight="1">
      <c r="A7" s="79"/>
      <c r="B7" s="82">
        <v>23</v>
      </c>
      <c r="C7" s="83">
        <f>E7+G7+I7+K7+M7+O7+Q7+S7</f>
        <v>24196</v>
      </c>
      <c r="D7" s="281">
        <f>F7+H7+J7+L7+N7+P7+R7+T7</f>
        <v>23155</v>
      </c>
      <c r="E7" s="84">
        <f aca="true" t="shared" si="0" ref="E7:T7">SUM(E9,E10)</f>
        <v>332</v>
      </c>
      <c r="F7" s="84">
        <f t="shared" si="0"/>
        <v>281</v>
      </c>
      <c r="G7" s="84">
        <f t="shared" si="0"/>
        <v>2311</v>
      </c>
      <c r="H7" s="84">
        <f t="shared" si="0"/>
        <v>2176</v>
      </c>
      <c r="I7" s="84">
        <f t="shared" si="0"/>
        <v>6693</v>
      </c>
      <c r="J7" s="282">
        <f t="shared" si="0"/>
        <v>6480</v>
      </c>
      <c r="K7" s="283">
        <f t="shared" si="0"/>
        <v>8815</v>
      </c>
      <c r="L7" s="84">
        <f t="shared" si="0"/>
        <v>8407</v>
      </c>
      <c r="M7" s="84">
        <f t="shared" si="0"/>
        <v>5145</v>
      </c>
      <c r="N7" s="282">
        <f t="shared" si="0"/>
        <v>4998</v>
      </c>
      <c r="O7" s="283">
        <f t="shared" si="0"/>
        <v>888</v>
      </c>
      <c r="P7" s="84">
        <f t="shared" si="0"/>
        <v>794</v>
      </c>
      <c r="Q7" s="84">
        <f t="shared" si="0"/>
        <v>12</v>
      </c>
      <c r="R7" s="84">
        <f t="shared" si="0"/>
        <v>19</v>
      </c>
      <c r="S7" s="84">
        <f t="shared" si="0"/>
        <v>0</v>
      </c>
      <c r="T7" s="337">
        <f t="shared" si="0"/>
        <v>0</v>
      </c>
    </row>
    <row r="8" spans="1:20" ht="12" customHeight="1">
      <c r="A8" s="79"/>
      <c r="B8" s="87"/>
      <c r="C8" s="88"/>
      <c r="D8" s="276"/>
      <c r="E8" s="89"/>
      <c r="F8" s="89"/>
      <c r="G8" s="89"/>
      <c r="H8" s="89"/>
      <c r="I8" s="89"/>
      <c r="J8" s="286"/>
      <c r="K8" s="287"/>
      <c r="L8" s="89"/>
      <c r="M8" s="89"/>
      <c r="N8" s="286"/>
      <c r="O8" s="287"/>
      <c r="P8" s="89"/>
      <c r="Q8" s="89"/>
      <c r="R8" s="89"/>
      <c r="S8" s="89"/>
      <c r="T8" s="330"/>
    </row>
    <row r="9" spans="1:20" ht="19.5" customHeight="1">
      <c r="A9" s="79"/>
      <c r="B9" s="87" t="s">
        <v>56</v>
      </c>
      <c r="C9" s="88">
        <f>E9+G9+I9+K9+M9+O9+Q9+S9</f>
        <v>23249</v>
      </c>
      <c r="D9" s="276">
        <f>F9+H9+J9+L9+N9+P9+R9+T9</f>
        <v>22217</v>
      </c>
      <c r="E9" s="269">
        <f aca="true" t="shared" si="1" ref="E9:T9">SUM(E12,E22,E23,E24,E25,E27,E28,E31,E32,E33,E35,E36,E40,E41,E42,E43,E44,E47,E48,E52,E53,E60,E64,E65,E67,E68,E70,E71,E72)</f>
        <v>326</v>
      </c>
      <c r="F9" s="269">
        <f t="shared" si="1"/>
        <v>274</v>
      </c>
      <c r="G9" s="269">
        <f t="shared" si="1"/>
        <v>2206</v>
      </c>
      <c r="H9" s="269">
        <f t="shared" si="1"/>
        <v>2057</v>
      </c>
      <c r="I9" s="269">
        <f t="shared" si="1"/>
        <v>6397</v>
      </c>
      <c r="J9" s="290">
        <f t="shared" si="1"/>
        <v>6184</v>
      </c>
      <c r="K9" s="291">
        <f t="shared" si="1"/>
        <v>8472</v>
      </c>
      <c r="L9" s="269">
        <f t="shared" si="1"/>
        <v>8097</v>
      </c>
      <c r="M9" s="269">
        <f t="shared" si="1"/>
        <v>4974</v>
      </c>
      <c r="N9" s="290">
        <f t="shared" si="1"/>
        <v>4812</v>
      </c>
      <c r="O9" s="291">
        <f t="shared" si="1"/>
        <v>862</v>
      </c>
      <c r="P9" s="269">
        <f t="shared" si="1"/>
        <v>774</v>
      </c>
      <c r="Q9" s="269">
        <f t="shared" si="1"/>
        <v>12</v>
      </c>
      <c r="R9" s="269">
        <f t="shared" si="1"/>
        <v>19</v>
      </c>
      <c r="S9" s="269">
        <f t="shared" si="1"/>
        <v>0</v>
      </c>
      <c r="T9" s="325">
        <f t="shared" si="1"/>
        <v>0</v>
      </c>
    </row>
    <row r="10" spans="1:20" ht="19.5" customHeight="1">
      <c r="A10" s="79"/>
      <c r="B10" s="87" t="s">
        <v>57</v>
      </c>
      <c r="C10" s="88">
        <f>E10+G10+I10+K10+M10+O10+Q10+S10</f>
        <v>947</v>
      </c>
      <c r="D10" s="276">
        <f>F10+H10+J10+L10+N10+P10+R10+T10</f>
        <v>938</v>
      </c>
      <c r="E10" s="269">
        <f aca="true" t="shared" si="2" ref="E10:T10">SUM(E29,E37,E38,E45,E49,E50,E54,E56,E57,E58,E61,E62)</f>
        <v>6</v>
      </c>
      <c r="F10" s="269">
        <f t="shared" si="2"/>
        <v>7</v>
      </c>
      <c r="G10" s="269">
        <f t="shared" si="2"/>
        <v>105</v>
      </c>
      <c r="H10" s="269">
        <f t="shared" si="2"/>
        <v>119</v>
      </c>
      <c r="I10" s="269">
        <f t="shared" si="2"/>
        <v>296</v>
      </c>
      <c r="J10" s="290">
        <f t="shared" si="2"/>
        <v>296</v>
      </c>
      <c r="K10" s="291">
        <f t="shared" si="2"/>
        <v>343</v>
      </c>
      <c r="L10" s="269">
        <f t="shared" si="2"/>
        <v>310</v>
      </c>
      <c r="M10" s="269">
        <f t="shared" si="2"/>
        <v>171</v>
      </c>
      <c r="N10" s="269">
        <f t="shared" si="2"/>
        <v>186</v>
      </c>
      <c r="O10" s="291">
        <f t="shared" si="2"/>
        <v>26</v>
      </c>
      <c r="P10" s="269">
        <f t="shared" si="2"/>
        <v>20</v>
      </c>
      <c r="Q10" s="269">
        <f t="shared" si="2"/>
        <v>0</v>
      </c>
      <c r="R10" s="269">
        <f t="shared" si="2"/>
        <v>0</v>
      </c>
      <c r="S10" s="269">
        <f t="shared" si="2"/>
        <v>0</v>
      </c>
      <c r="T10" s="325">
        <f t="shared" si="2"/>
        <v>0</v>
      </c>
    </row>
    <row r="11" spans="1:20" ht="18" customHeight="1">
      <c r="A11" s="79"/>
      <c r="B11" s="87"/>
      <c r="C11" s="88"/>
      <c r="D11" s="276"/>
      <c r="E11" s="89"/>
      <c r="F11" s="89"/>
      <c r="G11" s="89"/>
      <c r="H11" s="89"/>
      <c r="I11" s="89"/>
      <c r="J11" s="286"/>
      <c r="K11" s="287"/>
      <c r="L11" s="89"/>
      <c r="M11" s="89"/>
      <c r="N11" s="286"/>
      <c r="O11" s="287"/>
      <c r="P11" s="89"/>
      <c r="Q11" s="89"/>
      <c r="R11" s="89"/>
      <c r="S11" s="89"/>
      <c r="T11" s="330"/>
    </row>
    <row r="12" spans="1:20" ht="14.25" customHeight="1">
      <c r="A12" s="95" t="s">
        <v>49</v>
      </c>
      <c r="B12" s="72" t="s">
        <v>69</v>
      </c>
      <c r="C12" s="88">
        <f>E12+G12+I12+K12+M12+O12+Q12+S12</f>
        <v>6476</v>
      </c>
      <c r="D12" s="276">
        <f>F12+H12+J12+L12+N12+P12+R12+T12</f>
        <v>6244</v>
      </c>
      <c r="E12" s="92">
        <f>SUM(E13:E21)</f>
        <v>88</v>
      </c>
      <c r="F12" s="92">
        <f aca="true" t="shared" si="3" ref="F12:T12">SUM(F13:F21)</f>
        <v>68</v>
      </c>
      <c r="G12" s="92">
        <f t="shared" si="3"/>
        <v>563</v>
      </c>
      <c r="H12" s="92">
        <f t="shared" si="3"/>
        <v>529</v>
      </c>
      <c r="I12" s="92">
        <f t="shared" si="3"/>
        <v>1698</v>
      </c>
      <c r="J12" s="277">
        <f t="shared" si="3"/>
        <v>1687</v>
      </c>
      <c r="K12" s="278">
        <f t="shared" si="3"/>
        <v>2359</v>
      </c>
      <c r="L12" s="92">
        <f t="shared" si="3"/>
        <v>2297</v>
      </c>
      <c r="M12" s="92">
        <f t="shared" si="3"/>
        <v>1510</v>
      </c>
      <c r="N12" s="277">
        <f t="shared" si="3"/>
        <v>1412</v>
      </c>
      <c r="O12" s="278">
        <f t="shared" si="3"/>
        <v>255</v>
      </c>
      <c r="P12" s="92">
        <f t="shared" si="3"/>
        <v>244</v>
      </c>
      <c r="Q12" s="92">
        <f t="shared" si="3"/>
        <v>3</v>
      </c>
      <c r="R12" s="92">
        <f t="shared" si="3"/>
        <v>7</v>
      </c>
      <c r="S12" s="92">
        <f t="shared" si="3"/>
        <v>0</v>
      </c>
      <c r="T12" s="331">
        <f t="shared" si="3"/>
        <v>0</v>
      </c>
    </row>
    <row r="13" spans="1:20" ht="14.25" customHeight="1">
      <c r="A13" s="96"/>
      <c r="B13" s="97" t="s">
        <v>82</v>
      </c>
      <c r="C13" s="81">
        <f aca="true" t="shared" si="4" ref="C13:C25">E13+G13+I13+K13+M13+O13+Q13+S13</f>
        <v>967</v>
      </c>
      <c r="D13" s="294">
        <f aca="true" t="shared" si="5" ref="D13:D25">F13+H13+J13+L13+N13+P13+R13+T13</f>
        <v>890</v>
      </c>
      <c r="E13" s="89">
        <v>3</v>
      </c>
      <c r="F13" s="89">
        <v>5</v>
      </c>
      <c r="G13" s="89">
        <v>40</v>
      </c>
      <c r="H13" s="89">
        <v>30</v>
      </c>
      <c r="I13" s="89">
        <v>228</v>
      </c>
      <c r="J13" s="286">
        <v>207</v>
      </c>
      <c r="K13" s="287">
        <v>371</v>
      </c>
      <c r="L13" s="89">
        <v>340</v>
      </c>
      <c r="M13" s="89">
        <v>266</v>
      </c>
      <c r="N13" s="286">
        <v>251</v>
      </c>
      <c r="O13" s="287">
        <v>59</v>
      </c>
      <c r="P13" s="89">
        <v>57</v>
      </c>
      <c r="Q13" s="89">
        <v>0</v>
      </c>
      <c r="R13" s="89">
        <v>0</v>
      </c>
      <c r="S13" s="89">
        <v>0</v>
      </c>
      <c r="T13" s="330">
        <v>0</v>
      </c>
    </row>
    <row r="14" spans="1:20" ht="14.25" customHeight="1">
      <c r="A14" s="96"/>
      <c r="B14" s="97" t="s">
        <v>83</v>
      </c>
      <c r="C14" s="81">
        <f t="shared" si="4"/>
        <v>630</v>
      </c>
      <c r="D14" s="294">
        <f t="shared" si="5"/>
        <v>571</v>
      </c>
      <c r="E14" s="89">
        <v>9</v>
      </c>
      <c r="F14" s="89">
        <v>5</v>
      </c>
      <c r="G14" s="89">
        <v>40</v>
      </c>
      <c r="H14" s="89">
        <v>29</v>
      </c>
      <c r="I14" s="89">
        <v>144</v>
      </c>
      <c r="J14" s="286">
        <v>152</v>
      </c>
      <c r="K14" s="287">
        <v>232</v>
      </c>
      <c r="L14" s="89">
        <v>216</v>
      </c>
      <c r="M14" s="89">
        <v>176</v>
      </c>
      <c r="N14" s="286">
        <v>145</v>
      </c>
      <c r="O14" s="287">
        <v>29</v>
      </c>
      <c r="P14" s="89">
        <v>24</v>
      </c>
      <c r="Q14" s="89">
        <v>0</v>
      </c>
      <c r="R14" s="89">
        <v>0</v>
      </c>
      <c r="S14" s="89">
        <v>0</v>
      </c>
      <c r="T14" s="330">
        <v>0</v>
      </c>
    </row>
    <row r="15" spans="1:20" ht="14.25" customHeight="1">
      <c r="A15" s="96"/>
      <c r="B15" s="97" t="s">
        <v>84</v>
      </c>
      <c r="C15" s="81">
        <f t="shared" si="4"/>
        <v>416</v>
      </c>
      <c r="D15" s="294">
        <f t="shared" si="5"/>
        <v>410</v>
      </c>
      <c r="E15" s="89">
        <v>6</v>
      </c>
      <c r="F15" s="89">
        <v>7</v>
      </c>
      <c r="G15" s="89">
        <v>56</v>
      </c>
      <c r="H15" s="89">
        <v>39</v>
      </c>
      <c r="I15" s="89">
        <v>114</v>
      </c>
      <c r="J15" s="286">
        <v>132</v>
      </c>
      <c r="K15" s="287">
        <v>148</v>
      </c>
      <c r="L15" s="89">
        <v>146</v>
      </c>
      <c r="M15" s="89">
        <v>77</v>
      </c>
      <c r="N15" s="286">
        <v>74</v>
      </c>
      <c r="O15" s="287">
        <v>14</v>
      </c>
      <c r="P15" s="89">
        <v>12</v>
      </c>
      <c r="Q15" s="89">
        <v>1</v>
      </c>
      <c r="R15" s="89">
        <v>0</v>
      </c>
      <c r="S15" s="89">
        <v>0</v>
      </c>
      <c r="T15" s="330">
        <v>0</v>
      </c>
    </row>
    <row r="16" spans="1:20" ht="14.25" customHeight="1">
      <c r="A16" s="96"/>
      <c r="B16" s="97" t="s">
        <v>85</v>
      </c>
      <c r="C16" s="81">
        <f t="shared" si="4"/>
        <v>362</v>
      </c>
      <c r="D16" s="294">
        <f t="shared" si="5"/>
        <v>325</v>
      </c>
      <c r="E16" s="89">
        <v>14</v>
      </c>
      <c r="F16" s="89">
        <v>4</v>
      </c>
      <c r="G16" s="89">
        <v>39</v>
      </c>
      <c r="H16" s="89">
        <v>75</v>
      </c>
      <c r="I16" s="89">
        <v>101</v>
      </c>
      <c r="J16" s="286">
        <v>96</v>
      </c>
      <c r="K16" s="287">
        <v>116</v>
      </c>
      <c r="L16" s="89">
        <v>91</v>
      </c>
      <c r="M16" s="89">
        <v>82</v>
      </c>
      <c r="N16" s="286">
        <v>52</v>
      </c>
      <c r="O16" s="287">
        <v>10</v>
      </c>
      <c r="P16" s="89">
        <v>6</v>
      </c>
      <c r="Q16" s="89">
        <v>0</v>
      </c>
      <c r="R16" s="89">
        <v>1</v>
      </c>
      <c r="S16" s="89">
        <v>0</v>
      </c>
      <c r="T16" s="330">
        <v>0</v>
      </c>
    </row>
    <row r="17" spans="1:20" ht="14.25" customHeight="1">
      <c r="A17" s="96"/>
      <c r="B17" s="97" t="s">
        <v>86</v>
      </c>
      <c r="C17" s="81">
        <f t="shared" si="4"/>
        <v>635</v>
      </c>
      <c r="D17" s="294">
        <f t="shared" si="5"/>
        <v>631</v>
      </c>
      <c r="E17" s="89">
        <v>9</v>
      </c>
      <c r="F17" s="89">
        <v>5</v>
      </c>
      <c r="G17" s="89">
        <v>55</v>
      </c>
      <c r="H17" s="89">
        <v>57</v>
      </c>
      <c r="I17" s="89">
        <v>184</v>
      </c>
      <c r="J17" s="286">
        <v>180</v>
      </c>
      <c r="K17" s="287">
        <v>222</v>
      </c>
      <c r="L17" s="89">
        <v>228</v>
      </c>
      <c r="M17" s="89">
        <v>133</v>
      </c>
      <c r="N17" s="286">
        <v>132</v>
      </c>
      <c r="O17" s="287">
        <v>32</v>
      </c>
      <c r="P17" s="89">
        <v>29</v>
      </c>
      <c r="Q17" s="89">
        <v>0</v>
      </c>
      <c r="R17" s="89">
        <v>0</v>
      </c>
      <c r="S17" s="89">
        <v>0</v>
      </c>
      <c r="T17" s="330">
        <v>0</v>
      </c>
    </row>
    <row r="18" spans="1:20" ht="14.25" customHeight="1">
      <c r="A18" s="96"/>
      <c r="B18" s="97" t="s">
        <v>87</v>
      </c>
      <c r="C18" s="81">
        <f t="shared" si="4"/>
        <v>1031</v>
      </c>
      <c r="D18" s="294">
        <f t="shared" si="5"/>
        <v>952</v>
      </c>
      <c r="E18" s="89">
        <v>14</v>
      </c>
      <c r="F18" s="89">
        <v>11</v>
      </c>
      <c r="G18" s="89">
        <v>101</v>
      </c>
      <c r="H18" s="89">
        <v>80</v>
      </c>
      <c r="I18" s="89">
        <v>283</v>
      </c>
      <c r="J18" s="286">
        <v>292</v>
      </c>
      <c r="K18" s="287">
        <v>389</v>
      </c>
      <c r="L18" s="89">
        <v>348</v>
      </c>
      <c r="M18" s="89">
        <v>218</v>
      </c>
      <c r="N18" s="286">
        <v>195</v>
      </c>
      <c r="O18" s="287">
        <v>26</v>
      </c>
      <c r="P18" s="89">
        <v>26</v>
      </c>
      <c r="Q18" s="89">
        <v>0</v>
      </c>
      <c r="R18" s="89">
        <v>0</v>
      </c>
      <c r="S18" s="89">
        <v>0</v>
      </c>
      <c r="T18" s="330">
        <v>0</v>
      </c>
    </row>
    <row r="19" spans="1:20" ht="14.25" customHeight="1">
      <c r="A19" s="96"/>
      <c r="B19" s="97" t="s">
        <v>88</v>
      </c>
      <c r="C19" s="81">
        <f t="shared" si="4"/>
        <v>880</v>
      </c>
      <c r="D19" s="294">
        <f t="shared" si="5"/>
        <v>881</v>
      </c>
      <c r="E19" s="89">
        <v>11</v>
      </c>
      <c r="F19" s="89">
        <v>11</v>
      </c>
      <c r="G19" s="89">
        <v>84</v>
      </c>
      <c r="H19" s="89">
        <v>83</v>
      </c>
      <c r="I19" s="89">
        <v>235</v>
      </c>
      <c r="J19" s="286">
        <v>244</v>
      </c>
      <c r="K19" s="287">
        <v>314</v>
      </c>
      <c r="L19" s="89">
        <v>319</v>
      </c>
      <c r="M19" s="89">
        <v>207</v>
      </c>
      <c r="N19" s="286">
        <v>196</v>
      </c>
      <c r="O19" s="287">
        <v>29</v>
      </c>
      <c r="P19" s="89">
        <v>27</v>
      </c>
      <c r="Q19" s="89">
        <v>0</v>
      </c>
      <c r="R19" s="89">
        <v>1</v>
      </c>
      <c r="S19" s="89">
        <v>0</v>
      </c>
      <c r="T19" s="330">
        <v>0</v>
      </c>
    </row>
    <row r="20" spans="1:20" ht="14.25" customHeight="1">
      <c r="A20" s="96"/>
      <c r="B20" s="97" t="s">
        <v>89</v>
      </c>
      <c r="C20" s="81">
        <f t="shared" si="4"/>
        <v>496</v>
      </c>
      <c r="D20" s="294">
        <f t="shared" si="5"/>
        <v>533</v>
      </c>
      <c r="E20" s="89">
        <v>6</v>
      </c>
      <c r="F20" s="89">
        <v>5</v>
      </c>
      <c r="G20" s="89">
        <v>43</v>
      </c>
      <c r="H20" s="89">
        <v>46</v>
      </c>
      <c r="I20" s="89">
        <v>110</v>
      </c>
      <c r="J20" s="286">
        <v>114</v>
      </c>
      <c r="K20" s="287">
        <v>177</v>
      </c>
      <c r="L20" s="89">
        <v>194</v>
      </c>
      <c r="M20" s="89">
        <v>136</v>
      </c>
      <c r="N20" s="286">
        <v>149</v>
      </c>
      <c r="O20" s="287">
        <v>22</v>
      </c>
      <c r="P20" s="89">
        <v>23</v>
      </c>
      <c r="Q20" s="89">
        <v>2</v>
      </c>
      <c r="R20" s="89">
        <v>2</v>
      </c>
      <c r="S20" s="89">
        <v>0</v>
      </c>
      <c r="T20" s="330">
        <v>0</v>
      </c>
    </row>
    <row r="21" spans="1:20" ht="14.25" customHeight="1">
      <c r="A21" s="98"/>
      <c r="B21" s="99" t="s">
        <v>90</v>
      </c>
      <c r="C21" s="100">
        <f t="shared" si="4"/>
        <v>1059</v>
      </c>
      <c r="D21" s="295">
        <f t="shared" si="5"/>
        <v>1051</v>
      </c>
      <c r="E21" s="776">
        <v>16</v>
      </c>
      <c r="F21" s="776">
        <v>15</v>
      </c>
      <c r="G21" s="776">
        <v>105</v>
      </c>
      <c r="H21" s="776">
        <v>90</v>
      </c>
      <c r="I21" s="776">
        <v>299</v>
      </c>
      <c r="J21" s="782">
        <v>270</v>
      </c>
      <c r="K21" s="783">
        <v>390</v>
      </c>
      <c r="L21" s="776">
        <v>415</v>
      </c>
      <c r="M21" s="776">
        <v>215</v>
      </c>
      <c r="N21" s="782">
        <v>218</v>
      </c>
      <c r="O21" s="783">
        <v>34</v>
      </c>
      <c r="P21" s="776">
        <v>40</v>
      </c>
      <c r="Q21" s="776">
        <v>0</v>
      </c>
      <c r="R21" s="776">
        <v>3</v>
      </c>
      <c r="S21" s="776">
        <v>0</v>
      </c>
      <c r="T21" s="787">
        <v>0</v>
      </c>
    </row>
    <row r="22" spans="1:20" ht="14.25" customHeight="1">
      <c r="A22" s="101" t="s">
        <v>43</v>
      </c>
      <c r="B22" s="102" t="s">
        <v>78</v>
      </c>
      <c r="C22" s="103">
        <f t="shared" si="4"/>
        <v>2536</v>
      </c>
      <c r="D22" s="296">
        <f t="shared" si="5"/>
        <v>2403</v>
      </c>
      <c r="E22" s="778">
        <v>52</v>
      </c>
      <c r="F22" s="778">
        <v>45</v>
      </c>
      <c r="G22" s="778">
        <v>315</v>
      </c>
      <c r="H22" s="778">
        <v>258</v>
      </c>
      <c r="I22" s="778">
        <v>776</v>
      </c>
      <c r="J22" s="784">
        <v>755</v>
      </c>
      <c r="K22" s="785">
        <v>856</v>
      </c>
      <c r="L22" s="778">
        <v>825</v>
      </c>
      <c r="M22" s="778">
        <v>454</v>
      </c>
      <c r="N22" s="784">
        <v>459</v>
      </c>
      <c r="O22" s="785">
        <v>82</v>
      </c>
      <c r="P22" s="778">
        <v>61</v>
      </c>
      <c r="Q22" s="778">
        <v>1</v>
      </c>
      <c r="R22" s="778">
        <v>0</v>
      </c>
      <c r="S22" s="778">
        <v>0</v>
      </c>
      <c r="T22" s="786">
        <v>0</v>
      </c>
    </row>
    <row r="23" spans="1:20" ht="14.25" customHeight="1">
      <c r="A23" s="101" t="s">
        <v>44</v>
      </c>
      <c r="B23" s="102" t="s">
        <v>79</v>
      </c>
      <c r="C23" s="103">
        <f t="shared" si="4"/>
        <v>2202</v>
      </c>
      <c r="D23" s="296">
        <f t="shared" si="5"/>
        <v>2030</v>
      </c>
      <c r="E23" s="778">
        <v>45</v>
      </c>
      <c r="F23" s="778">
        <v>28</v>
      </c>
      <c r="G23" s="778">
        <v>220</v>
      </c>
      <c r="H23" s="778">
        <v>196</v>
      </c>
      <c r="I23" s="778">
        <v>623</v>
      </c>
      <c r="J23" s="784">
        <v>571</v>
      </c>
      <c r="K23" s="785">
        <v>771</v>
      </c>
      <c r="L23" s="778">
        <v>754</v>
      </c>
      <c r="M23" s="778">
        <v>471</v>
      </c>
      <c r="N23" s="784">
        <v>413</v>
      </c>
      <c r="O23" s="785">
        <v>71</v>
      </c>
      <c r="P23" s="778">
        <v>67</v>
      </c>
      <c r="Q23" s="778">
        <v>1</v>
      </c>
      <c r="R23" s="778">
        <v>1</v>
      </c>
      <c r="S23" s="778">
        <v>0</v>
      </c>
      <c r="T23" s="786">
        <v>0</v>
      </c>
    </row>
    <row r="24" spans="1:20" ht="14.25" customHeight="1">
      <c r="A24" s="101" t="s">
        <v>45</v>
      </c>
      <c r="B24" s="102" t="s">
        <v>80</v>
      </c>
      <c r="C24" s="103">
        <f t="shared" si="4"/>
        <v>2315</v>
      </c>
      <c r="D24" s="296">
        <f t="shared" si="5"/>
        <v>2183</v>
      </c>
      <c r="E24" s="778">
        <v>7</v>
      </c>
      <c r="F24" s="778">
        <v>13</v>
      </c>
      <c r="G24" s="778">
        <v>114</v>
      </c>
      <c r="H24" s="778">
        <v>129</v>
      </c>
      <c r="I24" s="778">
        <v>573</v>
      </c>
      <c r="J24" s="784">
        <v>504</v>
      </c>
      <c r="K24" s="785">
        <v>919</v>
      </c>
      <c r="L24" s="778">
        <v>853</v>
      </c>
      <c r="M24" s="778">
        <v>582</v>
      </c>
      <c r="N24" s="784">
        <v>583</v>
      </c>
      <c r="O24" s="785">
        <v>117</v>
      </c>
      <c r="P24" s="778">
        <v>99</v>
      </c>
      <c r="Q24" s="778">
        <v>3</v>
      </c>
      <c r="R24" s="778">
        <v>2</v>
      </c>
      <c r="S24" s="778">
        <v>0</v>
      </c>
      <c r="T24" s="786">
        <v>0</v>
      </c>
    </row>
    <row r="25" spans="1:20" ht="14.25" customHeight="1">
      <c r="A25" s="101" t="s">
        <v>50</v>
      </c>
      <c r="B25" s="102" t="s">
        <v>81</v>
      </c>
      <c r="C25" s="103">
        <f t="shared" si="4"/>
        <v>401</v>
      </c>
      <c r="D25" s="296">
        <f t="shared" si="5"/>
        <v>388</v>
      </c>
      <c r="E25" s="778">
        <v>1</v>
      </c>
      <c r="F25" s="778">
        <v>0</v>
      </c>
      <c r="G25" s="778">
        <v>14</v>
      </c>
      <c r="H25" s="778">
        <v>13</v>
      </c>
      <c r="I25" s="778">
        <v>67</v>
      </c>
      <c r="J25" s="784">
        <v>72</v>
      </c>
      <c r="K25" s="785">
        <v>179</v>
      </c>
      <c r="L25" s="778">
        <v>161</v>
      </c>
      <c r="M25" s="778">
        <v>107</v>
      </c>
      <c r="N25" s="784">
        <v>113</v>
      </c>
      <c r="O25" s="785">
        <v>33</v>
      </c>
      <c r="P25" s="778">
        <v>28</v>
      </c>
      <c r="Q25" s="778">
        <v>0</v>
      </c>
      <c r="R25" s="778">
        <v>1</v>
      </c>
      <c r="S25" s="778">
        <v>0</v>
      </c>
      <c r="T25" s="786">
        <v>0</v>
      </c>
    </row>
    <row r="26" spans="1:20" ht="14.25" customHeight="1">
      <c r="A26" s="104" t="s">
        <v>290</v>
      </c>
      <c r="B26" s="105"/>
      <c r="C26" s="106">
        <f aca="true" t="shared" si="6" ref="C26:C39">E26+G26+I26+K26+M26+O26+Q26+S26</f>
        <v>1698</v>
      </c>
      <c r="D26" s="299">
        <f aca="true" t="shared" si="7" ref="D26:D39">F26+H26+J26+L26+N26+P26+R26+T26</f>
        <v>1605</v>
      </c>
      <c r="E26" s="107">
        <f aca="true" t="shared" si="8" ref="E26:T26">SUM(E27:E29)</f>
        <v>15</v>
      </c>
      <c r="F26" s="107">
        <f t="shared" si="8"/>
        <v>19</v>
      </c>
      <c r="G26" s="107">
        <f t="shared" si="8"/>
        <v>143</v>
      </c>
      <c r="H26" s="107">
        <f t="shared" si="8"/>
        <v>130</v>
      </c>
      <c r="I26" s="107">
        <f t="shared" si="8"/>
        <v>430</v>
      </c>
      <c r="J26" s="300">
        <f t="shared" si="8"/>
        <v>418</v>
      </c>
      <c r="K26" s="301">
        <f t="shared" si="8"/>
        <v>675</v>
      </c>
      <c r="L26" s="107">
        <f t="shared" si="8"/>
        <v>632</v>
      </c>
      <c r="M26" s="107">
        <f t="shared" si="8"/>
        <v>372</v>
      </c>
      <c r="N26" s="300">
        <f t="shared" si="8"/>
        <v>360</v>
      </c>
      <c r="O26" s="301">
        <f t="shared" si="8"/>
        <v>63</v>
      </c>
      <c r="P26" s="107">
        <f t="shared" si="8"/>
        <v>44</v>
      </c>
      <c r="Q26" s="107">
        <f t="shared" si="8"/>
        <v>0</v>
      </c>
      <c r="R26" s="107">
        <f t="shared" si="8"/>
        <v>2</v>
      </c>
      <c r="S26" s="107">
        <f t="shared" si="8"/>
        <v>0</v>
      </c>
      <c r="T26" s="336">
        <f t="shared" si="8"/>
        <v>0</v>
      </c>
    </row>
    <row r="27" spans="1:20" ht="14.25" customHeight="1">
      <c r="A27" s="96"/>
      <c r="B27" s="64" t="s">
        <v>91</v>
      </c>
      <c r="C27" s="81">
        <f t="shared" si="6"/>
        <v>1003</v>
      </c>
      <c r="D27" s="294">
        <f t="shared" si="7"/>
        <v>968</v>
      </c>
      <c r="E27" s="89">
        <v>11</v>
      </c>
      <c r="F27" s="89">
        <v>15</v>
      </c>
      <c r="G27" s="89">
        <v>101</v>
      </c>
      <c r="H27" s="89">
        <v>82</v>
      </c>
      <c r="I27" s="89">
        <v>291</v>
      </c>
      <c r="J27" s="286">
        <v>259</v>
      </c>
      <c r="K27" s="287">
        <v>381</v>
      </c>
      <c r="L27" s="89">
        <v>381</v>
      </c>
      <c r="M27" s="89">
        <v>186</v>
      </c>
      <c r="N27" s="286">
        <v>204</v>
      </c>
      <c r="O27" s="287">
        <v>33</v>
      </c>
      <c r="P27" s="89">
        <v>27</v>
      </c>
      <c r="Q27" s="89">
        <v>0</v>
      </c>
      <c r="R27" s="89">
        <v>0</v>
      </c>
      <c r="S27" s="89">
        <v>0</v>
      </c>
      <c r="T27" s="330">
        <v>0</v>
      </c>
    </row>
    <row r="28" spans="1:20" ht="14.25" customHeight="1">
      <c r="A28" s="96"/>
      <c r="B28" s="64" t="s">
        <v>92</v>
      </c>
      <c r="C28" s="81">
        <f t="shared" si="6"/>
        <v>614</v>
      </c>
      <c r="D28" s="294">
        <f t="shared" si="7"/>
        <v>537</v>
      </c>
      <c r="E28" s="89">
        <v>3</v>
      </c>
      <c r="F28" s="89">
        <v>3</v>
      </c>
      <c r="G28" s="89">
        <v>38</v>
      </c>
      <c r="H28" s="89">
        <v>40</v>
      </c>
      <c r="I28" s="89">
        <v>127</v>
      </c>
      <c r="J28" s="286">
        <v>142</v>
      </c>
      <c r="K28" s="287">
        <v>256</v>
      </c>
      <c r="L28" s="89">
        <v>204</v>
      </c>
      <c r="M28" s="89">
        <v>167</v>
      </c>
      <c r="N28" s="286">
        <v>130</v>
      </c>
      <c r="O28" s="287">
        <v>23</v>
      </c>
      <c r="P28" s="89">
        <v>16</v>
      </c>
      <c r="Q28" s="89">
        <v>0</v>
      </c>
      <c r="R28" s="89">
        <v>2</v>
      </c>
      <c r="S28" s="89">
        <v>0</v>
      </c>
      <c r="T28" s="330">
        <v>0</v>
      </c>
    </row>
    <row r="29" spans="1:20" ht="14.25" customHeight="1">
      <c r="A29" s="98"/>
      <c r="B29" s="110" t="s">
        <v>46</v>
      </c>
      <c r="C29" s="100">
        <f t="shared" si="6"/>
        <v>81</v>
      </c>
      <c r="D29" s="295">
        <f t="shared" si="7"/>
        <v>100</v>
      </c>
      <c r="E29" s="776">
        <v>1</v>
      </c>
      <c r="F29" s="776">
        <v>1</v>
      </c>
      <c r="G29" s="776">
        <v>4</v>
      </c>
      <c r="H29" s="776">
        <v>8</v>
      </c>
      <c r="I29" s="776">
        <v>12</v>
      </c>
      <c r="J29" s="782">
        <v>17</v>
      </c>
      <c r="K29" s="783">
        <v>38</v>
      </c>
      <c r="L29" s="776">
        <v>47</v>
      </c>
      <c r="M29" s="776">
        <v>19</v>
      </c>
      <c r="N29" s="782">
        <v>26</v>
      </c>
      <c r="O29" s="783">
        <v>7</v>
      </c>
      <c r="P29" s="776">
        <v>1</v>
      </c>
      <c r="Q29" s="776">
        <v>0</v>
      </c>
      <c r="R29" s="776">
        <v>0</v>
      </c>
      <c r="S29" s="776">
        <v>0</v>
      </c>
      <c r="T29" s="787">
        <v>0</v>
      </c>
    </row>
    <row r="30" spans="1:20" ht="14.25" customHeight="1">
      <c r="A30" s="104" t="s">
        <v>291</v>
      </c>
      <c r="B30" s="105"/>
      <c r="C30" s="88">
        <f t="shared" si="6"/>
        <v>1381</v>
      </c>
      <c r="D30" s="276">
        <f t="shared" si="7"/>
        <v>1298</v>
      </c>
      <c r="E30" s="92">
        <f aca="true" t="shared" si="9" ref="E30:T30">SUM(E31:E32)</f>
        <v>17</v>
      </c>
      <c r="F30" s="92">
        <f t="shared" si="9"/>
        <v>12</v>
      </c>
      <c r="G30" s="92">
        <f t="shared" si="9"/>
        <v>95</v>
      </c>
      <c r="H30" s="92">
        <f t="shared" si="9"/>
        <v>88</v>
      </c>
      <c r="I30" s="92">
        <f t="shared" si="9"/>
        <v>341</v>
      </c>
      <c r="J30" s="277">
        <f t="shared" si="9"/>
        <v>311</v>
      </c>
      <c r="K30" s="278">
        <f t="shared" si="9"/>
        <v>538</v>
      </c>
      <c r="L30" s="92">
        <f t="shared" si="9"/>
        <v>518</v>
      </c>
      <c r="M30" s="92">
        <f t="shared" si="9"/>
        <v>329</v>
      </c>
      <c r="N30" s="277">
        <f t="shared" si="9"/>
        <v>303</v>
      </c>
      <c r="O30" s="278">
        <f t="shared" si="9"/>
        <v>61</v>
      </c>
      <c r="P30" s="92">
        <f t="shared" si="9"/>
        <v>66</v>
      </c>
      <c r="Q30" s="92">
        <f t="shared" si="9"/>
        <v>0</v>
      </c>
      <c r="R30" s="92">
        <f t="shared" si="9"/>
        <v>0</v>
      </c>
      <c r="S30" s="92">
        <f t="shared" si="9"/>
        <v>0</v>
      </c>
      <c r="T30" s="331">
        <f t="shared" si="9"/>
        <v>0</v>
      </c>
    </row>
    <row r="31" spans="1:20" ht="14.25" customHeight="1">
      <c r="A31" s="96"/>
      <c r="B31" s="64" t="s">
        <v>292</v>
      </c>
      <c r="C31" s="81">
        <f t="shared" si="6"/>
        <v>980</v>
      </c>
      <c r="D31" s="294">
        <f t="shared" si="7"/>
        <v>921</v>
      </c>
      <c r="E31" s="89">
        <v>9</v>
      </c>
      <c r="F31" s="89">
        <v>5</v>
      </c>
      <c r="G31" s="89">
        <v>66</v>
      </c>
      <c r="H31" s="89">
        <v>58</v>
      </c>
      <c r="I31" s="89">
        <v>255</v>
      </c>
      <c r="J31" s="286">
        <v>215</v>
      </c>
      <c r="K31" s="287">
        <v>366</v>
      </c>
      <c r="L31" s="89">
        <v>368</v>
      </c>
      <c r="M31" s="89">
        <v>242</v>
      </c>
      <c r="N31" s="286">
        <v>235</v>
      </c>
      <c r="O31" s="287">
        <v>42</v>
      </c>
      <c r="P31" s="89">
        <v>40</v>
      </c>
      <c r="Q31" s="89">
        <v>0</v>
      </c>
      <c r="R31" s="89">
        <v>0</v>
      </c>
      <c r="S31" s="89">
        <v>0</v>
      </c>
      <c r="T31" s="330">
        <v>0</v>
      </c>
    </row>
    <row r="32" spans="1:20" ht="14.25" customHeight="1">
      <c r="A32" s="98"/>
      <c r="B32" s="110" t="s">
        <v>293</v>
      </c>
      <c r="C32" s="100">
        <f t="shared" si="6"/>
        <v>401</v>
      </c>
      <c r="D32" s="295">
        <f t="shared" si="7"/>
        <v>377</v>
      </c>
      <c r="E32" s="776">
        <v>8</v>
      </c>
      <c r="F32" s="776">
        <v>7</v>
      </c>
      <c r="G32" s="776">
        <v>29</v>
      </c>
      <c r="H32" s="776">
        <v>30</v>
      </c>
      <c r="I32" s="776">
        <v>86</v>
      </c>
      <c r="J32" s="782">
        <v>96</v>
      </c>
      <c r="K32" s="783">
        <v>172</v>
      </c>
      <c r="L32" s="776">
        <v>150</v>
      </c>
      <c r="M32" s="776">
        <v>87</v>
      </c>
      <c r="N32" s="782">
        <v>68</v>
      </c>
      <c r="O32" s="783">
        <v>19</v>
      </c>
      <c r="P32" s="776">
        <v>26</v>
      </c>
      <c r="Q32" s="776">
        <v>0</v>
      </c>
      <c r="R32" s="776">
        <v>0</v>
      </c>
      <c r="S32" s="776">
        <v>0</v>
      </c>
      <c r="T32" s="787">
        <v>0</v>
      </c>
    </row>
    <row r="33" spans="1:20" ht="14.25" customHeight="1">
      <c r="A33" s="101" t="s">
        <v>51</v>
      </c>
      <c r="B33" s="102" t="s">
        <v>93</v>
      </c>
      <c r="C33" s="103">
        <f t="shared" si="6"/>
        <v>1336</v>
      </c>
      <c r="D33" s="296">
        <f t="shared" si="7"/>
        <v>1293</v>
      </c>
      <c r="E33" s="778">
        <v>16</v>
      </c>
      <c r="F33" s="778">
        <v>25</v>
      </c>
      <c r="G33" s="778">
        <v>126</v>
      </c>
      <c r="H33" s="778">
        <v>111</v>
      </c>
      <c r="I33" s="778">
        <v>383</v>
      </c>
      <c r="J33" s="784">
        <v>422</v>
      </c>
      <c r="K33" s="785">
        <v>479</v>
      </c>
      <c r="L33" s="778">
        <v>431</v>
      </c>
      <c r="M33" s="778">
        <v>289</v>
      </c>
      <c r="N33" s="784">
        <v>263</v>
      </c>
      <c r="O33" s="785">
        <v>41</v>
      </c>
      <c r="P33" s="778">
        <v>37</v>
      </c>
      <c r="Q33" s="778">
        <v>2</v>
      </c>
      <c r="R33" s="778">
        <v>4</v>
      </c>
      <c r="S33" s="778">
        <v>0</v>
      </c>
      <c r="T33" s="786">
        <v>0</v>
      </c>
    </row>
    <row r="34" spans="1:20" ht="14.25" customHeight="1">
      <c r="A34" s="104" t="s">
        <v>47</v>
      </c>
      <c r="B34" s="105"/>
      <c r="C34" s="88">
        <f t="shared" si="6"/>
        <v>1879</v>
      </c>
      <c r="D34" s="276">
        <f t="shared" si="7"/>
        <v>1945</v>
      </c>
      <c r="E34" s="92">
        <f aca="true" t="shared" si="10" ref="E34:T34">SUM(E35:E38)</f>
        <v>34</v>
      </c>
      <c r="F34" s="92">
        <f t="shared" si="10"/>
        <v>29</v>
      </c>
      <c r="G34" s="92">
        <f t="shared" si="10"/>
        <v>254</v>
      </c>
      <c r="H34" s="92">
        <f t="shared" si="10"/>
        <v>259</v>
      </c>
      <c r="I34" s="92">
        <f t="shared" si="10"/>
        <v>564</v>
      </c>
      <c r="J34" s="277">
        <f t="shared" si="10"/>
        <v>584</v>
      </c>
      <c r="K34" s="278">
        <f t="shared" si="10"/>
        <v>645</v>
      </c>
      <c r="L34" s="92">
        <f t="shared" si="10"/>
        <v>643</v>
      </c>
      <c r="M34" s="92">
        <f t="shared" si="10"/>
        <v>335</v>
      </c>
      <c r="N34" s="277">
        <f t="shared" si="10"/>
        <v>365</v>
      </c>
      <c r="O34" s="278">
        <f t="shared" si="10"/>
        <v>46</v>
      </c>
      <c r="P34" s="92">
        <f t="shared" si="10"/>
        <v>64</v>
      </c>
      <c r="Q34" s="92">
        <f t="shared" si="10"/>
        <v>1</v>
      </c>
      <c r="R34" s="92">
        <f t="shared" si="10"/>
        <v>1</v>
      </c>
      <c r="S34" s="92">
        <f t="shared" si="10"/>
        <v>0</v>
      </c>
      <c r="T34" s="331">
        <f t="shared" si="10"/>
        <v>0</v>
      </c>
    </row>
    <row r="35" spans="1:20" ht="14.25" customHeight="1">
      <c r="A35" s="96"/>
      <c r="B35" s="64" t="s">
        <v>48</v>
      </c>
      <c r="C35" s="81">
        <f t="shared" si="6"/>
        <v>1245</v>
      </c>
      <c r="D35" s="294">
        <f t="shared" si="7"/>
        <v>1308</v>
      </c>
      <c r="E35" s="89">
        <v>24</v>
      </c>
      <c r="F35" s="89">
        <v>22</v>
      </c>
      <c r="G35" s="89">
        <v>153</v>
      </c>
      <c r="H35" s="89">
        <v>167</v>
      </c>
      <c r="I35" s="89">
        <v>362</v>
      </c>
      <c r="J35" s="286">
        <v>403</v>
      </c>
      <c r="K35" s="287">
        <v>431</v>
      </c>
      <c r="L35" s="89">
        <v>430</v>
      </c>
      <c r="M35" s="89">
        <v>238</v>
      </c>
      <c r="N35" s="286">
        <v>243</v>
      </c>
      <c r="O35" s="287">
        <v>37</v>
      </c>
      <c r="P35" s="89">
        <v>42</v>
      </c>
      <c r="Q35" s="89">
        <v>0</v>
      </c>
      <c r="R35" s="89">
        <v>1</v>
      </c>
      <c r="S35" s="89">
        <v>0</v>
      </c>
      <c r="T35" s="330">
        <v>0</v>
      </c>
    </row>
    <row r="36" spans="1:20" ht="14.25" customHeight="1">
      <c r="A36" s="96"/>
      <c r="B36" s="64" t="s">
        <v>294</v>
      </c>
      <c r="C36" s="81">
        <f t="shared" si="6"/>
        <v>376</v>
      </c>
      <c r="D36" s="294">
        <f t="shared" si="7"/>
        <v>393</v>
      </c>
      <c r="E36" s="89">
        <v>9</v>
      </c>
      <c r="F36" s="89">
        <v>5</v>
      </c>
      <c r="G36" s="89">
        <v>63</v>
      </c>
      <c r="H36" s="89">
        <v>55</v>
      </c>
      <c r="I36" s="89">
        <v>117</v>
      </c>
      <c r="J36" s="286">
        <v>108</v>
      </c>
      <c r="K36" s="287">
        <v>119</v>
      </c>
      <c r="L36" s="89">
        <v>140</v>
      </c>
      <c r="M36" s="89">
        <v>61</v>
      </c>
      <c r="N36" s="286">
        <v>72</v>
      </c>
      <c r="O36" s="287">
        <v>6</v>
      </c>
      <c r="P36" s="89">
        <v>13</v>
      </c>
      <c r="Q36" s="89">
        <v>1</v>
      </c>
      <c r="R36" s="89">
        <v>0</v>
      </c>
      <c r="S36" s="89">
        <v>0</v>
      </c>
      <c r="T36" s="330">
        <v>0</v>
      </c>
    </row>
    <row r="37" spans="1:20" ht="14.25" customHeight="1">
      <c r="A37" s="96"/>
      <c r="B37" s="64" t="s">
        <v>94</v>
      </c>
      <c r="C37" s="81">
        <f t="shared" si="6"/>
        <v>117</v>
      </c>
      <c r="D37" s="294">
        <f t="shared" si="7"/>
        <v>94</v>
      </c>
      <c r="E37" s="89">
        <v>1</v>
      </c>
      <c r="F37" s="89">
        <v>0</v>
      </c>
      <c r="G37" s="89">
        <v>17</v>
      </c>
      <c r="H37" s="89">
        <v>12</v>
      </c>
      <c r="I37" s="89">
        <v>45</v>
      </c>
      <c r="J37" s="286">
        <v>33</v>
      </c>
      <c r="K37" s="287">
        <v>46</v>
      </c>
      <c r="L37" s="89">
        <v>28</v>
      </c>
      <c r="M37" s="89">
        <v>8</v>
      </c>
      <c r="N37" s="286">
        <v>17</v>
      </c>
      <c r="O37" s="287">
        <v>0</v>
      </c>
      <c r="P37" s="89">
        <v>4</v>
      </c>
      <c r="Q37" s="89">
        <v>0</v>
      </c>
      <c r="R37" s="89">
        <v>0</v>
      </c>
      <c r="S37" s="89">
        <v>0</v>
      </c>
      <c r="T37" s="330">
        <v>0</v>
      </c>
    </row>
    <row r="38" spans="1:20" ht="14.25" customHeight="1">
      <c r="A38" s="98"/>
      <c r="B38" s="110" t="s">
        <v>95</v>
      </c>
      <c r="C38" s="100">
        <f t="shared" si="6"/>
        <v>141</v>
      </c>
      <c r="D38" s="295">
        <f t="shared" si="7"/>
        <v>150</v>
      </c>
      <c r="E38" s="776">
        <v>0</v>
      </c>
      <c r="F38" s="776">
        <v>2</v>
      </c>
      <c r="G38" s="776">
        <v>21</v>
      </c>
      <c r="H38" s="776">
        <v>25</v>
      </c>
      <c r="I38" s="776">
        <v>40</v>
      </c>
      <c r="J38" s="782">
        <v>40</v>
      </c>
      <c r="K38" s="783">
        <v>49</v>
      </c>
      <c r="L38" s="776">
        <v>45</v>
      </c>
      <c r="M38" s="776">
        <v>28</v>
      </c>
      <c r="N38" s="782">
        <v>33</v>
      </c>
      <c r="O38" s="783">
        <v>3</v>
      </c>
      <c r="P38" s="776">
        <v>5</v>
      </c>
      <c r="Q38" s="776">
        <v>0</v>
      </c>
      <c r="R38" s="776">
        <v>0</v>
      </c>
      <c r="S38" s="776">
        <v>0</v>
      </c>
      <c r="T38" s="787">
        <v>0</v>
      </c>
    </row>
    <row r="39" spans="1:20" ht="14.25" customHeight="1">
      <c r="A39" s="104" t="s">
        <v>498</v>
      </c>
      <c r="B39" s="105"/>
      <c r="C39" s="88">
        <f t="shared" si="6"/>
        <v>1058</v>
      </c>
      <c r="D39" s="276">
        <f t="shared" si="7"/>
        <v>1048</v>
      </c>
      <c r="E39" s="92">
        <f aca="true" t="shared" si="11" ref="E39:T39">SUM(E40:E45)</f>
        <v>17</v>
      </c>
      <c r="F39" s="92">
        <f t="shared" si="11"/>
        <v>11</v>
      </c>
      <c r="G39" s="92">
        <f t="shared" si="11"/>
        <v>107</v>
      </c>
      <c r="H39" s="92">
        <f t="shared" si="11"/>
        <v>112</v>
      </c>
      <c r="I39" s="92">
        <f t="shared" si="11"/>
        <v>321</v>
      </c>
      <c r="J39" s="277">
        <f t="shared" si="11"/>
        <v>297</v>
      </c>
      <c r="K39" s="278">
        <f t="shared" si="11"/>
        <v>386</v>
      </c>
      <c r="L39" s="92">
        <f t="shared" si="11"/>
        <v>404</v>
      </c>
      <c r="M39" s="92">
        <f t="shared" si="11"/>
        <v>196</v>
      </c>
      <c r="N39" s="277">
        <f t="shared" si="11"/>
        <v>196</v>
      </c>
      <c r="O39" s="278">
        <f t="shared" si="11"/>
        <v>30</v>
      </c>
      <c r="P39" s="92">
        <f t="shared" si="11"/>
        <v>28</v>
      </c>
      <c r="Q39" s="92">
        <f t="shared" si="11"/>
        <v>1</v>
      </c>
      <c r="R39" s="92">
        <f t="shared" si="11"/>
        <v>0</v>
      </c>
      <c r="S39" s="92">
        <f t="shared" si="11"/>
        <v>0</v>
      </c>
      <c r="T39" s="331">
        <f t="shared" si="11"/>
        <v>0</v>
      </c>
    </row>
    <row r="40" spans="1:20" ht="14.25" customHeight="1">
      <c r="A40" s="96"/>
      <c r="B40" s="64" t="s">
        <v>96</v>
      </c>
      <c r="C40" s="81">
        <f aca="true" t="shared" si="12" ref="C40:C45">E40+G40+I40+K40+M40+O40+Q40+S40</f>
        <v>161</v>
      </c>
      <c r="D40" s="294">
        <f aca="true" t="shared" si="13" ref="D40:D45">F40+H40+J40+L40+N40+P40+R40+T40</f>
        <v>178</v>
      </c>
      <c r="E40" s="89">
        <v>4</v>
      </c>
      <c r="F40" s="89">
        <v>4</v>
      </c>
      <c r="G40" s="89">
        <v>19</v>
      </c>
      <c r="H40" s="89">
        <v>26</v>
      </c>
      <c r="I40" s="89">
        <v>53</v>
      </c>
      <c r="J40" s="286">
        <v>45</v>
      </c>
      <c r="K40" s="287">
        <v>63</v>
      </c>
      <c r="L40" s="89">
        <v>66</v>
      </c>
      <c r="M40" s="89">
        <v>19</v>
      </c>
      <c r="N40" s="286">
        <v>32</v>
      </c>
      <c r="O40" s="287">
        <v>3</v>
      </c>
      <c r="P40" s="89">
        <v>5</v>
      </c>
      <c r="Q40" s="89">
        <v>0</v>
      </c>
      <c r="R40" s="89">
        <v>0</v>
      </c>
      <c r="S40" s="89">
        <v>0</v>
      </c>
      <c r="T40" s="330">
        <v>0</v>
      </c>
    </row>
    <row r="41" spans="1:20" ht="14.25" customHeight="1">
      <c r="A41" s="96"/>
      <c r="B41" s="64" t="s">
        <v>295</v>
      </c>
      <c r="C41" s="81">
        <f t="shared" si="12"/>
        <v>305</v>
      </c>
      <c r="D41" s="294">
        <f t="shared" si="13"/>
        <v>248</v>
      </c>
      <c r="E41" s="89">
        <v>7</v>
      </c>
      <c r="F41" s="89">
        <v>3</v>
      </c>
      <c r="G41" s="89">
        <v>29</v>
      </c>
      <c r="H41" s="89">
        <v>27</v>
      </c>
      <c r="I41" s="89">
        <v>86</v>
      </c>
      <c r="J41" s="286">
        <v>69</v>
      </c>
      <c r="K41" s="287">
        <v>107</v>
      </c>
      <c r="L41" s="89">
        <v>101</v>
      </c>
      <c r="M41" s="89">
        <v>61</v>
      </c>
      <c r="N41" s="286">
        <v>40</v>
      </c>
      <c r="O41" s="287">
        <v>14</v>
      </c>
      <c r="P41" s="89">
        <v>8</v>
      </c>
      <c r="Q41" s="89">
        <v>1</v>
      </c>
      <c r="R41" s="89">
        <v>0</v>
      </c>
      <c r="S41" s="89">
        <v>0</v>
      </c>
      <c r="T41" s="330">
        <v>0</v>
      </c>
    </row>
    <row r="42" spans="1:20" ht="14.25" customHeight="1">
      <c r="A42" s="96"/>
      <c r="B42" s="64" t="s">
        <v>296</v>
      </c>
      <c r="C42" s="81">
        <f t="shared" si="12"/>
        <v>221</v>
      </c>
      <c r="D42" s="294">
        <f t="shared" si="13"/>
        <v>241</v>
      </c>
      <c r="E42" s="89">
        <v>1</v>
      </c>
      <c r="F42" s="89">
        <v>2</v>
      </c>
      <c r="G42" s="89">
        <v>27</v>
      </c>
      <c r="H42" s="89">
        <v>24</v>
      </c>
      <c r="I42" s="89">
        <v>60</v>
      </c>
      <c r="J42" s="286">
        <v>77</v>
      </c>
      <c r="K42" s="287">
        <v>92</v>
      </c>
      <c r="L42" s="89">
        <v>86</v>
      </c>
      <c r="M42" s="89">
        <v>35</v>
      </c>
      <c r="N42" s="286">
        <v>45</v>
      </c>
      <c r="O42" s="287">
        <v>6</v>
      </c>
      <c r="P42" s="89">
        <v>7</v>
      </c>
      <c r="Q42" s="89">
        <v>0</v>
      </c>
      <c r="R42" s="89">
        <v>0</v>
      </c>
      <c r="S42" s="89">
        <v>0</v>
      </c>
      <c r="T42" s="330">
        <v>0</v>
      </c>
    </row>
    <row r="43" spans="1:20" ht="14.25" customHeight="1">
      <c r="A43" s="111"/>
      <c r="B43" s="64" t="s">
        <v>297</v>
      </c>
      <c r="C43" s="81">
        <f t="shared" si="12"/>
        <v>142</v>
      </c>
      <c r="D43" s="294">
        <f t="shared" si="13"/>
        <v>133</v>
      </c>
      <c r="E43" s="89">
        <v>1</v>
      </c>
      <c r="F43" s="89">
        <v>0</v>
      </c>
      <c r="G43" s="89">
        <v>16</v>
      </c>
      <c r="H43" s="89">
        <v>14</v>
      </c>
      <c r="I43" s="89">
        <v>40</v>
      </c>
      <c r="J43" s="286">
        <v>34</v>
      </c>
      <c r="K43" s="287">
        <v>48</v>
      </c>
      <c r="L43" s="89">
        <v>50</v>
      </c>
      <c r="M43" s="89">
        <v>31</v>
      </c>
      <c r="N43" s="286">
        <v>32</v>
      </c>
      <c r="O43" s="287">
        <v>6</v>
      </c>
      <c r="P43" s="89">
        <v>3</v>
      </c>
      <c r="Q43" s="89">
        <v>0</v>
      </c>
      <c r="R43" s="89">
        <v>0</v>
      </c>
      <c r="S43" s="89">
        <v>0</v>
      </c>
      <c r="T43" s="330">
        <v>0</v>
      </c>
    </row>
    <row r="44" spans="1:20" ht="14.25" customHeight="1">
      <c r="A44" s="96" t="s">
        <v>298</v>
      </c>
      <c r="B44" s="64" t="s">
        <v>299</v>
      </c>
      <c r="C44" s="81">
        <f t="shared" si="12"/>
        <v>161</v>
      </c>
      <c r="D44" s="294">
        <f t="shared" si="13"/>
        <v>185</v>
      </c>
      <c r="E44" s="89">
        <v>4</v>
      </c>
      <c r="F44" s="89">
        <v>1</v>
      </c>
      <c r="G44" s="89">
        <v>9</v>
      </c>
      <c r="H44" s="89">
        <v>14</v>
      </c>
      <c r="I44" s="89">
        <v>61</v>
      </c>
      <c r="J44" s="286">
        <v>53</v>
      </c>
      <c r="K44" s="287">
        <v>53</v>
      </c>
      <c r="L44" s="89">
        <v>79</v>
      </c>
      <c r="M44" s="89">
        <v>34</v>
      </c>
      <c r="N44" s="286">
        <v>35</v>
      </c>
      <c r="O44" s="287">
        <v>0</v>
      </c>
      <c r="P44" s="89">
        <v>3</v>
      </c>
      <c r="Q44" s="89">
        <v>0</v>
      </c>
      <c r="R44" s="89">
        <v>0</v>
      </c>
      <c r="S44" s="89">
        <v>0</v>
      </c>
      <c r="T44" s="330">
        <v>0</v>
      </c>
    </row>
    <row r="45" spans="1:20" ht="14.25" customHeight="1">
      <c r="A45" s="98"/>
      <c r="B45" s="64" t="s">
        <v>300</v>
      </c>
      <c r="C45" s="100">
        <f t="shared" si="12"/>
        <v>68</v>
      </c>
      <c r="D45" s="295">
        <f t="shared" si="13"/>
        <v>63</v>
      </c>
      <c r="E45" s="776">
        <v>0</v>
      </c>
      <c r="F45" s="776">
        <v>1</v>
      </c>
      <c r="G45" s="776">
        <v>7</v>
      </c>
      <c r="H45" s="776">
        <v>7</v>
      </c>
      <c r="I45" s="776">
        <v>21</v>
      </c>
      <c r="J45" s="782">
        <v>19</v>
      </c>
      <c r="K45" s="783">
        <v>23</v>
      </c>
      <c r="L45" s="776">
        <v>22</v>
      </c>
      <c r="M45" s="776">
        <v>16</v>
      </c>
      <c r="N45" s="782">
        <v>12</v>
      </c>
      <c r="O45" s="783">
        <v>1</v>
      </c>
      <c r="P45" s="776">
        <v>2</v>
      </c>
      <c r="Q45" s="776">
        <v>0</v>
      </c>
      <c r="R45" s="776">
        <v>0</v>
      </c>
      <c r="S45" s="776">
        <v>0</v>
      </c>
      <c r="T45" s="787">
        <v>0</v>
      </c>
    </row>
    <row r="46" spans="1:20" ht="14.25" customHeight="1">
      <c r="A46" s="104" t="s">
        <v>52</v>
      </c>
      <c r="B46" s="105"/>
      <c r="C46" s="88">
        <f aca="true" t="shared" si="14" ref="C46:C72">E46+G46+I46+K46+M46+O46+Q46+S46</f>
        <v>738</v>
      </c>
      <c r="D46" s="276">
        <f aca="true" t="shared" si="15" ref="D46:D72">F46+H46+J46+L46+N46+P46+R46+T46</f>
        <v>630</v>
      </c>
      <c r="E46" s="92">
        <f aca="true" t="shared" si="16" ref="E46:T46">SUM(E47:E50)</f>
        <v>15</v>
      </c>
      <c r="F46" s="92">
        <f t="shared" si="16"/>
        <v>5</v>
      </c>
      <c r="G46" s="92">
        <f t="shared" si="16"/>
        <v>100</v>
      </c>
      <c r="H46" s="92">
        <f t="shared" si="16"/>
        <v>91</v>
      </c>
      <c r="I46" s="92">
        <f t="shared" si="16"/>
        <v>234</v>
      </c>
      <c r="J46" s="277">
        <f t="shared" si="16"/>
        <v>199</v>
      </c>
      <c r="K46" s="278">
        <f t="shared" si="16"/>
        <v>251</v>
      </c>
      <c r="L46" s="92">
        <f t="shared" si="16"/>
        <v>203</v>
      </c>
      <c r="M46" s="92">
        <f t="shared" si="16"/>
        <v>121</v>
      </c>
      <c r="N46" s="277">
        <f t="shared" si="16"/>
        <v>120</v>
      </c>
      <c r="O46" s="278">
        <f t="shared" si="16"/>
        <v>17</v>
      </c>
      <c r="P46" s="92">
        <f t="shared" si="16"/>
        <v>12</v>
      </c>
      <c r="Q46" s="92">
        <f t="shared" si="16"/>
        <v>0</v>
      </c>
      <c r="R46" s="92">
        <f t="shared" si="16"/>
        <v>0</v>
      </c>
      <c r="S46" s="92">
        <f t="shared" si="16"/>
        <v>0</v>
      </c>
      <c r="T46" s="331">
        <f t="shared" si="16"/>
        <v>0</v>
      </c>
    </row>
    <row r="47" spans="1:20" ht="14.25" customHeight="1">
      <c r="A47" s="96"/>
      <c r="B47" s="64" t="s">
        <v>301</v>
      </c>
      <c r="C47" s="81">
        <f t="shared" si="14"/>
        <v>192</v>
      </c>
      <c r="D47" s="294">
        <f t="shared" si="15"/>
        <v>115</v>
      </c>
      <c r="E47" s="89">
        <v>6</v>
      </c>
      <c r="F47" s="89">
        <v>1</v>
      </c>
      <c r="G47" s="89">
        <v>32</v>
      </c>
      <c r="H47" s="89">
        <v>18</v>
      </c>
      <c r="I47" s="89">
        <v>59</v>
      </c>
      <c r="J47" s="286">
        <v>31</v>
      </c>
      <c r="K47" s="287">
        <v>62</v>
      </c>
      <c r="L47" s="89">
        <v>42</v>
      </c>
      <c r="M47" s="89">
        <v>29</v>
      </c>
      <c r="N47" s="286">
        <v>23</v>
      </c>
      <c r="O47" s="287">
        <v>4</v>
      </c>
      <c r="P47" s="89">
        <v>0</v>
      </c>
      <c r="Q47" s="89">
        <v>0</v>
      </c>
      <c r="R47" s="89">
        <v>0</v>
      </c>
      <c r="S47" s="89">
        <v>0</v>
      </c>
      <c r="T47" s="330">
        <v>0</v>
      </c>
    </row>
    <row r="48" spans="1:20" ht="14.25" customHeight="1">
      <c r="A48" s="96"/>
      <c r="B48" s="64" t="s">
        <v>302</v>
      </c>
      <c r="C48" s="81">
        <f t="shared" si="14"/>
        <v>326</v>
      </c>
      <c r="D48" s="294">
        <f t="shared" si="15"/>
        <v>286</v>
      </c>
      <c r="E48" s="89">
        <v>6</v>
      </c>
      <c r="F48" s="89">
        <v>2</v>
      </c>
      <c r="G48" s="89">
        <v>36</v>
      </c>
      <c r="H48" s="89">
        <v>42</v>
      </c>
      <c r="I48" s="89">
        <v>104</v>
      </c>
      <c r="J48" s="286">
        <v>89</v>
      </c>
      <c r="K48" s="287">
        <v>115</v>
      </c>
      <c r="L48" s="89">
        <v>92</v>
      </c>
      <c r="M48" s="89">
        <v>56</v>
      </c>
      <c r="N48" s="286">
        <v>52</v>
      </c>
      <c r="O48" s="287">
        <v>9</v>
      </c>
      <c r="P48" s="89">
        <v>9</v>
      </c>
      <c r="Q48" s="89">
        <v>0</v>
      </c>
      <c r="R48" s="89">
        <v>0</v>
      </c>
      <c r="S48" s="89">
        <v>0</v>
      </c>
      <c r="T48" s="330">
        <v>0</v>
      </c>
    </row>
    <row r="49" spans="1:20" ht="14.25" customHeight="1">
      <c r="A49" s="96"/>
      <c r="B49" s="64" t="s">
        <v>119</v>
      </c>
      <c r="C49" s="81">
        <f t="shared" si="14"/>
        <v>158</v>
      </c>
      <c r="D49" s="294">
        <f t="shared" si="15"/>
        <v>171</v>
      </c>
      <c r="E49" s="89">
        <v>1</v>
      </c>
      <c r="F49" s="89">
        <v>2</v>
      </c>
      <c r="G49" s="89">
        <v>22</v>
      </c>
      <c r="H49" s="89">
        <v>21</v>
      </c>
      <c r="I49" s="89">
        <v>48</v>
      </c>
      <c r="J49" s="286">
        <v>61</v>
      </c>
      <c r="K49" s="287">
        <v>58</v>
      </c>
      <c r="L49" s="89">
        <v>45</v>
      </c>
      <c r="M49" s="89">
        <v>26</v>
      </c>
      <c r="N49" s="286">
        <v>40</v>
      </c>
      <c r="O49" s="287">
        <v>3</v>
      </c>
      <c r="P49" s="89">
        <v>2</v>
      </c>
      <c r="Q49" s="89">
        <v>0</v>
      </c>
      <c r="R49" s="89">
        <v>0</v>
      </c>
      <c r="S49" s="89">
        <v>0</v>
      </c>
      <c r="T49" s="330">
        <v>0</v>
      </c>
    </row>
    <row r="50" spans="1:20" ht="14.25" customHeight="1">
      <c r="A50" s="96"/>
      <c r="B50" s="64" t="s">
        <v>122</v>
      </c>
      <c r="C50" s="100">
        <f t="shared" si="14"/>
        <v>62</v>
      </c>
      <c r="D50" s="295">
        <f t="shared" si="15"/>
        <v>58</v>
      </c>
      <c r="E50" s="776">
        <v>2</v>
      </c>
      <c r="F50" s="776">
        <v>0</v>
      </c>
      <c r="G50" s="776">
        <v>10</v>
      </c>
      <c r="H50" s="776">
        <v>10</v>
      </c>
      <c r="I50" s="776">
        <v>23</v>
      </c>
      <c r="J50" s="782">
        <v>18</v>
      </c>
      <c r="K50" s="783">
        <v>16</v>
      </c>
      <c r="L50" s="776">
        <v>24</v>
      </c>
      <c r="M50" s="776">
        <v>10</v>
      </c>
      <c r="N50" s="782">
        <v>5</v>
      </c>
      <c r="O50" s="783">
        <v>1</v>
      </c>
      <c r="P50" s="776">
        <v>1</v>
      </c>
      <c r="Q50" s="776">
        <v>0</v>
      </c>
      <c r="R50" s="776">
        <v>0</v>
      </c>
      <c r="S50" s="776">
        <v>0</v>
      </c>
      <c r="T50" s="787">
        <v>0</v>
      </c>
    </row>
    <row r="51" spans="1:20" ht="14.25" customHeight="1">
      <c r="A51" s="382" t="s">
        <v>53</v>
      </c>
      <c r="B51" s="383"/>
      <c r="C51" s="88">
        <f t="shared" si="14"/>
        <v>366</v>
      </c>
      <c r="D51" s="276">
        <f t="shared" si="15"/>
        <v>310</v>
      </c>
      <c r="E51" s="92">
        <f aca="true" t="shared" si="17" ref="E51:T51">SUM(E52:E54)</f>
        <v>5</v>
      </c>
      <c r="F51" s="92">
        <f t="shared" si="17"/>
        <v>4</v>
      </c>
      <c r="G51" s="92">
        <f t="shared" si="17"/>
        <v>52</v>
      </c>
      <c r="H51" s="92">
        <f t="shared" si="17"/>
        <v>45</v>
      </c>
      <c r="I51" s="92">
        <f t="shared" si="17"/>
        <v>110</v>
      </c>
      <c r="J51" s="277">
        <f t="shared" si="17"/>
        <v>106</v>
      </c>
      <c r="K51" s="278">
        <f t="shared" si="17"/>
        <v>115</v>
      </c>
      <c r="L51" s="92">
        <f t="shared" si="17"/>
        <v>98</v>
      </c>
      <c r="M51" s="92">
        <f t="shared" si="17"/>
        <v>74</v>
      </c>
      <c r="N51" s="277">
        <f t="shared" si="17"/>
        <v>51</v>
      </c>
      <c r="O51" s="278">
        <f t="shared" si="17"/>
        <v>10</v>
      </c>
      <c r="P51" s="92">
        <f t="shared" si="17"/>
        <v>5</v>
      </c>
      <c r="Q51" s="92">
        <f t="shared" si="17"/>
        <v>0</v>
      </c>
      <c r="R51" s="92">
        <f t="shared" si="17"/>
        <v>1</v>
      </c>
      <c r="S51" s="92">
        <f t="shared" si="17"/>
        <v>0</v>
      </c>
      <c r="T51" s="331">
        <f t="shared" si="17"/>
        <v>0</v>
      </c>
    </row>
    <row r="52" spans="1:20" ht="14.25" customHeight="1">
      <c r="A52" s="96"/>
      <c r="B52" s="64" t="s">
        <v>97</v>
      </c>
      <c r="C52" s="81">
        <f t="shared" si="14"/>
        <v>112</v>
      </c>
      <c r="D52" s="294">
        <f t="shared" si="15"/>
        <v>113</v>
      </c>
      <c r="E52" s="89">
        <v>3</v>
      </c>
      <c r="F52" s="89">
        <v>1</v>
      </c>
      <c r="G52" s="89">
        <v>18</v>
      </c>
      <c r="H52" s="89">
        <v>14</v>
      </c>
      <c r="I52" s="89">
        <v>34</v>
      </c>
      <c r="J52" s="286">
        <v>36</v>
      </c>
      <c r="K52" s="287">
        <v>33</v>
      </c>
      <c r="L52" s="89">
        <v>39</v>
      </c>
      <c r="M52" s="89">
        <v>22</v>
      </c>
      <c r="N52" s="286">
        <v>22</v>
      </c>
      <c r="O52" s="287">
        <v>2</v>
      </c>
      <c r="P52" s="89">
        <v>1</v>
      </c>
      <c r="Q52" s="89">
        <v>0</v>
      </c>
      <c r="R52" s="89">
        <v>0</v>
      </c>
      <c r="S52" s="89">
        <v>0</v>
      </c>
      <c r="T52" s="330">
        <v>0</v>
      </c>
    </row>
    <row r="53" spans="1:20" ht="14.25" customHeight="1">
      <c r="A53" s="96"/>
      <c r="B53" s="64" t="s">
        <v>98</v>
      </c>
      <c r="C53" s="81">
        <f t="shared" si="14"/>
        <v>211</v>
      </c>
      <c r="D53" s="294">
        <f t="shared" si="15"/>
        <v>159</v>
      </c>
      <c r="E53" s="89">
        <v>2</v>
      </c>
      <c r="F53" s="89">
        <v>2</v>
      </c>
      <c r="G53" s="89">
        <v>31</v>
      </c>
      <c r="H53" s="89">
        <v>26</v>
      </c>
      <c r="I53" s="89">
        <v>58</v>
      </c>
      <c r="J53" s="286">
        <v>57</v>
      </c>
      <c r="K53" s="287">
        <v>72</v>
      </c>
      <c r="L53" s="89">
        <v>45</v>
      </c>
      <c r="M53" s="89">
        <v>41</v>
      </c>
      <c r="N53" s="286">
        <v>25</v>
      </c>
      <c r="O53" s="287">
        <v>7</v>
      </c>
      <c r="P53" s="89">
        <v>3</v>
      </c>
      <c r="Q53" s="89">
        <v>0</v>
      </c>
      <c r="R53" s="89">
        <v>1</v>
      </c>
      <c r="S53" s="89">
        <v>0</v>
      </c>
      <c r="T53" s="330">
        <v>0</v>
      </c>
    </row>
    <row r="54" spans="1:20" ht="14.25" customHeight="1">
      <c r="A54" s="98"/>
      <c r="B54" s="110" t="s">
        <v>99</v>
      </c>
      <c r="C54" s="100">
        <f t="shared" si="14"/>
        <v>43</v>
      </c>
      <c r="D54" s="295">
        <f t="shared" si="15"/>
        <v>38</v>
      </c>
      <c r="E54" s="776">
        <v>0</v>
      </c>
      <c r="F54" s="776">
        <v>1</v>
      </c>
      <c r="G54" s="776">
        <v>3</v>
      </c>
      <c r="H54" s="776">
        <v>5</v>
      </c>
      <c r="I54" s="776">
        <v>18</v>
      </c>
      <c r="J54" s="782">
        <v>13</v>
      </c>
      <c r="K54" s="783">
        <v>10</v>
      </c>
      <c r="L54" s="776">
        <v>14</v>
      </c>
      <c r="M54" s="776">
        <v>11</v>
      </c>
      <c r="N54" s="782">
        <v>4</v>
      </c>
      <c r="O54" s="783">
        <v>1</v>
      </c>
      <c r="P54" s="776">
        <v>1</v>
      </c>
      <c r="Q54" s="776">
        <v>0</v>
      </c>
      <c r="R54" s="776">
        <v>0</v>
      </c>
      <c r="S54" s="776">
        <v>0</v>
      </c>
      <c r="T54" s="787">
        <v>0</v>
      </c>
    </row>
    <row r="55" spans="1:20" ht="14.25" customHeight="1">
      <c r="A55" s="104" t="s">
        <v>54</v>
      </c>
      <c r="B55" s="105"/>
      <c r="C55" s="88">
        <f t="shared" si="14"/>
        <v>155</v>
      </c>
      <c r="D55" s="276">
        <f t="shared" si="15"/>
        <v>148</v>
      </c>
      <c r="E55" s="92">
        <f aca="true" t="shared" si="18" ref="E55:T55">SUM(E56:E58)</f>
        <v>1</v>
      </c>
      <c r="F55" s="92">
        <f t="shared" si="18"/>
        <v>0</v>
      </c>
      <c r="G55" s="92">
        <f t="shared" si="18"/>
        <v>12</v>
      </c>
      <c r="H55" s="92">
        <f t="shared" si="18"/>
        <v>19</v>
      </c>
      <c r="I55" s="92">
        <f t="shared" si="18"/>
        <v>51</v>
      </c>
      <c r="J55" s="277">
        <f t="shared" si="18"/>
        <v>48</v>
      </c>
      <c r="K55" s="278">
        <f t="shared" si="18"/>
        <v>57</v>
      </c>
      <c r="L55" s="92">
        <f t="shared" si="18"/>
        <v>51</v>
      </c>
      <c r="M55" s="92">
        <f t="shared" si="18"/>
        <v>30</v>
      </c>
      <c r="N55" s="277">
        <f t="shared" si="18"/>
        <v>27</v>
      </c>
      <c r="O55" s="278">
        <f t="shared" si="18"/>
        <v>4</v>
      </c>
      <c r="P55" s="92">
        <f t="shared" si="18"/>
        <v>3</v>
      </c>
      <c r="Q55" s="92">
        <f t="shared" si="18"/>
        <v>0</v>
      </c>
      <c r="R55" s="92">
        <f t="shared" si="18"/>
        <v>0</v>
      </c>
      <c r="S55" s="92">
        <f t="shared" si="18"/>
        <v>0</v>
      </c>
      <c r="T55" s="331">
        <f t="shared" si="18"/>
        <v>0</v>
      </c>
    </row>
    <row r="56" spans="1:20" ht="14.25" customHeight="1">
      <c r="A56" s="96"/>
      <c r="B56" s="64" t="s">
        <v>120</v>
      </c>
      <c r="C56" s="81">
        <f t="shared" si="14"/>
        <v>49</v>
      </c>
      <c r="D56" s="294">
        <f t="shared" si="15"/>
        <v>42</v>
      </c>
      <c r="E56" s="89">
        <v>1</v>
      </c>
      <c r="F56" s="89">
        <v>0</v>
      </c>
      <c r="G56" s="89">
        <v>5</v>
      </c>
      <c r="H56" s="89">
        <v>9</v>
      </c>
      <c r="I56" s="89">
        <v>15</v>
      </c>
      <c r="J56" s="286">
        <v>14</v>
      </c>
      <c r="K56" s="287">
        <v>18</v>
      </c>
      <c r="L56" s="89">
        <v>12</v>
      </c>
      <c r="M56" s="89">
        <v>9</v>
      </c>
      <c r="N56" s="286">
        <v>7</v>
      </c>
      <c r="O56" s="287">
        <v>1</v>
      </c>
      <c r="P56" s="89">
        <v>0</v>
      </c>
      <c r="Q56" s="89">
        <v>0</v>
      </c>
      <c r="R56" s="89">
        <v>0</v>
      </c>
      <c r="S56" s="89">
        <v>0</v>
      </c>
      <c r="T56" s="330">
        <v>0</v>
      </c>
    </row>
    <row r="57" spans="1:20" ht="14.25" customHeight="1">
      <c r="A57" s="96"/>
      <c r="B57" s="64" t="s">
        <v>121</v>
      </c>
      <c r="C57" s="81">
        <f t="shared" si="14"/>
        <v>68</v>
      </c>
      <c r="D57" s="294">
        <f t="shared" si="15"/>
        <v>80</v>
      </c>
      <c r="E57" s="89">
        <v>0</v>
      </c>
      <c r="F57" s="89">
        <v>0</v>
      </c>
      <c r="G57" s="89">
        <v>5</v>
      </c>
      <c r="H57" s="89">
        <v>8</v>
      </c>
      <c r="I57" s="89">
        <v>21</v>
      </c>
      <c r="J57" s="286">
        <v>22</v>
      </c>
      <c r="K57" s="287">
        <v>23</v>
      </c>
      <c r="L57" s="89">
        <v>32</v>
      </c>
      <c r="M57" s="89">
        <v>16</v>
      </c>
      <c r="N57" s="286">
        <v>17</v>
      </c>
      <c r="O57" s="287">
        <v>3</v>
      </c>
      <c r="P57" s="89">
        <v>1</v>
      </c>
      <c r="Q57" s="89">
        <v>0</v>
      </c>
      <c r="R57" s="89">
        <v>0</v>
      </c>
      <c r="S57" s="89">
        <v>0</v>
      </c>
      <c r="T57" s="330">
        <v>0</v>
      </c>
    </row>
    <row r="58" spans="1:20" ht="14.25" customHeight="1">
      <c r="A58" s="98"/>
      <c r="B58" s="110" t="s">
        <v>303</v>
      </c>
      <c r="C58" s="100">
        <f t="shared" si="14"/>
        <v>38</v>
      </c>
      <c r="D58" s="295">
        <f t="shared" si="15"/>
        <v>26</v>
      </c>
      <c r="E58" s="776">
        <v>0</v>
      </c>
      <c r="F58" s="776">
        <v>0</v>
      </c>
      <c r="G58" s="776">
        <v>2</v>
      </c>
      <c r="H58" s="776">
        <v>2</v>
      </c>
      <c r="I58" s="776">
        <v>15</v>
      </c>
      <c r="J58" s="782">
        <v>12</v>
      </c>
      <c r="K58" s="783">
        <v>16</v>
      </c>
      <c r="L58" s="776">
        <v>7</v>
      </c>
      <c r="M58" s="776">
        <v>5</v>
      </c>
      <c r="N58" s="782">
        <v>3</v>
      </c>
      <c r="O58" s="783">
        <v>0</v>
      </c>
      <c r="P58" s="776">
        <v>2</v>
      </c>
      <c r="Q58" s="776">
        <v>0</v>
      </c>
      <c r="R58" s="776">
        <v>0</v>
      </c>
      <c r="S58" s="776">
        <v>0</v>
      </c>
      <c r="T58" s="787">
        <v>0</v>
      </c>
    </row>
    <row r="59" spans="1:20" ht="14.25" customHeight="1">
      <c r="A59" s="104" t="s">
        <v>304</v>
      </c>
      <c r="B59" s="105"/>
      <c r="C59" s="88">
        <f t="shared" si="14"/>
        <v>467</v>
      </c>
      <c r="D59" s="276">
        <f t="shared" si="15"/>
        <v>461</v>
      </c>
      <c r="E59" s="92">
        <f aca="true" t="shared" si="19" ref="E59:T59">SUM(E60:E62)</f>
        <v>3</v>
      </c>
      <c r="F59" s="92">
        <f t="shared" si="19"/>
        <v>4</v>
      </c>
      <c r="G59" s="92">
        <f t="shared" si="19"/>
        <v>48</v>
      </c>
      <c r="H59" s="92">
        <f t="shared" si="19"/>
        <v>38</v>
      </c>
      <c r="I59" s="92">
        <f t="shared" si="19"/>
        <v>146</v>
      </c>
      <c r="J59" s="277">
        <f t="shared" si="19"/>
        <v>158</v>
      </c>
      <c r="K59" s="278">
        <f t="shared" si="19"/>
        <v>171</v>
      </c>
      <c r="L59" s="92">
        <f t="shared" si="19"/>
        <v>157</v>
      </c>
      <c r="M59" s="92">
        <f t="shared" si="19"/>
        <v>80</v>
      </c>
      <c r="N59" s="277">
        <f t="shared" si="19"/>
        <v>91</v>
      </c>
      <c r="O59" s="278">
        <f t="shared" si="19"/>
        <v>19</v>
      </c>
      <c r="P59" s="92">
        <f t="shared" si="19"/>
        <v>13</v>
      </c>
      <c r="Q59" s="92">
        <f t="shared" si="19"/>
        <v>0</v>
      </c>
      <c r="R59" s="92">
        <f t="shared" si="19"/>
        <v>0</v>
      </c>
      <c r="S59" s="92">
        <f t="shared" si="19"/>
        <v>0</v>
      </c>
      <c r="T59" s="331">
        <f t="shared" si="19"/>
        <v>0</v>
      </c>
    </row>
    <row r="60" spans="1:20" ht="14.25" customHeight="1">
      <c r="A60" s="96"/>
      <c r="B60" s="64" t="s">
        <v>100</v>
      </c>
      <c r="C60" s="81">
        <f t="shared" si="14"/>
        <v>345</v>
      </c>
      <c r="D60" s="294">
        <f t="shared" si="15"/>
        <v>345</v>
      </c>
      <c r="E60" s="89">
        <v>3</v>
      </c>
      <c r="F60" s="89">
        <v>4</v>
      </c>
      <c r="G60" s="89">
        <v>39</v>
      </c>
      <c r="H60" s="89">
        <v>26</v>
      </c>
      <c r="I60" s="89">
        <v>108</v>
      </c>
      <c r="J60" s="286">
        <v>111</v>
      </c>
      <c r="K60" s="287">
        <v>125</v>
      </c>
      <c r="L60" s="89">
        <v>123</v>
      </c>
      <c r="M60" s="89">
        <v>57</v>
      </c>
      <c r="N60" s="286">
        <v>69</v>
      </c>
      <c r="O60" s="287">
        <v>13</v>
      </c>
      <c r="P60" s="89">
        <v>12</v>
      </c>
      <c r="Q60" s="89">
        <v>0</v>
      </c>
      <c r="R60" s="89">
        <v>0</v>
      </c>
      <c r="S60" s="89">
        <v>0</v>
      </c>
      <c r="T60" s="330">
        <v>0</v>
      </c>
    </row>
    <row r="61" spans="1:20" ht="14.25" customHeight="1">
      <c r="A61" s="96"/>
      <c r="B61" s="64" t="s">
        <v>289</v>
      </c>
      <c r="C61" s="81">
        <f t="shared" si="14"/>
        <v>64</v>
      </c>
      <c r="D61" s="294">
        <f t="shared" si="15"/>
        <v>68</v>
      </c>
      <c r="E61" s="89">
        <v>0</v>
      </c>
      <c r="F61" s="89">
        <v>0</v>
      </c>
      <c r="G61" s="89">
        <v>6</v>
      </c>
      <c r="H61" s="89">
        <v>7</v>
      </c>
      <c r="I61" s="89">
        <v>19</v>
      </c>
      <c r="J61" s="286">
        <v>24</v>
      </c>
      <c r="K61" s="287">
        <v>25</v>
      </c>
      <c r="L61" s="89">
        <v>20</v>
      </c>
      <c r="M61" s="89">
        <v>9</v>
      </c>
      <c r="N61" s="286">
        <v>17</v>
      </c>
      <c r="O61" s="287">
        <v>5</v>
      </c>
      <c r="P61" s="89">
        <v>0</v>
      </c>
      <c r="Q61" s="89">
        <v>0</v>
      </c>
      <c r="R61" s="89">
        <v>0</v>
      </c>
      <c r="S61" s="89">
        <v>0</v>
      </c>
      <c r="T61" s="330">
        <v>0</v>
      </c>
    </row>
    <row r="62" spans="1:20" ht="14.25" customHeight="1">
      <c r="A62" s="98"/>
      <c r="B62" s="110" t="s">
        <v>288</v>
      </c>
      <c r="C62" s="100">
        <f t="shared" si="14"/>
        <v>58</v>
      </c>
      <c r="D62" s="295">
        <f t="shared" si="15"/>
        <v>48</v>
      </c>
      <c r="E62" s="776">
        <v>0</v>
      </c>
      <c r="F62" s="776">
        <v>0</v>
      </c>
      <c r="G62" s="776">
        <v>3</v>
      </c>
      <c r="H62" s="776">
        <v>5</v>
      </c>
      <c r="I62" s="776">
        <v>19</v>
      </c>
      <c r="J62" s="782">
        <v>23</v>
      </c>
      <c r="K62" s="783">
        <v>21</v>
      </c>
      <c r="L62" s="776">
        <v>14</v>
      </c>
      <c r="M62" s="776">
        <v>14</v>
      </c>
      <c r="N62" s="782">
        <v>5</v>
      </c>
      <c r="O62" s="783">
        <v>1</v>
      </c>
      <c r="P62" s="776">
        <v>1</v>
      </c>
      <c r="Q62" s="776">
        <v>0</v>
      </c>
      <c r="R62" s="776">
        <v>0</v>
      </c>
      <c r="S62" s="776">
        <v>0</v>
      </c>
      <c r="T62" s="787">
        <v>0</v>
      </c>
    </row>
    <row r="63" spans="1:20" ht="14.25" customHeight="1">
      <c r="A63" s="104" t="s">
        <v>500</v>
      </c>
      <c r="B63" s="105"/>
      <c r="C63" s="88">
        <f t="shared" si="14"/>
        <v>229</v>
      </c>
      <c r="D63" s="276">
        <f t="shared" si="15"/>
        <v>212</v>
      </c>
      <c r="E63" s="92">
        <f aca="true" t="shared" si="20" ref="E63:T63">SUM(E64:E65)</f>
        <v>4</v>
      </c>
      <c r="F63" s="92">
        <f t="shared" si="20"/>
        <v>2</v>
      </c>
      <c r="G63" s="92">
        <f t="shared" si="20"/>
        <v>28</v>
      </c>
      <c r="H63" s="92">
        <f t="shared" si="20"/>
        <v>30</v>
      </c>
      <c r="I63" s="92">
        <f t="shared" si="20"/>
        <v>73</v>
      </c>
      <c r="J63" s="277">
        <f t="shared" si="20"/>
        <v>61</v>
      </c>
      <c r="K63" s="278">
        <f t="shared" si="20"/>
        <v>75</v>
      </c>
      <c r="L63" s="92">
        <f t="shared" si="20"/>
        <v>73</v>
      </c>
      <c r="M63" s="92">
        <f t="shared" si="20"/>
        <v>42</v>
      </c>
      <c r="N63" s="277">
        <f t="shared" si="20"/>
        <v>42</v>
      </c>
      <c r="O63" s="278">
        <f t="shared" si="20"/>
        <v>7</v>
      </c>
      <c r="P63" s="92">
        <f t="shared" si="20"/>
        <v>4</v>
      </c>
      <c r="Q63" s="92">
        <f t="shared" si="20"/>
        <v>0</v>
      </c>
      <c r="R63" s="92">
        <f t="shared" si="20"/>
        <v>0</v>
      </c>
      <c r="S63" s="92">
        <f t="shared" si="20"/>
        <v>0</v>
      </c>
      <c r="T63" s="331">
        <f t="shared" si="20"/>
        <v>0</v>
      </c>
    </row>
    <row r="64" spans="1:20" ht="14.25" customHeight="1">
      <c r="A64" s="96"/>
      <c r="B64" s="64" t="s">
        <v>284</v>
      </c>
      <c r="C64" s="81">
        <f t="shared" si="14"/>
        <v>85</v>
      </c>
      <c r="D64" s="294">
        <f t="shared" si="15"/>
        <v>79</v>
      </c>
      <c r="E64" s="89">
        <v>1</v>
      </c>
      <c r="F64" s="89">
        <v>0</v>
      </c>
      <c r="G64" s="89">
        <v>10</v>
      </c>
      <c r="H64" s="89">
        <v>10</v>
      </c>
      <c r="I64" s="89">
        <v>29</v>
      </c>
      <c r="J64" s="286">
        <v>20</v>
      </c>
      <c r="K64" s="287">
        <v>28</v>
      </c>
      <c r="L64" s="89">
        <v>27</v>
      </c>
      <c r="M64" s="89">
        <v>12</v>
      </c>
      <c r="N64" s="286">
        <v>20</v>
      </c>
      <c r="O64" s="287">
        <v>5</v>
      </c>
      <c r="P64" s="89">
        <v>2</v>
      </c>
      <c r="Q64" s="89">
        <v>0</v>
      </c>
      <c r="R64" s="89">
        <v>0</v>
      </c>
      <c r="S64" s="89">
        <v>0</v>
      </c>
      <c r="T64" s="330">
        <v>0</v>
      </c>
    </row>
    <row r="65" spans="1:20" ht="14.25" customHeight="1">
      <c r="A65" s="98"/>
      <c r="B65" s="110" t="s">
        <v>287</v>
      </c>
      <c r="C65" s="100">
        <f t="shared" si="14"/>
        <v>144</v>
      </c>
      <c r="D65" s="295">
        <f t="shared" si="15"/>
        <v>133</v>
      </c>
      <c r="E65" s="776">
        <v>3</v>
      </c>
      <c r="F65" s="776">
        <v>2</v>
      </c>
      <c r="G65" s="776">
        <v>18</v>
      </c>
      <c r="H65" s="776">
        <v>20</v>
      </c>
      <c r="I65" s="776">
        <v>44</v>
      </c>
      <c r="J65" s="782">
        <v>41</v>
      </c>
      <c r="K65" s="783">
        <v>47</v>
      </c>
      <c r="L65" s="776">
        <v>46</v>
      </c>
      <c r="M65" s="776">
        <v>30</v>
      </c>
      <c r="N65" s="782">
        <v>22</v>
      </c>
      <c r="O65" s="783">
        <v>2</v>
      </c>
      <c r="P65" s="776">
        <v>2</v>
      </c>
      <c r="Q65" s="776">
        <v>0</v>
      </c>
      <c r="R65" s="776">
        <v>0</v>
      </c>
      <c r="S65" s="776">
        <v>0</v>
      </c>
      <c r="T65" s="787">
        <v>0</v>
      </c>
    </row>
    <row r="66" spans="1:20" ht="14.25" customHeight="1">
      <c r="A66" s="104" t="s">
        <v>499</v>
      </c>
      <c r="B66" s="105"/>
      <c r="C66" s="88">
        <f t="shared" si="14"/>
        <v>442</v>
      </c>
      <c r="D66" s="276">
        <f t="shared" si="15"/>
        <v>429</v>
      </c>
      <c r="E66" s="92">
        <f aca="true" t="shared" si="21" ref="E66:T66">SUM(E67:E68)</f>
        <v>6</v>
      </c>
      <c r="F66" s="92">
        <f t="shared" si="21"/>
        <v>8</v>
      </c>
      <c r="G66" s="92">
        <f t="shared" si="21"/>
        <v>55</v>
      </c>
      <c r="H66" s="92">
        <f t="shared" si="21"/>
        <v>50</v>
      </c>
      <c r="I66" s="92">
        <f t="shared" si="21"/>
        <v>142</v>
      </c>
      <c r="J66" s="277">
        <f t="shared" si="21"/>
        <v>121</v>
      </c>
      <c r="K66" s="278">
        <f t="shared" si="21"/>
        <v>150</v>
      </c>
      <c r="L66" s="92">
        <f t="shared" si="21"/>
        <v>151</v>
      </c>
      <c r="M66" s="92">
        <f t="shared" si="21"/>
        <v>70</v>
      </c>
      <c r="N66" s="277">
        <f t="shared" si="21"/>
        <v>92</v>
      </c>
      <c r="O66" s="278">
        <f t="shared" si="21"/>
        <v>19</v>
      </c>
      <c r="P66" s="92">
        <f t="shared" si="21"/>
        <v>7</v>
      </c>
      <c r="Q66" s="92">
        <f t="shared" si="21"/>
        <v>0</v>
      </c>
      <c r="R66" s="92">
        <f t="shared" si="21"/>
        <v>0</v>
      </c>
      <c r="S66" s="92">
        <f t="shared" si="21"/>
        <v>0</v>
      </c>
      <c r="T66" s="331">
        <f t="shared" si="21"/>
        <v>0</v>
      </c>
    </row>
    <row r="67" spans="1:20" ht="14.25" customHeight="1">
      <c r="A67" s="96"/>
      <c r="B67" s="64" t="s">
        <v>420</v>
      </c>
      <c r="C67" s="81">
        <f t="shared" si="14"/>
        <v>163</v>
      </c>
      <c r="D67" s="294">
        <f t="shared" si="15"/>
        <v>157</v>
      </c>
      <c r="E67" s="89">
        <v>2</v>
      </c>
      <c r="F67" s="89">
        <v>3</v>
      </c>
      <c r="G67" s="89">
        <v>21</v>
      </c>
      <c r="H67" s="89">
        <v>18</v>
      </c>
      <c r="I67" s="89">
        <v>46</v>
      </c>
      <c r="J67" s="286">
        <v>43</v>
      </c>
      <c r="K67" s="287">
        <v>55</v>
      </c>
      <c r="L67" s="89">
        <v>56</v>
      </c>
      <c r="M67" s="89">
        <v>29</v>
      </c>
      <c r="N67" s="286">
        <v>36</v>
      </c>
      <c r="O67" s="287">
        <v>10</v>
      </c>
      <c r="P67" s="89">
        <v>1</v>
      </c>
      <c r="Q67" s="89">
        <v>0</v>
      </c>
      <c r="R67" s="89">
        <v>0</v>
      </c>
      <c r="S67" s="89">
        <v>0</v>
      </c>
      <c r="T67" s="330">
        <v>0</v>
      </c>
    </row>
    <row r="68" spans="1:20" ht="14.25" customHeight="1">
      <c r="A68" s="98"/>
      <c r="B68" s="110" t="s">
        <v>421</v>
      </c>
      <c r="C68" s="100">
        <f t="shared" si="14"/>
        <v>279</v>
      </c>
      <c r="D68" s="295">
        <f t="shared" si="15"/>
        <v>272</v>
      </c>
      <c r="E68" s="776">
        <v>4</v>
      </c>
      <c r="F68" s="776">
        <v>5</v>
      </c>
      <c r="G68" s="776">
        <v>34</v>
      </c>
      <c r="H68" s="776">
        <v>32</v>
      </c>
      <c r="I68" s="776">
        <v>96</v>
      </c>
      <c r="J68" s="782">
        <v>78</v>
      </c>
      <c r="K68" s="783">
        <v>95</v>
      </c>
      <c r="L68" s="776">
        <v>95</v>
      </c>
      <c r="M68" s="776">
        <v>41</v>
      </c>
      <c r="N68" s="782">
        <v>56</v>
      </c>
      <c r="O68" s="783">
        <v>9</v>
      </c>
      <c r="P68" s="776">
        <v>6</v>
      </c>
      <c r="Q68" s="776">
        <v>0</v>
      </c>
      <c r="R68" s="776">
        <v>0</v>
      </c>
      <c r="S68" s="776">
        <v>0</v>
      </c>
      <c r="T68" s="787">
        <v>0</v>
      </c>
    </row>
    <row r="69" spans="1:20" ht="14.25" customHeight="1">
      <c r="A69" s="104" t="s">
        <v>422</v>
      </c>
      <c r="B69" s="105"/>
      <c r="C69" s="88">
        <f t="shared" si="14"/>
        <v>517</v>
      </c>
      <c r="D69" s="276">
        <f t="shared" si="15"/>
        <v>528</v>
      </c>
      <c r="E69" s="92">
        <f aca="true" t="shared" si="22" ref="E69:T69">SUM(E70:E72)</f>
        <v>6</v>
      </c>
      <c r="F69" s="92">
        <f t="shared" si="22"/>
        <v>8</v>
      </c>
      <c r="G69" s="92">
        <f t="shared" si="22"/>
        <v>65</v>
      </c>
      <c r="H69" s="92">
        <f t="shared" si="22"/>
        <v>78</v>
      </c>
      <c r="I69" s="92">
        <f t="shared" si="22"/>
        <v>161</v>
      </c>
      <c r="J69" s="277">
        <f t="shared" si="22"/>
        <v>166</v>
      </c>
      <c r="K69" s="278">
        <f t="shared" si="22"/>
        <v>189</v>
      </c>
      <c r="L69" s="92">
        <f t="shared" si="22"/>
        <v>156</v>
      </c>
      <c r="M69" s="92">
        <f t="shared" si="22"/>
        <v>83</v>
      </c>
      <c r="N69" s="277">
        <f t="shared" si="22"/>
        <v>108</v>
      </c>
      <c r="O69" s="278">
        <f t="shared" si="22"/>
        <v>13</v>
      </c>
      <c r="P69" s="92">
        <f t="shared" si="22"/>
        <v>12</v>
      </c>
      <c r="Q69" s="92">
        <f t="shared" si="22"/>
        <v>0</v>
      </c>
      <c r="R69" s="92">
        <f t="shared" si="22"/>
        <v>0</v>
      </c>
      <c r="S69" s="92">
        <f t="shared" si="22"/>
        <v>0</v>
      </c>
      <c r="T69" s="331">
        <f t="shared" si="22"/>
        <v>0</v>
      </c>
    </row>
    <row r="70" spans="1:20" ht="14.25" customHeight="1">
      <c r="A70" s="96"/>
      <c r="B70" s="64" t="s">
        <v>423</v>
      </c>
      <c r="C70" s="81">
        <f t="shared" si="14"/>
        <v>182</v>
      </c>
      <c r="D70" s="294">
        <f t="shared" si="15"/>
        <v>166</v>
      </c>
      <c r="E70" s="89">
        <v>1</v>
      </c>
      <c r="F70" s="89">
        <v>2</v>
      </c>
      <c r="G70" s="89">
        <v>18</v>
      </c>
      <c r="H70" s="89">
        <v>21</v>
      </c>
      <c r="I70" s="89">
        <v>53</v>
      </c>
      <c r="J70" s="286">
        <v>47</v>
      </c>
      <c r="K70" s="287">
        <v>74</v>
      </c>
      <c r="L70" s="89">
        <v>56</v>
      </c>
      <c r="M70" s="89">
        <v>29</v>
      </c>
      <c r="N70" s="286">
        <v>36</v>
      </c>
      <c r="O70" s="287">
        <v>7</v>
      </c>
      <c r="P70" s="89">
        <v>4</v>
      </c>
      <c r="Q70" s="89">
        <v>0</v>
      </c>
      <c r="R70" s="89">
        <v>0</v>
      </c>
      <c r="S70" s="89">
        <v>0</v>
      </c>
      <c r="T70" s="330">
        <v>0</v>
      </c>
    </row>
    <row r="71" spans="1:20" ht="14.25" customHeight="1">
      <c r="A71" s="96"/>
      <c r="B71" s="64" t="s">
        <v>286</v>
      </c>
      <c r="C71" s="81">
        <f t="shared" si="14"/>
        <v>172</v>
      </c>
      <c r="D71" s="294">
        <f t="shared" si="15"/>
        <v>198</v>
      </c>
      <c r="E71" s="89">
        <v>2</v>
      </c>
      <c r="F71" s="89">
        <v>3</v>
      </c>
      <c r="G71" s="89">
        <v>21</v>
      </c>
      <c r="H71" s="89">
        <v>25</v>
      </c>
      <c r="I71" s="89">
        <v>61</v>
      </c>
      <c r="J71" s="286">
        <v>70</v>
      </c>
      <c r="K71" s="287">
        <v>58</v>
      </c>
      <c r="L71" s="89">
        <v>54</v>
      </c>
      <c r="M71" s="89">
        <v>28</v>
      </c>
      <c r="N71" s="286">
        <v>41</v>
      </c>
      <c r="O71" s="287">
        <v>2</v>
      </c>
      <c r="P71" s="89">
        <v>5</v>
      </c>
      <c r="Q71" s="89">
        <v>0</v>
      </c>
      <c r="R71" s="89">
        <v>0</v>
      </c>
      <c r="S71" s="89">
        <v>0</v>
      </c>
      <c r="T71" s="330">
        <v>0</v>
      </c>
    </row>
    <row r="72" spans="1:20" ht="14.25" customHeight="1" thickBot="1">
      <c r="A72" s="112"/>
      <c r="B72" s="113" t="s">
        <v>309</v>
      </c>
      <c r="C72" s="114">
        <f t="shared" si="14"/>
        <v>163</v>
      </c>
      <c r="D72" s="304">
        <f t="shared" si="15"/>
        <v>164</v>
      </c>
      <c r="E72" s="780">
        <v>3</v>
      </c>
      <c r="F72" s="780">
        <v>3</v>
      </c>
      <c r="G72" s="780">
        <v>26</v>
      </c>
      <c r="H72" s="780">
        <v>32</v>
      </c>
      <c r="I72" s="780">
        <v>47</v>
      </c>
      <c r="J72" s="789">
        <v>49</v>
      </c>
      <c r="K72" s="788">
        <v>57</v>
      </c>
      <c r="L72" s="780">
        <v>46</v>
      </c>
      <c r="M72" s="780">
        <v>26</v>
      </c>
      <c r="N72" s="789">
        <v>31</v>
      </c>
      <c r="O72" s="788">
        <v>4</v>
      </c>
      <c r="P72" s="780">
        <v>3</v>
      </c>
      <c r="Q72" s="780">
        <v>0</v>
      </c>
      <c r="R72" s="780">
        <v>0</v>
      </c>
      <c r="S72" s="780">
        <v>0</v>
      </c>
      <c r="T72" s="790">
        <v>0</v>
      </c>
    </row>
    <row r="73" spans="1:20" ht="13.5">
      <c r="A73" s="305"/>
      <c r="B73" s="115"/>
      <c r="C73" s="116"/>
      <c r="D73" s="116"/>
      <c r="E73" s="116"/>
      <c r="F73" s="116"/>
      <c r="G73" s="116"/>
      <c r="H73" s="116"/>
      <c r="I73" s="116"/>
      <c r="J73" s="116"/>
      <c r="K73" s="116"/>
      <c r="L73" s="116"/>
      <c r="M73" s="116"/>
      <c r="N73" s="116"/>
      <c r="O73" s="116"/>
      <c r="P73" s="116"/>
      <c r="Q73" s="116"/>
      <c r="R73" s="116"/>
      <c r="S73" s="116"/>
      <c r="T73" s="116"/>
    </row>
    <row r="74" spans="1:20" ht="13.5">
      <c r="A74" s="115"/>
      <c r="B74" s="115"/>
      <c r="C74" s="116"/>
      <c r="D74" s="116"/>
      <c r="E74" s="116"/>
      <c r="F74" s="116"/>
      <c r="G74" s="116"/>
      <c r="H74" s="116"/>
      <c r="I74" s="116"/>
      <c r="J74" s="116"/>
      <c r="K74" s="116"/>
      <c r="L74" s="116"/>
      <c r="M74" s="116"/>
      <c r="N74" s="116"/>
      <c r="O74" s="116"/>
      <c r="P74" s="116"/>
      <c r="Q74" s="116"/>
      <c r="R74" s="116"/>
      <c r="S74" s="116"/>
      <c r="T74" s="116"/>
    </row>
    <row r="75" spans="1:20" ht="13.5">
      <c r="A75" s="115"/>
      <c r="B75" s="115"/>
      <c r="C75" s="116"/>
      <c r="D75" s="116"/>
      <c r="E75" s="116"/>
      <c r="F75" s="116"/>
      <c r="G75" s="116"/>
      <c r="H75" s="116"/>
      <c r="I75" s="116"/>
      <c r="J75" s="116"/>
      <c r="K75" s="116"/>
      <c r="L75" s="116"/>
      <c r="M75" s="116"/>
      <c r="N75" s="116"/>
      <c r="O75" s="116"/>
      <c r="P75" s="116"/>
      <c r="Q75" s="116"/>
      <c r="R75" s="116"/>
      <c r="S75" s="116"/>
      <c r="T75" s="116"/>
    </row>
    <row r="76" spans="1:20" ht="13.5">
      <c r="A76" s="115"/>
      <c r="B76" s="115"/>
      <c r="C76" s="116"/>
      <c r="D76" s="116"/>
      <c r="E76" s="116"/>
      <c r="F76" s="116"/>
      <c r="G76" s="116"/>
      <c r="H76" s="116"/>
      <c r="I76" s="116"/>
      <c r="J76" s="116"/>
      <c r="K76" s="116"/>
      <c r="L76" s="116"/>
      <c r="M76" s="116"/>
      <c r="N76" s="116"/>
      <c r="O76" s="116"/>
      <c r="P76" s="116"/>
      <c r="Q76" s="116"/>
      <c r="R76" s="116"/>
      <c r="S76" s="116"/>
      <c r="T76" s="116"/>
    </row>
    <row r="77" spans="1:20" ht="13.5">
      <c r="A77" s="115"/>
      <c r="B77" s="115"/>
      <c r="C77" s="116"/>
      <c r="D77" s="116"/>
      <c r="E77" s="116"/>
      <c r="F77" s="116"/>
      <c r="G77" s="116"/>
      <c r="H77" s="116"/>
      <c r="I77" s="116"/>
      <c r="J77" s="116"/>
      <c r="K77" s="116"/>
      <c r="L77" s="116"/>
      <c r="M77" s="116"/>
      <c r="N77" s="116"/>
      <c r="O77" s="116"/>
      <c r="P77" s="116"/>
      <c r="Q77" s="116"/>
      <c r="R77" s="116"/>
      <c r="S77" s="116"/>
      <c r="T77" s="116"/>
    </row>
    <row r="78" spans="1:20" ht="13.5">
      <c r="A78" s="115"/>
      <c r="B78" s="115"/>
      <c r="C78" s="116"/>
      <c r="D78" s="116"/>
      <c r="E78" s="116"/>
      <c r="F78" s="116"/>
      <c r="G78" s="116"/>
      <c r="H78" s="116"/>
      <c r="I78" s="116"/>
      <c r="J78" s="116"/>
      <c r="K78" s="116"/>
      <c r="L78" s="116"/>
      <c r="M78" s="116"/>
      <c r="N78" s="116"/>
      <c r="O78" s="116"/>
      <c r="P78" s="116"/>
      <c r="Q78" s="116"/>
      <c r="R78" s="116"/>
      <c r="S78" s="116"/>
      <c r="T78" s="116"/>
    </row>
    <row r="79" spans="1:20" ht="13.5">
      <c r="A79" s="115"/>
      <c r="B79" s="115"/>
      <c r="C79" s="116"/>
      <c r="D79" s="116"/>
      <c r="E79" s="116"/>
      <c r="F79" s="116"/>
      <c r="G79" s="116"/>
      <c r="H79" s="116"/>
      <c r="I79" s="116"/>
      <c r="J79" s="116"/>
      <c r="K79" s="116"/>
      <c r="L79" s="116"/>
      <c r="M79" s="116"/>
      <c r="N79" s="116"/>
      <c r="O79" s="116"/>
      <c r="P79" s="116"/>
      <c r="Q79" s="116"/>
      <c r="R79" s="116"/>
      <c r="S79" s="116"/>
      <c r="T79" s="116"/>
    </row>
    <row r="80" spans="1:20" ht="13.5">
      <c r="A80" s="115"/>
      <c r="B80" s="115"/>
      <c r="C80" s="116"/>
      <c r="D80" s="116"/>
      <c r="E80" s="116"/>
      <c r="F80" s="116"/>
      <c r="G80" s="116"/>
      <c r="H80" s="116"/>
      <c r="I80" s="116"/>
      <c r="J80" s="116"/>
      <c r="K80" s="116"/>
      <c r="L80" s="116"/>
      <c r="M80" s="116"/>
      <c r="N80" s="116"/>
      <c r="O80" s="116"/>
      <c r="P80" s="116"/>
      <c r="Q80" s="116"/>
      <c r="R80" s="116"/>
      <c r="S80" s="116"/>
      <c r="T80" s="116"/>
    </row>
    <row r="81" spans="1:20" ht="13.5">
      <c r="A81" s="115"/>
      <c r="B81" s="115"/>
      <c r="C81" s="116"/>
      <c r="D81" s="116"/>
      <c r="E81" s="116"/>
      <c r="F81" s="116"/>
      <c r="G81" s="116"/>
      <c r="H81" s="116"/>
      <c r="I81" s="116"/>
      <c r="J81" s="116"/>
      <c r="K81" s="116"/>
      <c r="L81" s="116"/>
      <c r="M81" s="116"/>
      <c r="N81" s="116"/>
      <c r="O81" s="116"/>
      <c r="P81" s="116"/>
      <c r="Q81" s="116"/>
      <c r="R81" s="116"/>
      <c r="S81" s="116"/>
      <c r="T81" s="116"/>
    </row>
    <row r="82" spans="1:20" ht="13.5">
      <c r="A82" s="115"/>
      <c r="B82" s="115"/>
      <c r="C82" s="116"/>
      <c r="D82" s="116"/>
      <c r="E82" s="116"/>
      <c r="F82" s="116"/>
      <c r="G82" s="116"/>
      <c r="H82" s="116"/>
      <c r="I82" s="116"/>
      <c r="J82" s="116"/>
      <c r="K82" s="116"/>
      <c r="L82" s="116"/>
      <c r="M82" s="116"/>
      <c r="N82" s="116"/>
      <c r="O82" s="116"/>
      <c r="P82" s="116"/>
      <c r="Q82" s="116"/>
      <c r="R82" s="116"/>
      <c r="S82" s="116"/>
      <c r="T82" s="116"/>
    </row>
    <row r="83" spans="1:20" ht="13.5">
      <c r="A83" s="115"/>
      <c r="B83" s="115"/>
      <c r="C83" s="116"/>
      <c r="D83" s="116"/>
      <c r="E83" s="116"/>
      <c r="F83" s="116"/>
      <c r="G83" s="116"/>
      <c r="H83" s="116"/>
      <c r="I83" s="116"/>
      <c r="J83" s="116"/>
      <c r="K83" s="116"/>
      <c r="L83" s="116"/>
      <c r="M83" s="116"/>
      <c r="N83" s="116"/>
      <c r="O83" s="116"/>
      <c r="P83" s="116"/>
      <c r="Q83" s="116"/>
      <c r="R83" s="116"/>
      <c r="S83" s="116"/>
      <c r="T83" s="116"/>
    </row>
    <row r="84" spans="1:20" ht="13.5">
      <c r="A84" s="115"/>
      <c r="B84" s="115"/>
      <c r="C84" s="116"/>
      <c r="D84" s="116"/>
      <c r="E84" s="116"/>
      <c r="F84" s="116"/>
      <c r="G84" s="116"/>
      <c r="H84" s="116"/>
      <c r="I84" s="116"/>
      <c r="J84" s="116"/>
      <c r="K84" s="116"/>
      <c r="L84" s="116"/>
      <c r="M84" s="116"/>
      <c r="N84" s="116"/>
      <c r="O84" s="116"/>
      <c r="P84" s="116"/>
      <c r="Q84" s="116"/>
      <c r="R84" s="116"/>
      <c r="S84" s="116"/>
      <c r="T84" s="116"/>
    </row>
    <row r="85" spans="1:20" ht="13.5">
      <c r="A85" s="115"/>
      <c r="B85" s="115"/>
      <c r="C85" s="116"/>
      <c r="D85" s="116"/>
      <c r="E85" s="116"/>
      <c r="F85" s="116"/>
      <c r="G85" s="116"/>
      <c r="H85" s="116"/>
      <c r="I85" s="116"/>
      <c r="J85" s="116"/>
      <c r="K85" s="116"/>
      <c r="L85" s="116"/>
      <c r="M85" s="116"/>
      <c r="N85" s="116"/>
      <c r="O85" s="116"/>
      <c r="P85" s="116"/>
      <c r="Q85" s="116"/>
      <c r="R85" s="116"/>
      <c r="S85" s="116"/>
      <c r="T85" s="116"/>
    </row>
    <row r="86" spans="1:20" ht="13.5">
      <c r="A86" s="115"/>
      <c r="B86" s="115"/>
      <c r="C86" s="116"/>
      <c r="D86" s="116"/>
      <c r="E86" s="116"/>
      <c r="F86" s="116"/>
      <c r="G86" s="116"/>
      <c r="H86" s="116"/>
      <c r="I86" s="116"/>
      <c r="J86" s="116"/>
      <c r="K86" s="116"/>
      <c r="L86" s="116"/>
      <c r="M86" s="116"/>
      <c r="N86" s="116"/>
      <c r="O86" s="116"/>
      <c r="P86" s="116"/>
      <c r="Q86" s="116"/>
      <c r="R86" s="116"/>
      <c r="S86" s="116"/>
      <c r="T86" s="116"/>
    </row>
    <row r="87" spans="1:20" ht="13.5">
      <c r="A87" s="115"/>
      <c r="B87" s="115"/>
      <c r="C87" s="116"/>
      <c r="D87" s="116"/>
      <c r="E87" s="116"/>
      <c r="F87" s="116"/>
      <c r="G87" s="116"/>
      <c r="H87" s="116"/>
      <c r="I87" s="116"/>
      <c r="J87" s="116"/>
      <c r="K87" s="116"/>
      <c r="L87" s="116"/>
      <c r="M87" s="116"/>
      <c r="N87" s="116"/>
      <c r="O87" s="116"/>
      <c r="P87" s="116"/>
      <c r="Q87" s="116"/>
      <c r="R87" s="116"/>
      <c r="S87" s="116"/>
      <c r="T87" s="116"/>
    </row>
    <row r="88" spans="1:20" ht="13.5">
      <c r="A88" s="115"/>
      <c r="B88" s="115"/>
      <c r="C88" s="116"/>
      <c r="D88" s="116"/>
      <c r="E88" s="116"/>
      <c r="F88" s="116"/>
      <c r="G88" s="116"/>
      <c r="H88" s="116"/>
      <c r="I88" s="116"/>
      <c r="J88" s="116"/>
      <c r="K88" s="116"/>
      <c r="L88" s="116"/>
      <c r="M88" s="116"/>
      <c r="N88" s="116"/>
      <c r="O88" s="116"/>
      <c r="P88" s="116"/>
      <c r="Q88" s="116"/>
      <c r="R88" s="116"/>
      <c r="S88" s="116"/>
      <c r="T88" s="116"/>
    </row>
    <row r="89" spans="1:20" ht="13.5">
      <c r="A89" s="115"/>
      <c r="B89" s="115"/>
      <c r="C89" s="116"/>
      <c r="D89" s="116"/>
      <c r="E89" s="116"/>
      <c r="F89" s="116"/>
      <c r="G89" s="116"/>
      <c r="H89" s="116"/>
      <c r="I89" s="116"/>
      <c r="J89" s="116"/>
      <c r="K89" s="116"/>
      <c r="L89" s="116"/>
      <c r="M89" s="116"/>
      <c r="N89" s="116"/>
      <c r="O89" s="116"/>
      <c r="P89" s="116"/>
      <c r="Q89" s="116"/>
      <c r="R89" s="116"/>
      <c r="S89" s="116"/>
      <c r="T89" s="116"/>
    </row>
    <row r="90" spans="1:20" ht="13.5">
      <c r="A90" s="115"/>
      <c r="B90" s="115"/>
      <c r="C90" s="116"/>
      <c r="D90" s="116"/>
      <c r="E90" s="116"/>
      <c r="F90" s="116"/>
      <c r="G90" s="116"/>
      <c r="H90" s="116"/>
      <c r="I90" s="116"/>
      <c r="J90" s="116"/>
      <c r="K90" s="116"/>
      <c r="L90" s="116"/>
      <c r="M90" s="116"/>
      <c r="N90" s="116"/>
      <c r="O90" s="116"/>
      <c r="P90" s="116"/>
      <c r="Q90" s="116"/>
      <c r="R90" s="116"/>
      <c r="S90" s="116"/>
      <c r="T90" s="116"/>
    </row>
    <row r="91" spans="1:20" ht="13.5">
      <c r="A91" s="115"/>
      <c r="B91" s="115"/>
      <c r="C91" s="115"/>
      <c r="D91" s="115"/>
      <c r="E91" s="115"/>
      <c r="F91" s="115"/>
      <c r="G91" s="115"/>
      <c r="H91" s="115"/>
      <c r="I91" s="115"/>
      <c r="J91" s="115"/>
      <c r="K91" s="115"/>
      <c r="L91" s="115"/>
      <c r="M91" s="115"/>
      <c r="N91" s="115"/>
      <c r="O91" s="115"/>
      <c r="P91" s="115"/>
      <c r="Q91" s="115"/>
      <c r="R91" s="115"/>
      <c r="S91" s="115"/>
      <c r="T91" s="115"/>
    </row>
    <row r="92" spans="1:20" ht="13.5">
      <c r="A92" s="115"/>
      <c r="B92" s="115"/>
      <c r="C92" s="115"/>
      <c r="D92" s="115"/>
      <c r="E92" s="115"/>
      <c r="F92" s="115"/>
      <c r="G92" s="115"/>
      <c r="H92" s="115"/>
      <c r="I92" s="115"/>
      <c r="J92" s="115"/>
      <c r="K92" s="115"/>
      <c r="L92" s="115"/>
      <c r="M92" s="115"/>
      <c r="N92" s="115"/>
      <c r="O92" s="115"/>
      <c r="P92" s="115"/>
      <c r="Q92" s="115"/>
      <c r="R92" s="115"/>
      <c r="S92" s="115"/>
      <c r="T92" s="115"/>
    </row>
    <row r="93" spans="1:20" ht="13.5">
      <c r="A93" s="115"/>
      <c r="B93" s="115"/>
      <c r="C93" s="115"/>
      <c r="D93" s="115"/>
      <c r="E93" s="115"/>
      <c r="F93" s="115"/>
      <c r="G93" s="115"/>
      <c r="H93" s="115"/>
      <c r="I93" s="115"/>
      <c r="J93" s="115"/>
      <c r="K93" s="115"/>
      <c r="L93" s="115"/>
      <c r="M93" s="115"/>
      <c r="N93" s="115"/>
      <c r="O93" s="115"/>
      <c r="P93" s="115"/>
      <c r="Q93" s="115"/>
      <c r="R93" s="115"/>
      <c r="S93" s="115"/>
      <c r="T93" s="115"/>
    </row>
    <row r="94" spans="1:20" ht="13.5">
      <c r="A94" s="115"/>
      <c r="B94" s="115"/>
      <c r="C94" s="115"/>
      <c r="D94" s="115"/>
      <c r="E94" s="115"/>
      <c r="F94" s="115"/>
      <c r="G94" s="115"/>
      <c r="H94" s="115"/>
      <c r="I94" s="115"/>
      <c r="J94" s="115"/>
      <c r="K94" s="115"/>
      <c r="L94" s="115"/>
      <c r="M94" s="115"/>
      <c r="N94" s="115"/>
      <c r="O94" s="115"/>
      <c r="P94" s="115"/>
      <c r="Q94" s="115"/>
      <c r="R94" s="115"/>
      <c r="S94" s="115"/>
      <c r="T94" s="115"/>
    </row>
    <row r="95" spans="1:20" ht="13.5">
      <c r="A95" s="115"/>
      <c r="B95" s="115"/>
      <c r="C95" s="115"/>
      <c r="D95" s="115"/>
      <c r="E95" s="115"/>
      <c r="F95" s="115"/>
      <c r="G95" s="115"/>
      <c r="H95" s="115"/>
      <c r="I95" s="115"/>
      <c r="J95" s="115"/>
      <c r="K95" s="115"/>
      <c r="L95" s="115"/>
      <c r="M95" s="115"/>
      <c r="N95" s="115"/>
      <c r="O95" s="115"/>
      <c r="P95" s="115"/>
      <c r="Q95" s="115"/>
      <c r="R95" s="115"/>
      <c r="S95" s="115"/>
      <c r="T95" s="115"/>
    </row>
    <row r="96" spans="1:20" ht="13.5">
      <c r="A96" s="115"/>
      <c r="B96" s="115"/>
      <c r="C96" s="115"/>
      <c r="D96" s="115"/>
      <c r="E96" s="115"/>
      <c r="F96" s="115"/>
      <c r="G96" s="115"/>
      <c r="H96" s="115"/>
      <c r="I96" s="115"/>
      <c r="J96" s="115"/>
      <c r="K96" s="115"/>
      <c r="L96" s="115"/>
      <c r="M96" s="115"/>
      <c r="N96" s="115"/>
      <c r="O96" s="115"/>
      <c r="P96" s="115"/>
      <c r="Q96" s="115"/>
      <c r="R96" s="115"/>
      <c r="S96" s="115"/>
      <c r="T96" s="115"/>
    </row>
    <row r="97" spans="1:20" ht="13.5">
      <c r="A97" s="115"/>
      <c r="B97" s="115"/>
      <c r="C97" s="115"/>
      <c r="D97" s="115"/>
      <c r="E97" s="115"/>
      <c r="F97" s="115"/>
      <c r="G97" s="115"/>
      <c r="H97" s="115"/>
      <c r="I97" s="115"/>
      <c r="J97" s="115"/>
      <c r="K97" s="115"/>
      <c r="L97" s="115"/>
      <c r="M97" s="115"/>
      <c r="N97" s="115"/>
      <c r="O97" s="115"/>
      <c r="P97" s="115"/>
      <c r="Q97" s="115"/>
      <c r="R97" s="115"/>
      <c r="S97" s="115"/>
      <c r="T97" s="115"/>
    </row>
    <row r="98" spans="1:20" ht="13.5">
      <c r="A98" s="115"/>
      <c r="B98" s="115"/>
      <c r="C98" s="115"/>
      <c r="D98" s="115"/>
      <c r="E98" s="115"/>
      <c r="F98" s="115"/>
      <c r="G98" s="115"/>
      <c r="H98" s="115"/>
      <c r="I98" s="115"/>
      <c r="J98" s="115"/>
      <c r="K98" s="115"/>
      <c r="L98" s="115"/>
      <c r="M98" s="115"/>
      <c r="N98" s="115"/>
      <c r="O98" s="115"/>
      <c r="P98" s="115"/>
      <c r="Q98" s="115"/>
      <c r="R98" s="115"/>
      <c r="S98" s="115"/>
      <c r="T98" s="115"/>
    </row>
    <row r="99" spans="1:20" ht="13.5">
      <c r="A99" s="115"/>
      <c r="B99" s="115"/>
      <c r="C99" s="115"/>
      <c r="D99" s="115"/>
      <c r="E99" s="115"/>
      <c r="F99" s="115"/>
      <c r="G99" s="115"/>
      <c r="H99" s="115"/>
      <c r="I99" s="115"/>
      <c r="J99" s="115"/>
      <c r="K99" s="115"/>
      <c r="L99" s="115"/>
      <c r="M99" s="115"/>
      <c r="N99" s="115"/>
      <c r="O99" s="115"/>
      <c r="P99" s="115"/>
      <c r="Q99" s="115"/>
      <c r="R99" s="115"/>
      <c r="S99" s="115"/>
      <c r="T99" s="115"/>
    </row>
    <row r="100" spans="1:20" ht="13.5">
      <c r="A100" s="115"/>
      <c r="B100" s="115"/>
      <c r="C100" s="115"/>
      <c r="D100" s="115"/>
      <c r="E100" s="115"/>
      <c r="F100" s="115"/>
      <c r="G100" s="115"/>
      <c r="H100" s="115"/>
      <c r="I100" s="115"/>
      <c r="J100" s="115"/>
      <c r="K100" s="115"/>
      <c r="L100" s="115"/>
      <c r="M100" s="115"/>
      <c r="N100" s="115"/>
      <c r="O100" s="115"/>
      <c r="P100" s="115"/>
      <c r="Q100" s="115"/>
      <c r="R100" s="115"/>
      <c r="S100" s="115"/>
      <c r="T100" s="115"/>
    </row>
    <row r="101" spans="1:20" ht="13.5">
      <c r="A101" s="115"/>
      <c r="B101" s="115"/>
      <c r="C101" s="115"/>
      <c r="D101" s="115"/>
      <c r="E101" s="115"/>
      <c r="F101" s="115"/>
      <c r="G101" s="115"/>
      <c r="H101" s="115"/>
      <c r="I101" s="115"/>
      <c r="J101" s="115"/>
      <c r="K101" s="115"/>
      <c r="L101" s="115"/>
      <c r="M101" s="115"/>
      <c r="N101" s="115"/>
      <c r="O101" s="115"/>
      <c r="P101" s="115"/>
      <c r="Q101" s="115"/>
      <c r="R101" s="115"/>
      <c r="S101" s="115"/>
      <c r="T101" s="115"/>
    </row>
    <row r="102" spans="1:20" ht="13.5">
      <c r="A102" s="115"/>
      <c r="B102" s="115"/>
      <c r="C102" s="115"/>
      <c r="D102" s="115"/>
      <c r="E102" s="115"/>
      <c r="F102" s="115"/>
      <c r="G102" s="115"/>
      <c r="H102" s="115"/>
      <c r="I102" s="115"/>
      <c r="J102" s="115"/>
      <c r="K102" s="115"/>
      <c r="L102" s="115"/>
      <c r="M102" s="115"/>
      <c r="N102" s="115"/>
      <c r="O102" s="115"/>
      <c r="P102" s="115"/>
      <c r="Q102" s="115"/>
      <c r="R102" s="115"/>
      <c r="S102" s="115"/>
      <c r="T102" s="115"/>
    </row>
    <row r="103" spans="1:20" ht="13.5">
      <c r="A103" s="115"/>
      <c r="B103" s="115"/>
      <c r="C103" s="115"/>
      <c r="D103" s="115"/>
      <c r="E103" s="115"/>
      <c r="F103" s="115"/>
      <c r="G103" s="115"/>
      <c r="H103" s="115"/>
      <c r="I103" s="115"/>
      <c r="J103" s="115"/>
      <c r="K103" s="115"/>
      <c r="L103" s="115"/>
      <c r="M103" s="115"/>
      <c r="N103" s="115"/>
      <c r="O103" s="115"/>
      <c r="P103" s="115"/>
      <c r="Q103" s="115"/>
      <c r="R103" s="115"/>
      <c r="S103" s="115"/>
      <c r="T103" s="115"/>
    </row>
    <row r="104" spans="1:20" ht="13.5">
      <c r="A104" s="115"/>
      <c r="B104" s="115"/>
      <c r="C104" s="115"/>
      <c r="D104" s="115"/>
      <c r="E104" s="115"/>
      <c r="F104" s="115"/>
      <c r="G104" s="115"/>
      <c r="H104" s="115"/>
      <c r="I104" s="115"/>
      <c r="J104" s="115"/>
      <c r="K104" s="115"/>
      <c r="L104" s="115"/>
      <c r="M104" s="115"/>
      <c r="N104" s="115"/>
      <c r="O104" s="115"/>
      <c r="P104" s="115"/>
      <c r="Q104" s="115"/>
      <c r="R104" s="115"/>
      <c r="S104" s="115"/>
      <c r="T104" s="115"/>
    </row>
    <row r="105" spans="1:20" ht="13.5">
      <c r="A105" s="115"/>
      <c r="B105" s="115"/>
      <c r="C105" s="115"/>
      <c r="D105" s="115"/>
      <c r="E105" s="115"/>
      <c r="F105" s="115"/>
      <c r="G105" s="115"/>
      <c r="H105" s="115"/>
      <c r="I105" s="115"/>
      <c r="J105" s="115"/>
      <c r="K105" s="115"/>
      <c r="L105" s="115"/>
      <c r="M105" s="115"/>
      <c r="N105" s="115"/>
      <c r="O105" s="115"/>
      <c r="P105" s="115"/>
      <c r="Q105" s="115"/>
      <c r="R105" s="115"/>
      <c r="S105" s="115"/>
      <c r="T105" s="115"/>
    </row>
    <row r="106" spans="1:20" ht="13.5">
      <c r="A106" s="115"/>
      <c r="B106" s="115"/>
      <c r="C106" s="115"/>
      <c r="D106" s="115"/>
      <c r="E106" s="115"/>
      <c r="F106" s="115"/>
      <c r="G106" s="115"/>
      <c r="H106" s="115"/>
      <c r="I106" s="115"/>
      <c r="J106" s="115"/>
      <c r="K106" s="115"/>
      <c r="L106" s="115"/>
      <c r="M106" s="115"/>
      <c r="N106" s="115"/>
      <c r="O106" s="115"/>
      <c r="P106" s="115"/>
      <c r="Q106" s="115"/>
      <c r="R106" s="115"/>
      <c r="S106" s="115"/>
      <c r="T106" s="115"/>
    </row>
    <row r="107" spans="1:20" ht="13.5">
      <c r="A107" s="115"/>
      <c r="B107" s="115"/>
      <c r="C107" s="115"/>
      <c r="D107" s="115"/>
      <c r="E107" s="115"/>
      <c r="F107" s="115"/>
      <c r="G107" s="115"/>
      <c r="H107" s="115"/>
      <c r="I107" s="115"/>
      <c r="J107" s="115"/>
      <c r="K107" s="115"/>
      <c r="L107" s="115"/>
      <c r="M107" s="115"/>
      <c r="N107" s="115"/>
      <c r="O107" s="115"/>
      <c r="P107" s="115"/>
      <c r="Q107" s="115"/>
      <c r="R107" s="115"/>
      <c r="S107" s="115"/>
      <c r="T107" s="115"/>
    </row>
    <row r="108" spans="1:20" ht="13.5">
      <c r="A108" s="115"/>
      <c r="B108" s="115"/>
      <c r="C108" s="115"/>
      <c r="D108" s="115"/>
      <c r="E108" s="115"/>
      <c r="F108" s="115"/>
      <c r="G108" s="115"/>
      <c r="H108" s="115"/>
      <c r="I108" s="115"/>
      <c r="J108" s="115"/>
      <c r="K108" s="115"/>
      <c r="L108" s="115"/>
      <c r="M108" s="115"/>
      <c r="N108" s="115"/>
      <c r="O108" s="115"/>
      <c r="P108" s="115"/>
      <c r="Q108" s="115"/>
      <c r="R108" s="115"/>
      <c r="S108" s="115"/>
      <c r="T108" s="115"/>
    </row>
    <row r="109" spans="1:20" ht="13.5">
      <c r="A109" s="115"/>
      <c r="B109" s="115"/>
      <c r="C109" s="115"/>
      <c r="D109" s="115"/>
      <c r="E109" s="115"/>
      <c r="F109" s="115"/>
      <c r="G109" s="115"/>
      <c r="H109" s="115"/>
      <c r="I109" s="115"/>
      <c r="J109" s="115"/>
      <c r="K109" s="115"/>
      <c r="L109" s="115"/>
      <c r="M109" s="115"/>
      <c r="N109" s="115"/>
      <c r="O109" s="115"/>
      <c r="P109" s="115"/>
      <c r="Q109" s="115"/>
      <c r="R109" s="115"/>
      <c r="S109" s="115"/>
      <c r="T109" s="115"/>
    </row>
    <row r="110" spans="1:20" ht="13.5">
      <c r="A110" s="115"/>
      <c r="B110" s="115"/>
      <c r="C110" s="115"/>
      <c r="D110" s="115"/>
      <c r="E110" s="115"/>
      <c r="F110" s="115"/>
      <c r="G110" s="115"/>
      <c r="H110" s="115"/>
      <c r="I110" s="115"/>
      <c r="J110" s="115"/>
      <c r="K110" s="115"/>
      <c r="L110" s="115"/>
      <c r="M110" s="115"/>
      <c r="N110" s="115"/>
      <c r="O110" s="115"/>
      <c r="P110" s="115"/>
      <c r="Q110" s="115"/>
      <c r="R110" s="115"/>
      <c r="S110" s="115"/>
      <c r="T110" s="115"/>
    </row>
    <row r="111" spans="1:20" ht="13.5">
      <c r="A111" s="115"/>
      <c r="B111" s="115"/>
      <c r="C111" s="115"/>
      <c r="D111" s="115"/>
      <c r="E111" s="115"/>
      <c r="F111" s="115"/>
      <c r="G111" s="115"/>
      <c r="H111" s="115"/>
      <c r="I111" s="115"/>
      <c r="J111" s="115"/>
      <c r="K111" s="115"/>
      <c r="L111" s="115"/>
      <c r="M111" s="115"/>
      <c r="N111" s="115"/>
      <c r="O111" s="115"/>
      <c r="P111" s="115"/>
      <c r="Q111" s="115"/>
      <c r="R111" s="115"/>
      <c r="S111" s="115"/>
      <c r="T111" s="115"/>
    </row>
    <row r="112" spans="1:20" ht="13.5">
      <c r="A112" s="115"/>
      <c r="B112" s="115"/>
      <c r="C112" s="115"/>
      <c r="D112" s="115"/>
      <c r="E112" s="115"/>
      <c r="F112" s="115"/>
      <c r="G112" s="115"/>
      <c r="H112" s="115"/>
      <c r="I112" s="115"/>
      <c r="J112" s="115"/>
      <c r="K112" s="115"/>
      <c r="L112" s="115"/>
      <c r="M112" s="115"/>
      <c r="N112" s="115"/>
      <c r="O112" s="115"/>
      <c r="P112" s="115"/>
      <c r="Q112" s="115"/>
      <c r="R112" s="115"/>
      <c r="S112" s="115"/>
      <c r="T112" s="115"/>
    </row>
    <row r="113" spans="1:20" ht="13.5">
      <c r="A113" s="115"/>
      <c r="B113" s="115"/>
      <c r="C113" s="115"/>
      <c r="D113" s="115"/>
      <c r="E113" s="115"/>
      <c r="F113" s="115"/>
      <c r="G113" s="115"/>
      <c r="H113" s="115"/>
      <c r="I113" s="115"/>
      <c r="J113" s="115"/>
      <c r="K113" s="115"/>
      <c r="L113" s="115"/>
      <c r="M113" s="115"/>
      <c r="N113" s="115"/>
      <c r="O113" s="115"/>
      <c r="P113" s="115"/>
      <c r="Q113" s="115"/>
      <c r="R113" s="115"/>
      <c r="S113" s="115"/>
      <c r="T113" s="115"/>
    </row>
    <row r="114" spans="1:20" ht="13.5">
      <c r="A114" s="115"/>
      <c r="B114" s="115"/>
      <c r="C114" s="115"/>
      <c r="D114" s="115"/>
      <c r="E114" s="115"/>
      <c r="F114" s="115"/>
      <c r="G114" s="115"/>
      <c r="H114" s="115"/>
      <c r="I114" s="115"/>
      <c r="J114" s="115"/>
      <c r="K114" s="115"/>
      <c r="L114" s="115"/>
      <c r="M114" s="115"/>
      <c r="N114" s="115"/>
      <c r="O114" s="115"/>
      <c r="P114" s="115"/>
      <c r="Q114" s="115"/>
      <c r="R114" s="115"/>
      <c r="S114" s="115"/>
      <c r="T114" s="115"/>
    </row>
    <row r="115" spans="1:20" ht="13.5">
      <c r="A115" s="115"/>
      <c r="B115" s="115"/>
      <c r="C115" s="115"/>
      <c r="D115" s="115"/>
      <c r="E115" s="115"/>
      <c r="F115" s="115"/>
      <c r="G115" s="115"/>
      <c r="H115" s="115"/>
      <c r="I115" s="115"/>
      <c r="J115" s="115"/>
      <c r="K115" s="115"/>
      <c r="L115" s="115"/>
      <c r="M115" s="115"/>
      <c r="N115" s="115"/>
      <c r="O115" s="115"/>
      <c r="P115" s="115"/>
      <c r="Q115" s="115"/>
      <c r="R115" s="115"/>
      <c r="S115" s="115"/>
      <c r="T115" s="115"/>
    </row>
    <row r="116" spans="1:20" ht="13.5">
      <c r="A116" s="115"/>
      <c r="B116" s="115"/>
      <c r="C116" s="115"/>
      <c r="D116" s="115"/>
      <c r="E116" s="115"/>
      <c r="F116" s="115"/>
      <c r="G116" s="115"/>
      <c r="H116" s="115"/>
      <c r="I116" s="115"/>
      <c r="J116" s="115"/>
      <c r="K116" s="115"/>
      <c r="L116" s="115"/>
      <c r="M116" s="115"/>
      <c r="N116" s="115"/>
      <c r="O116" s="115"/>
      <c r="P116" s="115"/>
      <c r="Q116" s="115"/>
      <c r="R116" s="115"/>
      <c r="S116" s="115"/>
      <c r="T116" s="115"/>
    </row>
    <row r="117" spans="1:20" ht="13.5">
      <c r="A117" s="115"/>
      <c r="B117" s="115"/>
      <c r="C117" s="115"/>
      <c r="D117" s="115"/>
      <c r="E117" s="115"/>
      <c r="F117" s="115"/>
      <c r="G117" s="115"/>
      <c r="H117" s="115"/>
      <c r="I117" s="115"/>
      <c r="J117" s="115"/>
      <c r="K117" s="115"/>
      <c r="L117" s="115"/>
      <c r="M117" s="115"/>
      <c r="N117" s="115"/>
      <c r="O117" s="115"/>
      <c r="P117" s="115"/>
      <c r="Q117" s="115"/>
      <c r="R117" s="115"/>
      <c r="S117" s="115"/>
      <c r="T117" s="115"/>
    </row>
    <row r="118" spans="1:20" ht="13.5">
      <c r="A118" s="115"/>
      <c r="B118" s="115"/>
      <c r="C118" s="115"/>
      <c r="D118" s="115"/>
      <c r="E118" s="115"/>
      <c r="F118" s="115"/>
      <c r="G118" s="115"/>
      <c r="H118" s="115"/>
      <c r="I118" s="115"/>
      <c r="J118" s="115"/>
      <c r="K118" s="115"/>
      <c r="L118" s="115"/>
      <c r="M118" s="115"/>
      <c r="N118" s="115"/>
      <c r="O118" s="115"/>
      <c r="P118" s="115"/>
      <c r="Q118" s="115"/>
      <c r="R118" s="115"/>
      <c r="S118" s="115"/>
      <c r="T118" s="115"/>
    </row>
    <row r="119" spans="1:20" ht="13.5">
      <c r="A119" s="115"/>
      <c r="B119" s="115"/>
      <c r="C119" s="115"/>
      <c r="D119" s="115"/>
      <c r="E119" s="115"/>
      <c r="F119" s="115"/>
      <c r="G119" s="115"/>
      <c r="H119" s="115"/>
      <c r="I119" s="115"/>
      <c r="J119" s="115"/>
      <c r="K119" s="115"/>
      <c r="L119" s="115"/>
      <c r="M119" s="115"/>
      <c r="N119" s="115"/>
      <c r="O119" s="115"/>
      <c r="P119" s="115"/>
      <c r="Q119" s="115"/>
      <c r="R119" s="115"/>
      <c r="S119" s="115"/>
      <c r="T119" s="115"/>
    </row>
    <row r="120" spans="1:20" ht="13.5">
      <c r="A120" s="115"/>
      <c r="B120" s="115"/>
      <c r="C120" s="115"/>
      <c r="D120" s="115"/>
      <c r="E120" s="115"/>
      <c r="F120" s="115"/>
      <c r="G120" s="115"/>
      <c r="H120" s="115"/>
      <c r="I120" s="115"/>
      <c r="J120" s="115"/>
      <c r="K120" s="115"/>
      <c r="L120" s="115"/>
      <c r="M120" s="115"/>
      <c r="N120" s="115"/>
      <c r="O120" s="115"/>
      <c r="P120" s="115"/>
      <c r="Q120" s="115"/>
      <c r="R120" s="115"/>
      <c r="S120" s="115"/>
      <c r="T120" s="115"/>
    </row>
    <row r="121" spans="1:20" ht="13.5">
      <c r="A121" s="115"/>
      <c r="B121" s="115"/>
      <c r="C121" s="115"/>
      <c r="D121" s="115"/>
      <c r="E121" s="115"/>
      <c r="F121" s="115"/>
      <c r="G121" s="115"/>
      <c r="H121" s="115"/>
      <c r="I121" s="115"/>
      <c r="J121" s="115"/>
      <c r="K121" s="115"/>
      <c r="L121" s="115"/>
      <c r="M121" s="115"/>
      <c r="N121" s="115"/>
      <c r="O121" s="115"/>
      <c r="P121" s="115"/>
      <c r="Q121" s="115"/>
      <c r="R121" s="115"/>
      <c r="S121" s="115"/>
      <c r="T121" s="115"/>
    </row>
    <row r="122" spans="1:20" ht="13.5">
      <c r="A122" s="115"/>
      <c r="B122" s="115"/>
      <c r="C122" s="115"/>
      <c r="D122" s="115"/>
      <c r="E122" s="115"/>
      <c r="F122" s="115"/>
      <c r="G122" s="115"/>
      <c r="H122" s="115"/>
      <c r="I122" s="115"/>
      <c r="J122" s="115"/>
      <c r="K122" s="115"/>
      <c r="L122" s="115"/>
      <c r="M122" s="115"/>
      <c r="N122" s="115"/>
      <c r="O122" s="115"/>
      <c r="P122" s="115"/>
      <c r="Q122" s="115"/>
      <c r="R122" s="115"/>
      <c r="S122" s="115"/>
      <c r="T122" s="115"/>
    </row>
    <row r="123" spans="1:20" ht="13.5">
      <c r="A123" s="115"/>
      <c r="B123" s="115"/>
      <c r="C123" s="115"/>
      <c r="D123" s="115"/>
      <c r="E123" s="115"/>
      <c r="F123" s="115"/>
      <c r="G123" s="115"/>
      <c r="H123" s="115"/>
      <c r="I123" s="115"/>
      <c r="J123" s="115"/>
      <c r="K123" s="115"/>
      <c r="L123" s="115"/>
      <c r="M123" s="115"/>
      <c r="N123" s="115"/>
      <c r="O123" s="115"/>
      <c r="P123" s="115"/>
      <c r="Q123" s="115"/>
      <c r="R123" s="115"/>
      <c r="S123" s="115"/>
      <c r="T123" s="115"/>
    </row>
    <row r="124" spans="1:20" ht="13.5">
      <c r="A124" s="115"/>
      <c r="B124" s="115"/>
      <c r="C124" s="115"/>
      <c r="D124" s="115"/>
      <c r="E124" s="115"/>
      <c r="F124" s="115"/>
      <c r="G124" s="115"/>
      <c r="H124" s="115"/>
      <c r="I124" s="115"/>
      <c r="J124" s="115"/>
      <c r="K124" s="115"/>
      <c r="L124" s="115"/>
      <c r="M124" s="115"/>
      <c r="N124" s="115"/>
      <c r="O124" s="115"/>
      <c r="P124" s="115"/>
      <c r="Q124" s="115"/>
      <c r="R124" s="115"/>
      <c r="S124" s="115"/>
      <c r="T124" s="115"/>
    </row>
    <row r="125" spans="1:20" ht="13.5">
      <c r="A125" s="115"/>
      <c r="B125" s="115"/>
      <c r="C125" s="115"/>
      <c r="D125" s="115"/>
      <c r="E125" s="115"/>
      <c r="F125" s="115"/>
      <c r="G125" s="115"/>
      <c r="H125" s="115"/>
      <c r="I125" s="115"/>
      <c r="J125" s="115"/>
      <c r="K125" s="115"/>
      <c r="L125" s="115"/>
      <c r="M125" s="115"/>
      <c r="N125" s="115"/>
      <c r="O125" s="115"/>
      <c r="P125" s="115"/>
      <c r="Q125" s="115"/>
      <c r="R125" s="115"/>
      <c r="S125" s="115"/>
      <c r="T125" s="115"/>
    </row>
    <row r="126" spans="1:20" ht="13.5">
      <c r="A126" s="115"/>
      <c r="B126" s="115"/>
      <c r="C126" s="115"/>
      <c r="D126" s="115"/>
      <c r="E126" s="115"/>
      <c r="F126" s="115"/>
      <c r="G126" s="115"/>
      <c r="H126" s="115"/>
      <c r="I126" s="115"/>
      <c r="J126" s="115"/>
      <c r="K126" s="115"/>
      <c r="L126" s="115"/>
      <c r="M126" s="115"/>
      <c r="N126" s="115"/>
      <c r="O126" s="115"/>
      <c r="P126" s="115"/>
      <c r="Q126" s="115"/>
      <c r="R126" s="115"/>
      <c r="S126" s="115"/>
      <c r="T126" s="115"/>
    </row>
    <row r="127" spans="1:20" ht="13.5">
      <c r="A127" s="115"/>
      <c r="B127" s="115"/>
      <c r="C127" s="115"/>
      <c r="D127" s="115"/>
      <c r="E127" s="115"/>
      <c r="F127" s="115"/>
      <c r="G127" s="115"/>
      <c r="H127" s="115"/>
      <c r="I127" s="115"/>
      <c r="J127" s="115"/>
      <c r="K127" s="115"/>
      <c r="L127" s="115"/>
      <c r="M127" s="115"/>
      <c r="N127" s="115"/>
      <c r="O127" s="115"/>
      <c r="P127" s="115"/>
      <c r="Q127" s="115"/>
      <c r="R127" s="115"/>
      <c r="S127" s="115"/>
      <c r="T127" s="115"/>
    </row>
    <row r="128" spans="1:20" ht="13.5">
      <c r="A128" s="115"/>
      <c r="B128" s="115"/>
      <c r="C128" s="115"/>
      <c r="D128" s="115"/>
      <c r="E128" s="115"/>
      <c r="F128" s="115"/>
      <c r="G128" s="115"/>
      <c r="H128" s="115"/>
      <c r="I128" s="115"/>
      <c r="J128" s="115"/>
      <c r="K128" s="115"/>
      <c r="L128" s="115"/>
      <c r="M128" s="115"/>
      <c r="N128" s="115"/>
      <c r="O128" s="115"/>
      <c r="P128" s="115"/>
      <c r="Q128" s="115"/>
      <c r="R128" s="115"/>
      <c r="S128" s="115"/>
      <c r="T128" s="115"/>
    </row>
    <row r="129" spans="1:20" ht="13.5">
      <c r="A129" s="115"/>
      <c r="B129" s="115"/>
      <c r="C129" s="115"/>
      <c r="D129" s="115"/>
      <c r="E129" s="115"/>
      <c r="F129" s="115"/>
      <c r="G129" s="115"/>
      <c r="H129" s="115"/>
      <c r="I129" s="115"/>
      <c r="J129" s="115"/>
      <c r="K129" s="115"/>
      <c r="L129" s="115"/>
      <c r="M129" s="115"/>
      <c r="N129" s="115"/>
      <c r="O129" s="115"/>
      <c r="P129" s="115"/>
      <c r="Q129" s="115"/>
      <c r="R129" s="115"/>
      <c r="S129" s="115"/>
      <c r="T129" s="115"/>
    </row>
    <row r="130" spans="1:20" ht="13.5">
      <c r="A130" s="115"/>
      <c r="B130" s="115"/>
      <c r="C130" s="115"/>
      <c r="D130" s="115"/>
      <c r="E130" s="115"/>
      <c r="F130" s="115"/>
      <c r="G130" s="115"/>
      <c r="H130" s="115"/>
      <c r="I130" s="115"/>
      <c r="J130" s="115"/>
      <c r="K130" s="115"/>
      <c r="L130" s="115"/>
      <c r="M130" s="115"/>
      <c r="N130" s="115"/>
      <c r="O130" s="115"/>
      <c r="P130" s="115"/>
      <c r="Q130" s="115"/>
      <c r="R130" s="115"/>
      <c r="S130" s="115"/>
      <c r="T130" s="115"/>
    </row>
    <row r="131" spans="1:20" ht="13.5">
      <c r="A131" s="115"/>
      <c r="B131" s="115"/>
      <c r="C131" s="115"/>
      <c r="D131" s="115"/>
      <c r="E131" s="115"/>
      <c r="F131" s="115"/>
      <c r="G131" s="115"/>
      <c r="H131" s="115"/>
      <c r="I131" s="115"/>
      <c r="J131" s="115"/>
      <c r="K131" s="115"/>
      <c r="L131" s="115"/>
      <c r="M131" s="115"/>
      <c r="N131" s="115"/>
      <c r="O131" s="115"/>
      <c r="P131" s="115"/>
      <c r="Q131" s="115"/>
      <c r="R131" s="115"/>
      <c r="S131" s="115"/>
      <c r="T131" s="115"/>
    </row>
    <row r="132" spans="1:20" ht="13.5">
      <c r="A132" s="115"/>
      <c r="B132" s="115"/>
      <c r="C132" s="115"/>
      <c r="D132" s="115"/>
      <c r="E132" s="115"/>
      <c r="F132" s="115"/>
      <c r="G132" s="115"/>
      <c r="H132" s="115"/>
      <c r="I132" s="115"/>
      <c r="J132" s="115"/>
      <c r="K132" s="115"/>
      <c r="L132" s="115"/>
      <c r="M132" s="115"/>
      <c r="N132" s="115"/>
      <c r="O132" s="115"/>
      <c r="P132" s="115"/>
      <c r="Q132" s="115"/>
      <c r="R132" s="115"/>
      <c r="S132" s="115"/>
      <c r="T132" s="115"/>
    </row>
    <row r="133" spans="1:20" ht="13.5">
      <c r="A133" s="115"/>
      <c r="B133" s="115"/>
      <c r="C133" s="115"/>
      <c r="D133" s="115"/>
      <c r="E133" s="115"/>
      <c r="F133" s="115"/>
      <c r="G133" s="115"/>
      <c r="H133" s="115"/>
      <c r="I133" s="115"/>
      <c r="J133" s="115"/>
      <c r="K133" s="115"/>
      <c r="L133" s="115"/>
      <c r="M133" s="115"/>
      <c r="N133" s="115"/>
      <c r="O133" s="115"/>
      <c r="P133" s="115"/>
      <c r="Q133" s="115"/>
      <c r="R133" s="115"/>
      <c r="S133" s="115"/>
      <c r="T133" s="115"/>
    </row>
    <row r="134" spans="1:20" ht="13.5">
      <c r="A134" s="115"/>
      <c r="B134" s="115"/>
      <c r="C134" s="115"/>
      <c r="D134" s="115"/>
      <c r="E134" s="115"/>
      <c r="F134" s="115"/>
      <c r="G134" s="115"/>
      <c r="H134" s="115"/>
      <c r="I134" s="115"/>
      <c r="J134" s="115"/>
      <c r="K134" s="115"/>
      <c r="L134" s="115"/>
      <c r="M134" s="115"/>
      <c r="N134" s="115"/>
      <c r="O134" s="115"/>
      <c r="P134" s="115"/>
      <c r="Q134" s="115"/>
      <c r="R134" s="115"/>
      <c r="S134" s="115"/>
      <c r="T134" s="115"/>
    </row>
    <row r="135" spans="1:20" ht="13.5">
      <c r="A135" s="115"/>
      <c r="B135" s="115"/>
      <c r="C135" s="115"/>
      <c r="D135" s="115"/>
      <c r="E135" s="115"/>
      <c r="F135" s="115"/>
      <c r="G135" s="115"/>
      <c r="H135" s="115"/>
      <c r="I135" s="115"/>
      <c r="J135" s="115"/>
      <c r="K135" s="115"/>
      <c r="L135" s="115"/>
      <c r="M135" s="115"/>
      <c r="N135" s="115"/>
      <c r="O135" s="115"/>
      <c r="P135" s="115"/>
      <c r="Q135" s="115"/>
      <c r="R135" s="115"/>
      <c r="S135" s="115"/>
      <c r="T135" s="115"/>
    </row>
    <row r="136" spans="1:20" ht="13.5">
      <c r="A136" s="115"/>
      <c r="B136" s="115"/>
      <c r="C136" s="115"/>
      <c r="D136" s="115"/>
      <c r="E136" s="115"/>
      <c r="F136" s="115"/>
      <c r="G136" s="115"/>
      <c r="H136" s="115"/>
      <c r="I136" s="115"/>
      <c r="J136" s="115"/>
      <c r="K136" s="115"/>
      <c r="L136" s="115"/>
      <c r="M136" s="115"/>
      <c r="N136" s="115"/>
      <c r="O136" s="115"/>
      <c r="P136" s="115"/>
      <c r="Q136" s="115"/>
      <c r="R136" s="115"/>
      <c r="S136" s="115"/>
      <c r="T136" s="115"/>
    </row>
    <row r="137" spans="1:20" ht="13.5">
      <c r="A137" s="115"/>
      <c r="B137" s="115"/>
      <c r="C137" s="115"/>
      <c r="D137" s="115"/>
      <c r="E137" s="115"/>
      <c r="F137" s="115"/>
      <c r="G137" s="115"/>
      <c r="H137" s="115"/>
      <c r="I137" s="115"/>
      <c r="J137" s="115"/>
      <c r="K137" s="115"/>
      <c r="L137" s="115"/>
      <c r="M137" s="115"/>
      <c r="N137" s="115"/>
      <c r="O137" s="115"/>
      <c r="P137" s="115"/>
      <c r="Q137" s="115"/>
      <c r="R137" s="115"/>
      <c r="S137" s="115"/>
      <c r="T137" s="115"/>
    </row>
    <row r="138" spans="1:20" ht="13.5">
      <c r="A138" s="115"/>
      <c r="B138" s="115"/>
      <c r="C138" s="115"/>
      <c r="D138" s="115"/>
      <c r="E138" s="115"/>
      <c r="F138" s="115"/>
      <c r="G138" s="115"/>
      <c r="H138" s="115"/>
      <c r="I138" s="115"/>
      <c r="J138" s="115"/>
      <c r="K138" s="115"/>
      <c r="L138" s="115"/>
      <c r="M138" s="115"/>
      <c r="N138" s="115"/>
      <c r="O138" s="115"/>
      <c r="P138" s="115"/>
      <c r="Q138" s="115"/>
      <c r="R138" s="115"/>
      <c r="S138" s="115"/>
      <c r="T138" s="115"/>
    </row>
    <row r="139" spans="1:20" ht="13.5">
      <c r="A139" s="115"/>
      <c r="B139" s="115"/>
      <c r="C139" s="115"/>
      <c r="D139" s="115"/>
      <c r="E139" s="115"/>
      <c r="F139" s="115"/>
      <c r="G139" s="115"/>
      <c r="H139" s="115"/>
      <c r="I139" s="115"/>
      <c r="J139" s="115"/>
      <c r="K139" s="115"/>
      <c r="L139" s="115"/>
      <c r="M139" s="115"/>
      <c r="N139" s="115"/>
      <c r="O139" s="115"/>
      <c r="P139" s="115"/>
      <c r="Q139" s="115"/>
      <c r="R139" s="115"/>
      <c r="S139" s="115"/>
      <c r="T139" s="115"/>
    </row>
    <row r="140" spans="1:20" ht="13.5">
      <c r="A140" s="115"/>
      <c r="B140" s="115"/>
      <c r="C140" s="115"/>
      <c r="D140" s="115"/>
      <c r="E140" s="115"/>
      <c r="F140" s="115"/>
      <c r="G140" s="115"/>
      <c r="H140" s="115"/>
      <c r="I140" s="115"/>
      <c r="J140" s="115"/>
      <c r="K140" s="115"/>
      <c r="L140" s="115"/>
      <c r="M140" s="115"/>
      <c r="N140" s="115"/>
      <c r="O140" s="115"/>
      <c r="P140" s="115"/>
      <c r="Q140" s="115"/>
      <c r="R140" s="115"/>
      <c r="S140" s="115"/>
      <c r="T140" s="115"/>
    </row>
    <row r="141" spans="1:20" ht="13.5">
      <c r="A141" s="115"/>
      <c r="B141" s="115"/>
      <c r="C141" s="115"/>
      <c r="D141" s="115"/>
      <c r="E141" s="115"/>
      <c r="F141" s="115"/>
      <c r="G141" s="115"/>
      <c r="H141" s="115"/>
      <c r="I141" s="115"/>
      <c r="J141" s="115"/>
      <c r="K141" s="115"/>
      <c r="L141" s="115"/>
      <c r="M141" s="115"/>
      <c r="N141" s="115"/>
      <c r="O141" s="115"/>
      <c r="P141" s="115"/>
      <c r="Q141" s="115"/>
      <c r="R141" s="115"/>
      <c r="S141" s="115"/>
      <c r="T141" s="115"/>
    </row>
    <row r="142" spans="1:20" ht="13.5">
      <c r="A142" s="115"/>
      <c r="B142" s="115"/>
      <c r="C142" s="115"/>
      <c r="D142" s="115"/>
      <c r="E142" s="115"/>
      <c r="F142" s="115"/>
      <c r="G142" s="115"/>
      <c r="H142" s="115"/>
      <c r="I142" s="115"/>
      <c r="J142" s="115"/>
      <c r="K142" s="115"/>
      <c r="L142" s="115"/>
      <c r="M142" s="115"/>
      <c r="N142" s="115"/>
      <c r="O142" s="115"/>
      <c r="P142" s="115"/>
      <c r="Q142" s="115"/>
      <c r="R142" s="115"/>
      <c r="S142" s="115"/>
      <c r="T142" s="115"/>
    </row>
    <row r="143" spans="1:20" ht="13.5">
      <c r="A143" s="115"/>
      <c r="B143" s="115"/>
      <c r="C143" s="115"/>
      <c r="D143" s="115"/>
      <c r="E143" s="115"/>
      <c r="F143" s="115"/>
      <c r="G143" s="115"/>
      <c r="H143" s="115"/>
      <c r="I143" s="115"/>
      <c r="J143" s="115"/>
      <c r="K143" s="115"/>
      <c r="L143" s="115"/>
      <c r="M143" s="115"/>
      <c r="N143" s="115"/>
      <c r="O143" s="115"/>
      <c r="P143" s="115"/>
      <c r="Q143" s="115"/>
      <c r="R143" s="115"/>
      <c r="S143" s="115"/>
      <c r="T143" s="115"/>
    </row>
    <row r="144" spans="1:20" ht="13.5">
      <c r="A144" s="115"/>
      <c r="B144" s="115"/>
      <c r="C144" s="115"/>
      <c r="D144" s="115"/>
      <c r="E144" s="115"/>
      <c r="F144" s="115"/>
      <c r="G144" s="115"/>
      <c r="H144" s="115"/>
      <c r="I144" s="115"/>
      <c r="J144" s="115"/>
      <c r="K144" s="115"/>
      <c r="L144" s="115"/>
      <c r="M144" s="115"/>
      <c r="N144" s="115"/>
      <c r="O144" s="115"/>
      <c r="P144" s="115"/>
      <c r="Q144" s="115"/>
      <c r="R144" s="115"/>
      <c r="S144" s="115"/>
      <c r="T144" s="115"/>
    </row>
    <row r="145" spans="1:20" ht="13.5">
      <c r="A145" s="115"/>
      <c r="B145" s="115"/>
      <c r="C145" s="115"/>
      <c r="D145" s="115"/>
      <c r="E145" s="115"/>
      <c r="F145" s="115"/>
      <c r="G145" s="115"/>
      <c r="H145" s="115"/>
      <c r="I145" s="115"/>
      <c r="J145" s="115"/>
      <c r="K145" s="115"/>
      <c r="L145" s="115"/>
      <c r="M145" s="115"/>
      <c r="N145" s="115"/>
      <c r="O145" s="115"/>
      <c r="P145" s="115"/>
      <c r="Q145" s="115"/>
      <c r="R145" s="115"/>
      <c r="S145" s="115"/>
      <c r="T145" s="115"/>
    </row>
    <row r="146" spans="1:20" ht="13.5">
      <c r="A146" s="115"/>
      <c r="B146" s="115"/>
      <c r="C146" s="115"/>
      <c r="D146" s="115"/>
      <c r="E146" s="115"/>
      <c r="F146" s="115"/>
      <c r="G146" s="115"/>
      <c r="H146" s="115"/>
      <c r="I146" s="115"/>
      <c r="J146" s="115"/>
      <c r="K146" s="115"/>
      <c r="L146" s="115"/>
      <c r="M146" s="115"/>
      <c r="N146" s="115"/>
      <c r="O146" s="115"/>
      <c r="P146" s="115"/>
      <c r="Q146" s="115"/>
      <c r="R146" s="115"/>
      <c r="S146" s="115"/>
      <c r="T146" s="115"/>
    </row>
    <row r="147" spans="1:20" ht="13.5">
      <c r="A147" s="115"/>
      <c r="B147" s="115"/>
      <c r="C147" s="115"/>
      <c r="D147" s="115"/>
      <c r="E147" s="115"/>
      <c r="F147" s="115"/>
      <c r="G147" s="115"/>
      <c r="H147" s="115"/>
      <c r="I147" s="115"/>
      <c r="J147" s="115"/>
      <c r="K147" s="115"/>
      <c r="L147" s="115"/>
      <c r="M147" s="115"/>
      <c r="N147" s="115"/>
      <c r="O147" s="115"/>
      <c r="P147" s="115"/>
      <c r="Q147" s="115"/>
      <c r="R147" s="115"/>
      <c r="S147" s="115"/>
      <c r="T147" s="115"/>
    </row>
    <row r="148" spans="1:20" ht="13.5">
      <c r="A148" s="115"/>
      <c r="B148" s="115"/>
      <c r="C148" s="115"/>
      <c r="D148" s="115"/>
      <c r="E148" s="115"/>
      <c r="F148" s="115"/>
      <c r="G148" s="115"/>
      <c r="H148" s="115"/>
      <c r="I148" s="115"/>
      <c r="J148" s="115"/>
      <c r="K148" s="115"/>
      <c r="L148" s="115"/>
      <c r="M148" s="115"/>
      <c r="N148" s="115"/>
      <c r="O148" s="115"/>
      <c r="P148" s="115"/>
      <c r="Q148" s="115"/>
      <c r="R148" s="115"/>
      <c r="S148" s="115"/>
      <c r="T148" s="115"/>
    </row>
    <row r="149" spans="1:20" ht="13.5">
      <c r="A149" s="115"/>
      <c r="B149" s="115"/>
      <c r="C149" s="115"/>
      <c r="D149" s="115"/>
      <c r="E149" s="115"/>
      <c r="F149" s="115"/>
      <c r="G149" s="115"/>
      <c r="H149" s="115"/>
      <c r="I149" s="115"/>
      <c r="J149" s="115"/>
      <c r="K149" s="115"/>
      <c r="L149" s="115"/>
      <c r="M149" s="115"/>
      <c r="N149" s="115"/>
      <c r="O149" s="115"/>
      <c r="P149" s="115"/>
      <c r="Q149" s="115"/>
      <c r="R149" s="115"/>
      <c r="S149" s="115"/>
      <c r="T149" s="115"/>
    </row>
    <row r="150" spans="1:20" ht="13.5">
      <c r="A150" s="115"/>
      <c r="B150" s="115"/>
      <c r="C150" s="115"/>
      <c r="D150" s="115"/>
      <c r="E150" s="115"/>
      <c r="F150" s="115"/>
      <c r="G150" s="115"/>
      <c r="H150" s="115"/>
      <c r="I150" s="115"/>
      <c r="J150" s="115"/>
      <c r="K150" s="115"/>
      <c r="L150" s="115"/>
      <c r="M150" s="115"/>
      <c r="N150" s="115"/>
      <c r="O150" s="115"/>
      <c r="P150" s="115"/>
      <c r="Q150" s="115"/>
      <c r="R150" s="115"/>
      <c r="S150" s="115"/>
      <c r="T150" s="115"/>
    </row>
    <row r="151" spans="1:20" ht="13.5">
      <c r="A151" s="115"/>
      <c r="B151" s="115"/>
      <c r="C151" s="115"/>
      <c r="D151" s="115"/>
      <c r="E151" s="115"/>
      <c r="F151" s="115"/>
      <c r="G151" s="115"/>
      <c r="H151" s="115"/>
      <c r="I151" s="115"/>
      <c r="J151" s="115"/>
      <c r="K151" s="115"/>
      <c r="L151" s="115"/>
      <c r="M151" s="115"/>
      <c r="N151" s="115"/>
      <c r="O151" s="115"/>
      <c r="P151" s="115"/>
      <c r="Q151" s="115"/>
      <c r="R151" s="115"/>
      <c r="S151" s="115"/>
      <c r="T151" s="115"/>
    </row>
    <row r="152" spans="1:20" ht="13.5">
      <c r="A152" s="115"/>
      <c r="B152" s="115"/>
      <c r="C152" s="115"/>
      <c r="D152" s="115"/>
      <c r="E152" s="115"/>
      <c r="F152" s="115"/>
      <c r="G152" s="115"/>
      <c r="H152" s="115"/>
      <c r="I152" s="115"/>
      <c r="J152" s="115"/>
      <c r="K152" s="115"/>
      <c r="L152" s="115"/>
      <c r="M152" s="115"/>
      <c r="N152" s="115"/>
      <c r="O152" s="115"/>
      <c r="P152" s="115"/>
      <c r="Q152" s="115"/>
      <c r="R152" s="115"/>
      <c r="S152" s="115"/>
      <c r="T152" s="115"/>
    </row>
    <row r="153" spans="1:20" ht="13.5">
      <c r="A153" s="115"/>
      <c r="B153" s="115"/>
      <c r="C153" s="115"/>
      <c r="D153" s="115"/>
      <c r="E153" s="115"/>
      <c r="F153" s="115"/>
      <c r="G153" s="115"/>
      <c r="H153" s="115"/>
      <c r="I153" s="115"/>
      <c r="J153" s="115"/>
      <c r="K153" s="115"/>
      <c r="L153" s="115"/>
      <c r="M153" s="115"/>
      <c r="N153" s="115"/>
      <c r="O153" s="115"/>
      <c r="P153" s="115"/>
      <c r="Q153" s="115"/>
      <c r="R153" s="115"/>
      <c r="S153" s="115"/>
      <c r="T153" s="115"/>
    </row>
    <row r="154" spans="1:20" ht="13.5">
      <c r="A154" s="115"/>
      <c r="B154" s="115"/>
      <c r="C154" s="115"/>
      <c r="D154" s="115"/>
      <c r="E154" s="115"/>
      <c r="F154" s="115"/>
      <c r="G154" s="115"/>
      <c r="H154" s="115"/>
      <c r="I154" s="115"/>
      <c r="J154" s="115"/>
      <c r="K154" s="115"/>
      <c r="L154" s="115"/>
      <c r="M154" s="115"/>
      <c r="N154" s="115"/>
      <c r="O154" s="115"/>
      <c r="P154" s="115"/>
      <c r="Q154" s="115"/>
      <c r="R154" s="115"/>
      <c r="S154" s="115"/>
      <c r="T154" s="115"/>
    </row>
    <row r="155" spans="1:20" ht="13.5">
      <c r="A155" s="115"/>
      <c r="B155" s="115"/>
      <c r="C155" s="115"/>
      <c r="D155" s="115"/>
      <c r="E155" s="115"/>
      <c r="F155" s="115"/>
      <c r="G155" s="115"/>
      <c r="H155" s="115"/>
      <c r="I155" s="115"/>
      <c r="J155" s="115"/>
      <c r="K155" s="115"/>
      <c r="L155" s="115"/>
      <c r="M155" s="115"/>
      <c r="N155" s="115"/>
      <c r="O155" s="115"/>
      <c r="P155" s="115"/>
      <c r="Q155" s="115"/>
      <c r="R155" s="115"/>
      <c r="S155" s="115"/>
      <c r="T155" s="115"/>
    </row>
    <row r="156" spans="1:20" ht="13.5">
      <c r="A156" s="115"/>
      <c r="B156" s="115"/>
      <c r="C156" s="115"/>
      <c r="D156" s="115"/>
      <c r="E156" s="115"/>
      <c r="F156" s="115"/>
      <c r="G156" s="115"/>
      <c r="H156" s="115"/>
      <c r="I156" s="115"/>
      <c r="J156" s="115"/>
      <c r="K156" s="115"/>
      <c r="L156" s="115"/>
      <c r="M156" s="115"/>
      <c r="N156" s="115"/>
      <c r="O156" s="115"/>
      <c r="P156" s="115"/>
      <c r="Q156" s="115"/>
      <c r="R156" s="115"/>
      <c r="S156" s="115"/>
      <c r="T156" s="115"/>
    </row>
    <row r="157" spans="1:20" ht="13.5">
      <c r="A157" s="115"/>
      <c r="B157" s="115"/>
      <c r="C157" s="115"/>
      <c r="D157" s="115"/>
      <c r="E157" s="115"/>
      <c r="F157" s="115"/>
      <c r="G157" s="115"/>
      <c r="H157" s="115"/>
      <c r="I157" s="115"/>
      <c r="J157" s="115"/>
      <c r="K157" s="115"/>
      <c r="L157" s="115"/>
      <c r="M157" s="115"/>
      <c r="N157" s="115"/>
      <c r="O157" s="115"/>
      <c r="P157" s="115"/>
      <c r="Q157" s="115"/>
      <c r="R157" s="115"/>
      <c r="S157" s="115"/>
      <c r="T157" s="115"/>
    </row>
    <row r="158" spans="1:20" ht="13.5">
      <c r="A158" s="115"/>
      <c r="B158" s="115"/>
      <c r="C158" s="115"/>
      <c r="D158" s="115"/>
      <c r="E158" s="115"/>
      <c r="F158" s="115"/>
      <c r="G158" s="115"/>
      <c r="H158" s="115"/>
      <c r="I158" s="115"/>
      <c r="J158" s="115"/>
      <c r="K158" s="115"/>
      <c r="L158" s="115"/>
      <c r="M158" s="115"/>
      <c r="N158" s="115"/>
      <c r="O158" s="115"/>
      <c r="P158" s="115"/>
      <c r="Q158" s="115"/>
      <c r="R158" s="115"/>
      <c r="S158" s="115"/>
      <c r="T158" s="115"/>
    </row>
    <row r="159" spans="1:20" ht="13.5">
      <c r="A159" s="115"/>
      <c r="B159" s="115"/>
      <c r="C159" s="115"/>
      <c r="D159" s="115"/>
      <c r="E159" s="115"/>
      <c r="F159" s="115"/>
      <c r="G159" s="115"/>
      <c r="H159" s="115"/>
      <c r="I159" s="115"/>
      <c r="J159" s="115"/>
      <c r="K159" s="115"/>
      <c r="L159" s="115"/>
      <c r="M159" s="115"/>
      <c r="N159" s="115"/>
      <c r="O159" s="115"/>
      <c r="P159" s="115"/>
      <c r="Q159" s="115"/>
      <c r="R159" s="115"/>
      <c r="S159" s="115"/>
      <c r="T159" s="115"/>
    </row>
    <row r="160" spans="1:20" ht="13.5">
      <c r="A160" s="115"/>
      <c r="B160" s="115"/>
      <c r="C160" s="115"/>
      <c r="D160" s="115"/>
      <c r="E160" s="115"/>
      <c r="F160" s="115"/>
      <c r="G160" s="115"/>
      <c r="H160" s="115"/>
      <c r="I160" s="115"/>
      <c r="J160" s="115"/>
      <c r="K160" s="115"/>
      <c r="L160" s="115"/>
      <c r="M160" s="115"/>
      <c r="N160" s="115"/>
      <c r="O160" s="115"/>
      <c r="P160" s="115"/>
      <c r="Q160" s="115"/>
      <c r="R160" s="115"/>
      <c r="S160" s="115"/>
      <c r="T160" s="115"/>
    </row>
    <row r="161" spans="1:20" ht="13.5">
      <c r="A161" s="115"/>
      <c r="B161" s="115"/>
      <c r="C161" s="115"/>
      <c r="D161" s="115"/>
      <c r="E161" s="115"/>
      <c r="F161" s="115"/>
      <c r="G161" s="115"/>
      <c r="H161" s="115"/>
      <c r="I161" s="115"/>
      <c r="J161" s="115"/>
      <c r="K161" s="115"/>
      <c r="L161" s="115"/>
      <c r="M161" s="115"/>
      <c r="N161" s="115"/>
      <c r="O161" s="115"/>
      <c r="P161" s="115"/>
      <c r="Q161" s="115"/>
      <c r="R161" s="115"/>
      <c r="S161" s="115"/>
      <c r="T161" s="115"/>
    </row>
    <row r="162" spans="1:20" ht="13.5">
      <c r="A162" s="115"/>
      <c r="B162" s="115"/>
      <c r="C162" s="115"/>
      <c r="D162" s="115"/>
      <c r="E162" s="115"/>
      <c r="F162" s="115"/>
      <c r="G162" s="115"/>
      <c r="H162" s="115"/>
      <c r="I162" s="115"/>
      <c r="J162" s="115"/>
      <c r="K162" s="115"/>
      <c r="L162" s="115"/>
      <c r="M162" s="115"/>
      <c r="N162" s="115"/>
      <c r="O162" s="115"/>
      <c r="P162" s="115"/>
      <c r="Q162" s="115"/>
      <c r="R162" s="115"/>
      <c r="S162" s="115"/>
      <c r="T162" s="115"/>
    </row>
    <row r="163" spans="1:20" ht="13.5">
      <c r="A163" s="115"/>
      <c r="B163" s="115"/>
      <c r="C163" s="115"/>
      <c r="D163" s="115"/>
      <c r="E163" s="115"/>
      <c r="F163" s="115"/>
      <c r="G163" s="115"/>
      <c r="H163" s="115"/>
      <c r="I163" s="115"/>
      <c r="J163" s="115"/>
      <c r="K163" s="115"/>
      <c r="L163" s="115"/>
      <c r="M163" s="115"/>
      <c r="N163" s="115"/>
      <c r="O163" s="115"/>
      <c r="P163" s="115"/>
      <c r="Q163" s="115"/>
      <c r="R163" s="115"/>
      <c r="S163" s="115"/>
      <c r="T163" s="115"/>
    </row>
    <row r="164" spans="1:20" ht="13.5">
      <c r="A164" s="115"/>
      <c r="B164" s="115"/>
      <c r="C164" s="115"/>
      <c r="D164" s="115"/>
      <c r="E164" s="115"/>
      <c r="F164" s="115"/>
      <c r="G164" s="115"/>
      <c r="H164" s="115"/>
      <c r="I164" s="115"/>
      <c r="J164" s="115"/>
      <c r="K164" s="115"/>
      <c r="L164" s="115"/>
      <c r="M164" s="115"/>
      <c r="N164" s="115"/>
      <c r="O164" s="115"/>
      <c r="P164" s="115"/>
      <c r="Q164" s="115"/>
      <c r="R164" s="115"/>
      <c r="S164" s="115"/>
      <c r="T164" s="115"/>
    </row>
    <row r="165" spans="1:20" ht="13.5">
      <c r="A165" s="115"/>
      <c r="B165" s="115"/>
      <c r="C165" s="115"/>
      <c r="D165" s="115"/>
      <c r="E165" s="115"/>
      <c r="F165" s="115"/>
      <c r="G165" s="115"/>
      <c r="H165" s="115"/>
      <c r="I165" s="115"/>
      <c r="J165" s="115"/>
      <c r="K165" s="115"/>
      <c r="L165" s="115"/>
      <c r="M165" s="115"/>
      <c r="N165" s="115"/>
      <c r="O165" s="115"/>
      <c r="P165" s="115"/>
      <c r="Q165" s="115"/>
      <c r="R165" s="115"/>
      <c r="S165" s="115"/>
      <c r="T165" s="115"/>
    </row>
    <row r="166" spans="1:20" ht="13.5">
      <c r="A166" s="115"/>
      <c r="B166" s="115"/>
      <c r="C166" s="115"/>
      <c r="D166" s="115"/>
      <c r="E166" s="115"/>
      <c r="F166" s="115"/>
      <c r="G166" s="115"/>
      <c r="H166" s="115"/>
      <c r="I166" s="115"/>
      <c r="J166" s="115"/>
      <c r="K166" s="115"/>
      <c r="L166" s="115"/>
      <c r="M166" s="115"/>
      <c r="N166" s="115"/>
      <c r="O166" s="115"/>
      <c r="P166" s="115"/>
      <c r="Q166" s="115"/>
      <c r="R166" s="115"/>
      <c r="S166" s="115"/>
      <c r="T166" s="115"/>
    </row>
    <row r="167" spans="1:20" ht="13.5">
      <c r="A167" s="115"/>
      <c r="B167" s="115"/>
      <c r="C167" s="115"/>
      <c r="D167" s="115"/>
      <c r="E167" s="115"/>
      <c r="F167" s="115"/>
      <c r="G167" s="115"/>
      <c r="H167" s="115"/>
      <c r="I167" s="115"/>
      <c r="J167" s="115"/>
      <c r="K167" s="115"/>
      <c r="L167" s="115"/>
      <c r="M167" s="115"/>
      <c r="N167" s="115"/>
      <c r="O167" s="115"/>
      <c r="P167" s="115"/>
      <c r="Q167" s="115"/>
      <c r="R167" s="115"/>
      <c r="S167" s="115"/>
      <c r="T167" s="115"/>
    </row>
    <row r="168" spans="1:20" ht="13.5">
      <c r="A168" s="115"/>
      <c r="B168" s="115"/>
      <c r="C168" s="115"/>
      <c r="D168" s="115"/>
      <c r="E168" s="115"/>
      <c r="F168" s="115"/>
      <c r="G168" s="115"/>
      <c r="H168" s="115"/>
      <c r="I168" s="115"/>
      <c r="J168" s="115"/>
      <c r="K168" s="115"/>
      <c r="L168" s="115"/>
      <c r="M168" s="115"/>
      <c r="N168" s="115"/>
      <c r="O168" s="115"/>
      <c r="P168" s="115"/>
      <c r="Q168" s="115"/>
      <c r="R168" s="115"/>
      <c r="S168" s="115"/>
      <c r="T168" s="115"/>
    </row>
    <row r="169" spans="1:20" ht="13.5">
      <c r="A169" s="115"/>
      <c r="B169" s="115"/>
      <c r="C169" s="115"/>
      <c r="D169" s="115"/>
      <c r="E169" s="115"/>
      <c r="F169" s="115"/>
      <c r="G169" s="115"/>
      <c r="H169" s="115"/>
      <c r="I169" s="115"/>
      <c r="J169" s="115"/>
      <c r="K169" s="115"/>
      <c r="L169" s="115"/>
      <c r="M169" s="115"/>
      <c r="N169" s="115"/>
      <c r="O169" s="115"/>
      <c r="P169" s="115"/>
      <c r="Q169" s="115"/>
      <c r="R169" s="115"/>
      <c r="S169" s="115"/>
      <c r="T169" s="115"/>
    </row>
    <row r="170" spans="1:20" ht="13.5">
      <c r="A170" s="115"/>
      <c r="B170" s="115"/>
      <c r="C170" s="115"/>
      <c r="D170" s="115"/>
      <c r="E170" s="115"/>
      <c r="F170" s="115"/>
      <c r="G170" s="115"/>
      <c r="H170" s="115"/>
      <c r="I170" s="115"/>
      <c r="J170" s="115"/>
      <c r="K170" s="115"/>
      <c r="L170" s="115"/>
      <c r="M170" s="115"/>
      <c r="N170" s="115"/>
      <c r="O170" s="115"/>
      <c r="P170" s="115"/>
      <c r="Q170" s="115"/>
      <c r="R170" s="115"/>
      <c r="S170" s="115"/>
      <c r="T170" s="115"/>
    </row>
    <row r="171" spans="1:20" ht="13.5">
      <c r="A171" s="115"/>
      <c r="B171" s="115"/>
      <c r="C171" s="115"/>
      <c r="D171" s="115"/>
      <c r="E171" s="115"/>
      <c r="F171" s="115"/>
      <c r="G171" s="115"/>
      <c r="H171" s="115"/>
      <c r="I171" s="115"/>
      <c r="J171" s="115"/>
      <c r="K171" s="115"/>
      <c r="L171" s="115"/>
      <c r="M171" s="115"/>
      <c r="N171" s="115"/>
      <c r="O171" s="115"/>
      <c r="P171" s="115"/>
      <c r="Q171" s="115"/>
      <c r="R171" s="115"/>
      <c r="S171" s="115"/>
      <c r="T171" s="115"/>
    </row>
    <row r="172" spans="1:20" ht="13.5">
      <c r="A172" s="115"/>
      <c r="B172" s="115"/>
      <c r="C172" s="115"/>
      <c r="D172" s="115"/>
      <c r="E172" s="115"/>
      <c r="F172" s="115"/>
      <c r="G172" s="115"/>
      <c r="H172" s="115"/>
      <c r="I172" s="115"/>
      <c r="J172" s="115"/>
      <c r="K172" s="115"/>
      <c r="L172" s="115"/>
      <c r="M172" s="115"/>
      <c r="N172" s="115"/>
      <c r="O172" s="115"/>
      <c r="P172" s="115"/>
      <c r="Q172" s="115"/>
      <c r="R172" s="115"/>
      <c r="S172" s="115"/>
      <c r="T172" s="115"/>
    </row>
    <row r="173" spans="1:20" ht="13.5">
      <c r="A173" s="115"/>
      <c r="B173" s="115"/>
      <c r="C173" s="115"/>
      <c r="D173" s="115"/>
      <c r="E173" s="115"/>
      <c r="F173" s="115"/>
      <c r="G173" s="115"/>
      <c r="H173" s="115"/>
      <c r="I173" s="115"/>
      <c r="J173" s="115"/>
      <c r="K173" s="115"/>
      <c r="L173" s="115"/>
      <c r="M173" s="115"/>
      <c r="N173" s="115"/>
      <c r="O173" s="115"/>
      <c r="P173" s="115"/>
      <c r="Q173" s="115"/>
      <c r="R173" s="115"/>
      <c r="S173" s="115"/>
      <c r="T173" s="115"/>
    </row>
    <row r="174" spans="1:20" ht="13.5">
      <c r="A174" s="115"/>
      <c r="B174" s="115"/>
      <c r="C174" s="115"/>
      <c r="D174" s="115"/>
      <c r="E174" s="115"/>
      <c r="F174" s="115"/>
      <c r="G174" s="115"/>
      <c r="H174" s="115"/>
      <c r="I174" s="115"/>
      <c r="J174" s="115"/>
      <c r="K174" s="115"/>
      <c r="L174" s="115"/>
      <c r="M174" s="115"/>
      <c r="N174" s="115"/>
      <c r="O174" s="115"/>
      <c r="P174" s="115"/>
      <c r="Q174" s="115"/>
      <c r="R174" s="115"/>
      <c r="S174" s="115"/>
      <c r="T174" s="115"/>
    </row>
    <row r="175" spans="1:20" ht="13.5">
      <c r="A175" s="115"/>
      <c r="B175" s="115"/>
      <c r="C175" s="115"/>
      <c r="D175" s="115"/>
      <c r="E175" s="115"/>
      <c r="F175" s="115"/>
      <c r="G175" s="115"/>
      <c r="H175" s="115"/>
      <c r="I175" s="115"/>
      <c r="J175" s="115"/>
      <c r="K175" s="115"/>
      <c r="L175" s="115"/>
      <c r="M175" s="115"/>
      <c r="N175" s="115"/>
      <c r="O175" s="115"/>
      <c r="P175" s="115"/>
      <c r="Q175" s="115"/>
      <c r="R175" s="115"/>
      <c r="S175" s="115"/>
      <c r="T175" s="115"/>
    </row>
    <row r="176" spans="1:20" ht="13.5">
      <c r="A176" s="115"/>
      <c r="B176" s="115"/>
      <c r="C176" s="115"/>
      <c r="D176" s="115"/>
      <c r="E176" s="115"/>
      <c r="F176" s="115"/>
      <c r="G176" s="115"/>
      <c r="H176" s="115"/>
      <c r="I176" s="115"/>
      <c r="J176" s="115"/>
      <c r="K176" s="115"/>
      <c r="L176" s="115"/>
      <c r="M176" s="115"/>
      <c r="N176" s="115"/>
      <c r="O176" s="115"/>
      <c r="P176" s="115"/>
      <c r="Q176" s="115"/>
      <c r="R176" s="115"/>
      <c r="S176" s="115"/>
      <c r="T176" s="115"/>
    </row>
    <row r="177" spans="1:20" ht="13.5">
      <c r="A177" s="115"/>
      <c r="B177" s="115"/>
      <c r="C177" s="115"/>
      <c r="D177" s="115"/>
      <c r="E177" s="115"/>
      <c r="F177" s="115"/>
      <c r="G177" s="115"/>
      <c r="H177" s="115"/>
      <c r="I177" s="115"/>
      <c r="J177" s="115"/>
      <c r="K177" s="115"/>
      <c r="L177" s="115"/>
      <c r="M177" s="115"/>
      <c r="N177" s="115"/>
      <c r="O177" s="115"/>
      <c r="P177" s="115"/>
      <c r="Q177" s="115"/>
      <c r="R177" s="115"/>
      <c r="S177" s="115"/>
      <c r="T177" s="115"/>
    </row>
    <row r="178" spans="1:20" ht="13.5">
      <c r="A178" s="115"/>
      <c r="B178" s="115"/>
      <c r="C178" s="115"/>
      <c r="D178" s="115"/>
      <c r="E178" s="115"/>
      <c r="F178" s="115"/>
      <c r="G178" s="115"/>
      <c r="H178" s="115"/>
      <c r="I178" s="115"/>
      <c r="J178" s="115"/>
      <c r="K178" s="115"/>
      <c r="L178" s="115"/>
      <c r="M178" s="115"/>
      <c r="N178" s="115"/>
      <c r="O178" s="115"/>
      <c r="P178" s="115"/>
      <c r="Q178" s="115"/>
      <c r="R178" s="115"/>
      <c r="S178" s="115"/>
      <c r="T178" s="115"/>
    </row>
    <row r="179" spans="1:20" ht="13.5">
      <c r="A179" s="115"/>
      <c r="B179" s="115"/>
      <c r="C179" s="115"/>
      <c r="D179" s="115"/>
      <c r="E179" s="115"/>
      <c r="F179" s="115"/>
      <c r="G179" s="115"/>
      <c r="H179" s="115"/>
      <c r="I179" s="115"/>
      <c r="J179" s="115"/>
      <c r="K179" s="115"/>
      <c r="L179" s="115"/>
      <c r="M179" s="115"/>
      <c r="N179" s="115"/>
      <c r="O179" s="115"/>
      <c r="P179" s="115"/>
      <c r="Q179" s="115"/>
      <c r="R179" s="115"/>
      <c r="S179" s="115"/>
      <c r="T179" s="115"/>
    </row>
    <row r="180" spans="1:20" ht="13.5">
      <c r="A180" s="115"/>
      <c r="B180" s="115"/>
      <c r="C180" s="115"/>
      <c r="D180" s="115"/>
      <c r="E180" s="115"/>
      <c r="F180" s="115"/>
      <c r="G180" s="115"/>
      <c r="H180" s="115"/>
      <c r="I180" s="115"/>
      <c r="J180" s="115"/>
      <c r="K180" s="115"/>
      <c r="L180" s="115"/>
      <c r="M180" s="115"/>
      <c r="N180" s="115"/>
      <c r="O180" s="115"/>
      <c r="P180" s="115"/>
      <c r="Q180" s="115"/>
      <c r="R180" s="115"/>
      <c r="S180" s="115"/>
      <c r="T180" s="115"/>
    </row>
    <row r="181" spans="1:20" ht="13.5">
      <c r="A181" s="115"/>
      <c r="B181" s="115"/>
      <c r="C181" s="115"/>
      <c r="D181" s="115"/>
      <c r="E181" s="115"/>
      <c r="F181" s="115"/>
      <c r="G181" s="115"/>
      <c r="H181" s="115"/>
      <c r="I181" s="115"/>
      <c r="J181" s="115"/>
      <c r="K181" s="115"/>
      <c r="L181" s="115"/>
      <c r="M181" s="115"/>
      <c r="N181" s="115"/>
      <c r="O181" s="115"/>
      <c r="P181" s="115"/>
      <c r="Q181" s="115"/>
      <c r="R181" s="115"/>
      <c r="S181" s="115"/>
      <c r="T181" s="115"/>
    </row>
    <row r="182" spans="1:20" ht="13.5">
      <c r="A182" s="115"/>
      <c r="B182" s="115"/>
      <c r="C182" s="115"/>
      <c r="D182" s="115"/>
      <c r="E182" s="115"/>
      <c r="F182" s="115"/>
      <c r="G182" s="115"/>
      <c r="H182" s="115"/>
      <c r="I182" s="115"/>
      <c r="J182" s="115"/>
      <c r="K182" s="115"/>
      <c r="L182" s="115"/>
      <c r="M182" s="115"/>
      <c r="N182" s="115"/>
      <c r="O182" s="115"/>
      <c r="P182" s="115"/>
      <c r="Q182" s="115"/>
      <c r="R182" s="115"/>
      <c r="S182" s="115"/>
      <c r="T182" s="115"/>
    </row>
    <row r="183" spans="1:20" ht="13.5">
      <c r="A183" s="115"/>
      <c r="B183" s="115"/>
      <c r="C183" s="115"/>
      <c r="D183" s="115"/>
      <c r="E183" s="115"/>
      <c r="F183" s="115"/>
      <c r="G183" s="115"/>
      <c r="H183" s="115"/>
      <c r="I183" s="115"/>
      <c r="J183" s="115"/>
      <c r="K183" s="115"/>
      <c r="L183" s="115"/>
      <c r="M183" s="115"/>
      <c r="N183" s="115"/>
      <c r="O183" s="115"/>
      <c r="P183" s="115"/>
      <c r="Q183" s="115"/>
      <c r="R183" s="115"/>
      <c r="S183" s="115"/>
      <c r="T183" s="115"/>
    </row>
    <row r="184" spans="1:20" ht="13.5">
      <c r="A184" s="115"/>
      <c r="B184" s="115"/>
      <c r="C184" s="115"/>
      <c r="D184" s="115"/>
      <c r="E184" s="115"/>
      <c r="F184" s="115"/>
      <c r="G184" s="115"/>
      <c r="H184" s="115"/>
      <c r="I184" s="115"/>
      <c r="J184" s="115"/>
      <c r="K184" s="115"/>
      <c r="L184" s="115"/>
      <c r="M184" s="115"/>
      <c r="N184" s="115"/>
      <c r="O184" s="115"/>
      <c r="P184" s="115"/>
      <c r="Q184" s="115"/>
      <c r="R184" s="115"/>
      <c r="S184" s="115"/>
      <c r="T184" s="115"/>
    </row>
    <row r="185" spans="1:20" ht="13.5">
      <c r="A185" s="115"/>
      <c r="B185" s="115"/>
      <c r="C185" s="115"/>
      <c r="D185" s="115"/>
      <c r="E185" s="115"/>
      <c r="F185" s="115"/>
      <c r="G185" s="115"/>
      <c r="H185" s="115"/>
      <c r="I185" s="115"/>
      <c r="J185" s="115"/>
      <c r="K185" s="115"/>
      <c r="L185" s="115"/>
      <c r="M185" s="115"/>
      <c r="N185" s="115"/>
      <c r="O185" s="115"/>
      <c r="P185" s="115"/>
      <c r="Q185" s="115"/>
      <c r="R185" s="115"/>
      <c r="S185" s="115"/>
      <c r="T185" s="115"/>
    </row>
    <row r="186" spans="1:20" ht="13.5">
      <c r="A186" s="115"/>
      <c r="B186" s="115"/>
      <c r="C186" s="115"/>
      <c r="D186" s="115"/>
      <c r="E186" s="115"/>
      <c r="F186" s="115"/>
      <c r="G186" s="115"/>
      <c r="H186" s="115"/>
      <c r="I186" s="115"/>
      <c r="J186" s="115"/>
      <c r="K186" s="115"/>
      <c r="L186" s="115"/>
      <c r="M186" s="115"/>
      <c r="N186" s="115"/>
      <c r="O186" s="115"/>
      <c r="P186" s="115"/>
      <c r="Q186" s="115"/>
      <c r="R186" s="115"/>
      <c r="S186" s="115"/>
      <c r="T186" s="115"/>
    </row>
    <row r="187" spans="1:20" ht="13.5">
      <c r="A187" s="115"/>
      <c r="B187" s="115"/>
      <c r="C187" s="115"/>
      <c r="D187" s="115"/>
      <c r="E187" s="115"/>
      <c r="F187" s="115"/>
      <c r="G187" s="115"/>
      <c r="H187" s="115"/>
      <c r="I187" s="115"/>
      <c r="J187" s="115"/>
      <c r="K187" s="115"/>
      <c r="L187" s="115"/>
      <c r="M187" s="115"/>
      <c r="N187" s="115"/>
      <c r="O187" s="115"/>
      <c r="P187" s="115"/>
      <c r="Q187" s="115"/>
      <c r="R187" s="115"/>
      <c r="S187" s="115"/>
      <c r="T187" s="115"/>
    </row>
    <row r="188" spans="1:20" ht="13.5">
      <c r="A188" s="115"/>
      <c r="B188" s="115"/>
      <c r="C188" s="115"/>
      <c r="D188" s="115"/>
      <c r="E188" s="115"/>
      <c r="F188" s="115"/>
      <c r="G188" s="115"/>
      <c r="H188" s="115"/>
      <c r="I188" s="115"/>
      <c r="J188" s="115"/>
      <c r="K188" s="115"/>
      <c r="L188" s="115"/>
      <c r="M188" s="115"/>
      <c r="N188" s="115"/>
      <c r="O188" s="115"/>
      <c r="P188" s="115"/>
      <c r="Q188" s="115"/>
      <c r="R188" s="115"/>
      <c r="S188" s="115"/>
      <c r="T188" s="115"/>
    </row>
    <row r="189" spans="1:20" ht="13.5">
      <c r="A189" s="115"/>
      <c r="B189" s="115"/>
      <c r="C189" s="115"/>
      <c r="D189" s="115"/>
      <c r="E189" s="115"/>
      <c r="F189" s="115"/>
      <c r="G189" s="115"/>
      <c r="H189" s="115"/>
      <c r="I189" s="115"/>
      <c r="J189" s="115"/>
      <c r="K189" s="115"/>
      <c r="L189" s="115"/>
      <c r="M189" s="115"/>
      <c r="N189" s="115"/>
      <c r="O189" s="115"/>
      <c r="P189" s="115"/>
      <c r="Q189" s="115"/>
      <c r="R189" s="115"/>
      <c r="S189" s="115"/>
      <c r="T189" s="115"/>
    </row>
    <row r="190" spans="1:20" ht="13.5">
      <c r="A190" s="115"/>
      <c r="B190" s="115"/>
      <c r="C190" s="115"/>
      <c r="D190" s="115"/>
      <c r="E190" s="115"/>
      <c r="F190" s="115"/>
      <c r="G190" s="115"/>
      <c r="H190" s="115"/>
      <c r="I190" s="115"/>
      <c r="J190" s="115"/>
      <c r="K190" s="115"/>
      <c r="L190" s="115"/>
      <c r="M190" s="115"/>
      <c r="N190" s="115"/>
      <c r="O190" s="115"/>
      <c r="P190" s="115"/>
      <c r="Q190" s="115"/>
      <c r="R190" s="115"/>
      <c r="S190" s="115"/>
      <c r="T190" s="115"/>
    </row>
    <row r="191" spans="1:20" ht="13.5">
      <c r="A191" s="115"/>
      <c r="B191" s="115"/>
      <c r="C191" s="115"/>
      <c r="D191" s="115"/>
      <c r="E191" s="115"/>
      <c r="F191" s="115"/>
      <c r="G191" s="115"/>
      <c r="H191" s="115"/>
      <c r="I191" s="115"/>
      <c r="J191" s="115"/>
      <c r="K191" s="115"/>
      <c r="L191" s="115"/>
      <c r="M191" s="115"/>
      <c r="N191" s="115"/>
      <c r="O191" s="115"/>
      <c r="P191" s="115"/>
      <c r="Q191" s="115"/>
      <c r="R191" s="115"/>
      <c r="S191" s="115"/>
      <c r="T191" s="115"/>
    </row>
    <row r="192" spans="1:20" ht="13.5">
      <c r="A192" s="115"/>
      <c r="B192" s="115"/>
      <c r="C192" s="115"/>
      <c r="D192" s="115"/>
      <c r="E192" s="115"/>
      <c r="F192" s="115"/>
      <c r="G192" s="115"/>
      <c r="H192" s="115"/>
      <c r="I192" s="115"/>
      <c r="J192" s="115"/>
      <c r="K192" s="115"/>
      <c r="L192" s="115"/>
      <c r="M192" s="115"/>
      <c r="N192" s="115"/>
      <c r="O192" s="115"/>
      <c r="P192" s="115"/>
      <c r="Q192" s="115"/>
      <c r="R192" s="115"/>
      <c r="S192" s="115"/>
      <c r="T192" s="115"/>
    </row>
    <row r="193" spans="1:20" ht="13.5">
      <c r="A193" s="115"/>
      <c r="B193" s="115"/>
      <c r="C193" s="115"/>
      <c r="D193" s="115"/>
      <c r="E193" s="115"/>
      <c r="F193" s="115"/>
      <c r="G193" s="115"/>
      <c r="H193" s="115"/>
      <c r="I193" s="115"/>
      <c r="J193" s="115"/>
      <c r="K193" s="115"/>
      <c r="L193" s="115"/>
      <c r="M193" s="115"/>
      <c r="N193" s="115"/>
      <c r="O193" s="115"/>
      <c r="P193" s="115"/>
      <c r="Q193" s="115"/>
      <c r="R193" s="115"/>
      <c r="S193" s="115"/>
      <c r="T193" s="115"/>
    </row>
    <row r="194" spans="1:20" ht="13.5">
      <c r="A194" s="115"/>
      <c r="B194" s="115"/>
      <c r="C194" s="115"/>
      <c r="D194" s="115"/>
      <c r="E194" s="115"/>
      <c r="F194" s="115"/>
      <c r="G194" s="115"/>
      <c r="H194" s="115"/>
      <c r="I194" s="115"/>
      <c r="J194" s="115"/>
      <c r="K194" s="115"/>
      <c r="L194" s="115"/>
      <c r="M194" s="115"/>
      <c r="N194" s="115"/>
      <c r="O194" s="115"/>
      <c r="P194" s="115"/>
      <c r="Q194" s="115"/>
      <c r="R194" s="115"/>
      <c r="S194" s="115"/>
      <c r="T194" s="115"/>
    </row>
    <row r="195" spans="1:20" ht="13.5">
      <c r="A195" s="115"/>
      <c r="B195" s="115"/>
      <c r="C195" s="115"/>
      <c r="D195" s="115"/>
      <c r="E195" s="115"/>
      <c r="F195" s="115"/>
      <c r="G195" s="115"/>
      <c r="H195" s="115"/>
      <c r="I195" s="115"/>
      <c r="J195" s="115"/>
      <c r="K195" s="115"/>
      <c r="L195" s="115"/>
      <c r="M195" s="115"/>
      <c r="N195" s="115"/>
      <c r="O195" s="115"/>
      <c r="P195" s="115"/>
      <c r="Q195" s="115"/>
      <c r="R195" s="115"/>
      <c r="S195" s="115"/>
      <c r="T195" s="115"/>
    </row>
    <row r="196" spans="1:20" ht="13.5">
      <c r="A196" s="115"/>
      <c r="B196" s="115"/>
      <c r="C196" s="115"/>
      <c r="D196" s="115"/>
      <c r="E196" s="115"/>
      <c r="F196" s="115"/>
      <c r="G196" s="115"/>
      <c r="H196" s="115"/>
      <c r="I196" s="115"/>
      <c r="J196" s="115"/>
      <c r="K196" s="115"/>
      <c r="L196" s="115"/>
      <c r="M196" s="115"/>
      <c r="N196" s="115"/>
      <c r="O196" s="115"/>
      <c r="P196" s="115"/>
      <c r="Q196" s="115"/>
      <c r="R196" s="115"/>
      <c r="S196" s="115"/>
      <c r="T196" s="115"/>
    </row>
    <row r="197" spans="1:20" ht="13.5">
      <c r="A197" s="115"/>
      <c r="B197" s="115"/>
      <c r="C197" s="115"/>
      <c r="D197" s="115"/>
      <c r="E197" s="115"/>
      <c r="F197" s="115"/>
      <c r="G197" s="115"/>
      <c r="H197" s="115"/>
      <c r="I197" s="115"/>
      <c r="J197" s="115"/>
      <c r="K197" s="115"/>
      <c r="L197" s="115"/>
      <c r="M197" s="115"/>
      <c r="N197" s="115"/>
      <c r="O197" s="115"/>
      <c r="P197" s="115"/>
      <c r="Q197" s="115"/>
      <c r="R197" s="115"/>
      <c r="S197" s="115"/>
      <c r="T197" s="115"/>
    </row>
    <row r="198" spans="1:20" ht="13.5">
      <c r="A198" s="115"/>
      <c r="B198" s="115"/>
      <c r="C198" s="115"/>
      <c r="D198" s="115"/>
      <c r="E198" s="115"/>
      <c r="F198" s="115"/>
      <c r="G198" s="115"/>
      <c r="H198" s="115"/>
      <c r="I198" s="115"/>
      <c r="J198" s="115"/>
      <c r="K198" s="115"/>
      <c r="L198" s="115"/>
      <c r="M198" s="115"/>
      <c r="N198" s="115"/>
      <c r="O198" s="115"/>
      <c r="P198" s="115"/>
      <c r="Q198" s="115"/>
      <c r="R198" s="115"/>
      <c r="S198" s="115"/>
      <c r="T198" s="115"/>
    </row>
    <row r="199" spans="1:20" ht="13.5">
      <c r="A199" s="115"/>
      <c r="B199" s="115"/>
      <c r="C199" s="115"/>
      <c r="D199" s="115"/>
      <c r="E199" s="115"/>
      <c r="F199" s="115"/>
      <c r="G199" s="115"/>
      <c r="H199" s="115"/>
      <c r="I199" s="115"/>
      <c r="J199" s="115"/>
      <c r="K199" s="115"/>
      <c r="L199" s="115"/>
      <c r="M199" s="115"/>
      <c r="N199" s="115"/>
      <c r="O199" s="115"/>
      <c r="P199" s="115"/>
      <c r="Q199" s="115"/>
      <c r="R199" s="115"/>
      <c r="S199" s="115"/>
      <c r="T199" s="115"/>
    </row>
    <row r="200" spans="1:20" ht="13.5">
      <c r="A200" s="115"/>
      <c r="B200" s="115"/>
      <c r="C200" s="115"/>
      <c r="D200" s="115"/>
      <c r="E200" s="115"/>
      <c r="F200" s="115"/>
      <c r="G200" s="115"/>
      <c r="H200" s="115"/>
      <c r="I200" s="115"/>
      <c r="J200" s="115"/>
      <c r="K200" s="115"/>
      <c r="L200" s="115"/>
      <c r="M200" s="115"/>
      <c r="N200" s="115"/>
      <c r="O200" s="115"/>
      <c r="P200" s="115"/>
      <c r="Q200" s="115"/>
      <c r="R200" s="115"/>
      <c r="S200" s="115"/>
      <c r="T200" s="115"/>
    </row>
    <row r="201" spans="1:20" ht="13.5">
      <c r="A201" s="115"/>
      <c r="B201" s="115"/>
      <c r="C201" s="115"/>
      <c r="D201" s="115"/>
      <c r="E201" s="115"/>
      <c r="F201" s="115"/>
      <c r="G201" s="115"/>
      <c r="H201" s="115"/>
      <c r="I201" s="115"/>
      <c r="J201" s="115"/>
      <c r="K201" s="115"/>
      <c r="L201" s="115"/>
      <c r="M201" s="115"/>
      <c r="N201" s="115"/>
      <c r="O201" s="115"/>
      <c r="P201" s="115"/>
      <c r="Q201" s="115"/>
      <c r="R201" s="115"/>
      <c r="S201" s="115"/>
      <c r="T201" s="115"/>
    </row>
    <row r="202" spans="1:20" ht="13.5">
      <c r="A202" s="115"/>
      <c r="B202" s="115"/>
      <c r="C202" s="115"/>
      <c r="D202" s="115"/>
      <c r="E202" s="115"/>
      <c r="F202" s="115"/>
      <c r="G202" s="115"/>
      <c r="H202" s="115"/>
      <c r="I202" s="115"/>
      <c r="J202" s="115"/>
      <c r="K202" s="115"/>
      <c r="L202" s="115"/>
      <c r="M202" s="115"/>
      <c r="N202" s="115"/>
      <c r="O202" s="115"/>
      <c r="P202" s="115"/>
      <c r="Q202" s="115"/>
      <c r="R202" s="115"/>
      <c r="S202" s="115"/>
      <c r="T202" s="115"/>
    </row>
    <row r="203" spans="1:20" ht="13.5">
      <c r="A203" s="115"/>
      <c r="B203" s="115"/>
      <c r="C203" s="115"/>
      <c r="D203" s="115"/>
      <c r="E203" s="115"/>
      <c r="F203" s="115"/>
      <c r="G203" s="115"/>
      <c r="H203" s="115"/>
      <c r="I203" s="115"/>
      <c r="J203" s="115"/>
      <c r="K203" s="115"/>
      <c r="L203" s="115"/>
      <c r="M203" s="115"/>
      <c r="N203" s="115"/>
      <c r="O203" s="115"/>
      <c r="P203" s="115"/>
      <c r="Q203" s="115"/>
      <c r="R203" s="115"/>
      <c r="S203" s="115"/>
      <c r="T203" s="115"/>
    </row>
    <row r="204" spans="1:20" ht="13.5">
      <c r="A204" s="115"/>
      <c r="B204" s="115"/>
      <c r="C204" s="115"/>
      <c r="D204" s="115"/>
      <c r="E204" s="115"/>
      <c r="F204" s="115"/>
      <c r="G204" s="115"/>
      <c r="H204" s="115"/>
      <c r="I204" s="115"/>
      <c r="J204" s="115"/>
      <c r="K204" s="115"/>
      <c r="L204" s="115"/>
      <c r="M204" s="115"/>
      <c r="N204" s="115"/>
      <c r="O204" s="115"/>
      <c r="P204" s="115"/>
      <c r="Q204" s="115"/>
      <c r="R204" s="115"/>
      <c r="S204" s="115"/>
      <c r="T204" s="115"/>
    </row>
    <row r="205" spans="1:20" ht="13.5">
      <c r="A205" s="115"/>
      <c r="B205" s="115"/>
      <c r="C205" s="115"/>
      <c r="D205" s="115"/>
      <c r="E205" s="115"/>
      <c r="F205" s="115"/>
      <c r="G205" s="115"/>
      <c r="H205" s="115"/>
      <c r="I205" s="115"/>
      <c r="J205" s="115"/>
      <c r="K205" s="115"/>
      <c r="L205" s="115"/>
      <c r="M205" s="115"/>
      <c r="N205" s="115"/>
      <c r="O205" s="115"/>
      <c r="P205" s="115"/>
      <c r="Q205" s="115"/>
      <c r="R205" s="115"/>
      <c r="S205" s="115"/>
      <c r="T205" s="115"/>
    </row>
    <row r="206" spans="1:20" ht="13.5">
      <c r="A206" s="115"/>
      <c r="B206" s="115"/>
      <c r="C206" s="115"/>
      <c r="D206" s="115"/>
      <c r="E206" s="115"/>
      <c r="F206" s="115"/>
      <c r="G206" s="115"/>
      <c r="H206" s="115"/>
      <c r="I206" s="115"/>
      <c r="J206" s="115"/>
      <c r="K206" s="115"/>
      <c r="L206" s="115"/>
      <c r="M206" s="115"/>
      <c r="N206" s="115"/>
      <c r="O206" s="115"/>
      <c r="P206" s="115"/>
      <c r="Q206" s="115"/>
      <c r="R206" s="115"/>
      <c r="S206" s="115"/>
      <c r="T206" s="115"/>
    </row>
    <row r="207" spans="1:20" ht="13.5">
      <c r="A207" s="115"/>
      <c r="B207" s="115"/>
      <c r="C207" s="115"/>
      <c r="D207" s="115"/>
      <c r="E207" s="115"/>
      <c r="F207" s="115"/>
      <c r="G207" s="115"/>
      <c r="H207" s="115"/>
      <c r="I207" s="115"/>
      <c r="J207" s="115"/>
      <c r="K207" s="115"/>
      <c r="L207" s="115"/>
      <c r="M207" s="115"/>
      <c r="N207" s="115"/>
      <c r="O207" s="115"/>
      <c r="P207" s="115"/>
      <c r="Q207" s="115"/>
      <c r="R207" s="115"/>
      <c r="S207" s="115"/>
      <c r="T207" s="115"/>
    </row>
    <row r="208" spans="1:20" ht="13.5">
      <c r="A208" s="115"/>
      <c r="B208" s="115"/>
      <c r="C208" s="115"/>
      <c r="D208" s="115"/>
      <c r="E208" s="115"/>
      <c r="F208" s="115"/>
      <c r="G208" s="115"/>
      <c r="H208" s="115"/>
      <c r="I208" s="115"/>
      <c r="J208" s="115"/>
      <c r="K208" s="115"/>
      <c r="L208" s="115"/>
      <c r="M208" s="115"/>
      <c r="N208" s="115"/>
      <c r="O208" s="115"/>
      <c r="P208" s="115"/>
      <c r="Q208" s="115"/>
      <c r="R208" s="115"/>
      <c r="S208" s="115"/>
      <c r="T208" s="115"/>
    </row>
    <row r="209" spans="1:20" ht="13.5">
      <c r="A209" s="115"/>
      <c r="B209" s="115"/>
      <c r="C209" s="115"/>
      <c r="D209" s="115"/>
      <c r="E209" s="115"/>
      <c r="F209" s="115"/>
      <c r="G209" s="115"/>
      <c r="H209" s="115"/>
      <c r="I209" s="115"/>
      <c r="J209" s="115"/>
      <c r="K209" s="115"/>
      <c r="L209" s="115"/>
      <c r="M209" s="115"/>
      <c r="N209" s="115"/>
      <c r="O209" s="115"/>
      <c r="P209" s="115"/>
      <c r="Q209" s="115"/>
      <c r="R209" s="115"/>
      <c r="S209" s="115"/>
      <c r="T209" s="115"/>
    </row>
    <row r="210" spans="1:20" ht="13.5">
      <c r="A210" s="115"/>
      <c r="B210" s="115"/>
      <c r="C210" s="115"/>
      <c r="D210" s="115"/>
      <c r="E210" s="115"/>
      <c r="F210" s="115"/>
      <c r="G210" s="115"/>
      <c r="H210" s="115"/>
      <c r="I210" s="115"/>
      <c r="J210" s="115"/>
      <c r="K210" s="115"/>
      <c r="L210" s="115"/>
      <c r="M210" s="115"/>
      <c r="N210" s="115"/>
      <c r="O210" s="115"/>
      <c r="P210" s="115"/>
      <c r="Q210" s="115"/>
      <c r="R210" s="115"/>
      <c r="S210" s="115"/>
      <c r="T210" s="115"/>
    </row>
    <row r="211" spans="1:20" ht="13.5">
      <c r="A211" s="115"/>
      <c r="B211" s="115"/>
      <c r="C211" s="115"/>
      <c r="D211" s="115"/>
      <c r="E211" s="115"/>
      <c r="F211" s="115"/>
      <c r="G211" s="115"/>
      <c r="H211" s="115"/>
      <c r="I211" s="115"/>
      <c r="J211" s="115"/>
      <c r="K211" s="115"/>
      <c r="L211" s="115"/>
      <c r="M211" s="115"/>
      <c r="N211" s="115"/>
      <c r="O211" s="115"/>
      <c r="P211" s="115"/>
      <c r="Q211" s="115"/>
      <c r="R211" s="115"/>
      <c r="S211" s="115"/>
      <c r="T211" s="115"/>
    </row>
    <row r="212" spans="1:20" ht="13.5">
      <c r="A212" s="115"/>
      <c r="B212" s="115"/>
      <c r="C212" s="115"/>
      <c r="D212" s="115"/>
      <c r="E212" s="115"/>
      <c r="F212" s="115"/>
      <c r="G212" s="115"/>
      <c r="H212" s="115"/>
      <c r="I212" s="115"/>
      <c r="J212" s="115"/>
      <c r="K212" s="115"/>
      <c r="L212" s="115"/>
      <c r="M212" s="115"/>
      <c r="N212" s="115"/>
      <c r="O212" s="115"/>
      <c r="P212" s="115"/>
      <c r="Q212" s="115"/>
      <c r="R212" s="115"/>
      <c r="S212" s="115"/>
      <c r="T212" s="115"/>
    </row>
    <row r="213" spans="1:20" ht="13.5">
      <c r="A213" s="115"/>
      <c r="B213" s="115"/>
      <c r="C213" s="115"/>
      <c r="D213" s="115"/>
      <c r="E213" s="115"/>
      <c r="F213" s="115"/>
      <c r="G213" s="115"/>
      <c r="H213" s="115"/>
      <c r="I213" s="115"/>
      <c r="J213" s="115"/>
      <c r="K213" s="115"/>
      <c r="L213" s="115"/>
      <c r="M213" s="115"/>
      <c r="N213" s="115"/>
      <c r="O213" s="115"/>
      <c r="P213" s="115"/>
      <c r="Q213" s="115"/>
      <c r="R213" s="115"/>
      <c r="S213" s="115"/>
      <c r="T213" s="115"/>
    </row>
    <row r="214" spans="1:20" ht="13.5">
      <c r="A214" s="115"/>
      <c r="B214" s="115"/>
      <c r="C214" s="115"/>
      <c r="D214" s="115"/>
      <c r="E214" s="115"/>
      <c r="F214" s="115"/>
      <c r="G214" s="115"/>
      <c r="H214" s="115"/>
      <c r="I214" s="115"/>
      <c r="J214" s="115"/>
      <c r="K214" s="115"/>
      <c r="L214" s="115"/>
      <c r="M214" s="115"/>
      <c r="N214" s="115"/>
      <c r="O214" s="115"/>
      <c r="P214" s="115"/>
      <c r="Q214" s="115"/>
      <c r="R214" s="115"/>
      <c r="S214" s="115"/>
      <c r="T214" s="115"/>
    </row>
    <row r="215" spans="1:20" ht="13.5">
      <c r="A215" s="115"/>
      <c r="B215" s="115"/>
      <c r="C215" s="115"/>
      <c r="D215" s="115"/>
      <c r="E215" s="115"/>
      <c r="F215" s="115"/>
      <c r="G215" s="115"/>
      <c r="H215" s="115"/>
      <c r="I215" s="115"/>
      <c r="J215" s="115"/>
      <c r="K215" s="115"/>
      <c r="L215" s="115"/>
      <c r="M215" s="115"/>
      <c r="N215" s="115"/>
      <c r="O215" s="115"/>
      <c r="P215" s="115"/>
      <c r="Q215" s="115"/>
      <c r="R215" s="115"/>
      <c r="S215" s="115"/>
      <c r="T215" s="115"/>
    </row>
    <row r="216" spans="1:20" ht="13.5">
      <c r="A216" s="115"/>
      <c r="B216" s="115"/>
      <c r="C216" s="115"/>
      <c r="D216" s="115"/>
      <c r="E216" s="115"/>
      <c r="F216" s="115"/>
      <c r="G216" s="115"/>
      <c r="H216" s="115"/>
      <c r="I216" s="115"/>
      <c r="J216" s="115"/>
      <c r="K216" s="115"/>
      <c r="L216" s="115"/>
      <c r="M216" s="115"/>
      <c r="N216" s="115"/>
      <c r="O216" s="115"/>
      <c r="P216" s="115"/>
      <c r="Q216" s="115"/>
      <c r="R216" s="115"/>
      <c r="S216" s="115"/>
      <c r="T216" s="115"/>
    </row>
    <row r="217" spans="1:20" ht="13.5">
      <c r="A217" s="115"/>
      <c r="B217" s="115"/>
      <c r="C217" s="115"/>
      <c r="D217" s="115"/>
      <c r="E217" s="115"/>
      <c r="F217" s="115"/>
      <c r="G217" s="115"/>
      <c r="H217" s="115"/>
      <c r="I217" s="115"/>
      <c r="J217" s="115"/>
      <c r="K217" s="115"/>
      <c r="L217" s="115"/>
      <c r="M217" s="115"/>
      <c r="N217" s="115"/>
      <c r="O217" s="115"/>
      <c r="P217" s="115"/>
      <c r="Q217" s="115"/>
      <c r="R217" s="115"/>
      <c r="S217" s="115"/>
      <c r="T217" s="115"/>
    </row>
    <row r="218" spans="1:20" ht="13.5">
      <c r="A218" s="115"/>
      <c r="B218" s="115"/>
      <c r="C218" s="115"/>
      <c r="D218" s="115"/>
      <c r="E218" s="115"/>
      <c r="F218" s="115"/>
      <c r="G218" s="115"/>
      <c r="H218" s="115"/>
      <c r="I218" s="115"/>
      <c r="J218" s="115"/>
      <c r="K218" s="115"/>
      <c r="L218" s="115"/>
      <c r="M218" s="115"/>
      <c r="N218" s="115"/>
      <c r="O218" s="115"/>
      <c r="P218" s="115"/>
      <c r="Q218" s="115"/>
      <c r="R218" s="115"/>
      <c r="S218" s="115"/>
      <c r="T218" s="115"/>
    </row>
    <row r="219" spans="1:20" ht="13.5">
      <c r="A219" s="115"/>
      <c r="B219" s="115"/>
      <c r="C219" s="115"/>
      <c r="D219" s="115"/>
      <c r="E219" s="115"/>
      <c r="F219" s="115"/>
      <c r="G219" s="115"/>
      <c r="H219" s="115"/>
      <c r="I219" s="115"/>
      <c r="J219" s="115"/>
      <c r="K219" s="115"/>
      <c r="L219" s="115"/>
      <c r="M219" s="115"/>
      <c r="N219" s="115"/>
      <c r="O219" s="115"/>
      <c r="P219" s="115"/>
      <c r="Q219" s="115"/>
      <c r="R219" s="115"/>
      <c r="S219" s="115"/>
      <c r="T219" s="115"/>
    </row>
    <row r="220" spans="1:20" ht="13.5">
      <c r="A220" s="115"/>
      <c r="B220" s="115"/>
      <c r="C220" s="115"/>
      <c r="D220" s="115"/>
      <c r="E220" s="115"/>
      <c r="F220" s="115"/>
      <c r="G220" s="115"/>
      <c r="H220" s="115"/>
      <c r="I220" s="115"/>
      <c r="J220" s="115"/>
      <c r="K220" s="115"/>
      <c r="L220" s="115"/>
      <c r="M220" s="115"/>
      <c r="N220" s="115"/>
      <c r="O220" s="115"/>
      <c r="P220" s="115"/>
      <c r="Q220" s="115"/>
      <c r="R220" s="115"/>
      <c r="S220" s="115"/>
      <c r="T220" s="115"/>
    </row>
    <row r="221" spans="1:20" ht="13.5">
      <c r="A221" s="115"/>
      <c r="B221" s="115"/>
      <c r="C221" s="115"/>
      <c r="D221" s="115"/>
      <c r="E221" s="115"/>
      <c r="F221" s="115"/>
      <c r="G221" s="115"/>
      <c r="H221" s="115"/>
      <c r="I221" s="115"/>
      <c r="J221" s="115"/>
      <c r="K221" s="115"/>
      <c r="L221" s="115"/>
      <c r="M221" s="115"/>
      <c r="N221" s="115"/>
      <c r="O221" s="115"/>
      <c r="P221" s="115"/>
      <c r="Q221" s="115"/>
      <c r="R221" s="115"/>
      <c r="S221" s="115"/>
      <c r="T221" s="115"/>
    </row>
    <row r="222" spans="1:20" ht="13.5">
      <c r="A222" s="115"/>
      <c r="B222" s="115"/>
      <c r="C222" s="115"/>
      <c r="D222" s="115"/>
      <c r="E222" s="115"/>
      <c r="F222" s="115"/>
      <c r="G222" s="115"/>
      <c r="H222" s="115"/>
      <c r="I222" s="115"/>
      <c r="J222" s="115"/>
      <c r="K222" s="115"/>
      <c r="L222" s="115"/>
      <c r="M222" s="115"/>
      <c r="N222" s="115"/>
      <c r="O222" s="115"/>
      <c r="P222" s="115"/>
      <c r="Q222" s="115"/>
      <c r="R222" s="115"/>
      <c r="S222" s="115"/>
      <c r="T222" s="115"/>
    </row>
    <row r="223" spans="1:20" ht="13.5">
      <c r="A223" s="115"/>
      <c r="B223" s="115"/>
      <c r="C223" s="115"/>
      <c r="D223" s="115"/>
      <c r="E223" s="115"/>
      <c r="F223" s="115"/>
      <c r="G223" s="115"/>
      <c r="H223" s="115"/>
      <c r="I223" s="115"/>
      <c r="J223" s="115"/>
      <c r="K223" s="115"/>
      <c r="L223" s="115"/>
      <c r="M223" s="115"/>
      <c r="N223" s="115"/>
      <c r="O223" s="115"/>
      <c r="P223" s="115"/>
      <c r="Q223" s="115"/>
      <c r="R223" s="115"/>
      <c r="S223" s="115"/>
      <c r="T223" s="115"/>
    </row>
    <row r="224" spans="1:20" ht="13.5">
      <c r="A224" s="115"/>
      <c r="B224" s="115"/>
      <c r="C224" s="115"/>
      <c r="D224" s="115"/>
      <c r="E224" s="115"/>
      <c r="F224" s="115"/>
      <c r="G224" s="115"/>
      <c r="H224" s="115"/>
      <c r="I224" s="115"/>
      <c r="J224" s="115"/>
      <c r="K224" s="115"/>
      <c r="L224" s="115"/>
      <c r="M224" s="115"/>
      <c r="N224" s="115"/>
      <c r="O224" s="115"/>
      <c r="P224" s="115"/>
      <c r="Q224" s="115"/>
      <c r="R224" s="115"/>
      <c r="S224" s="115"/>
      <c r="T224" s="115"/>
    </row>
    <row r="225" spans="1:20" ht="13.5">
      <c r="A225" s="115"/>
      <c r="B225" s="115"/>
      <c r="C225" s="115"/>
      <c r="D225" s="115"/>
      <c r="E225" s="115"/>
      <c r="F225" s="115"/>
      <c r="G225" s="115"/>
      <c r="H225" s="115"/>
      <c r="I225" s="115"/>
      <c r="J225" s="115"/>
      <c r="K225" s="115"/>
      <c r="L225" s="115"/>
      <c r="M225" s="115"/>
      <c r="N225" s="115"/>
      <c r="O225" s="115"/>
      <c r="P225" s="115"/>
      <c r="Q225" s="115"/>
      <c r="R225" s="115"/>
      <c r="S225" s="115"/>
      <c r="T225" s="115"/>
    </row>
    <row r="226" spans="1:20" ht="13.5">
      <c r="A226" s="115"/>
      <c r="B226" s="115"/>
      <c r="C226" s="115"/>
      <c r="D226" s="115"/>
      <c r="E226" s="115"/>
      <c r="F226" s="115"/>
      <c r="G226" s="115"/>
      <c r="H226" s="115"/>
      <c r="I226" s="115"/>
      <c r="J226" s="115"/>
      <c r="K226" s="115"/>
      <c r="L226" s="115"/>
      <c r="M226" s="115"/>
      <c r="N226" s="115"/>
      <c r="O226" s="115"/>
      <c r="P226" s="115"/>
      <c r="Q226" s="115"/>
      <c r="R226" s="115"/>
      <c r="S226" s="115"/>
      <c r="T226" s="115"/>
    </row>
    <row r="227" spans="1:20" ht="13.5">
      <c r="A227" s="115"/>
      <c r="B227" s="115"/>
      <c r="C227" s="115"/>
      <c r="D227" s="115"/>
      <c r="E227" s="115"/>
      <c r="F227" s="115"/>
      <c r="G227" s="115"/>
      <c r="H227" s="115"/>
      <c r="I227" s="115"/>
      <c r="J227" s="115"/>
      <c r="K227" s="115"/>
      <c r="L227" s="115"/>
      <c r="M227" s="115"/>
      <c r="N227" s="115"/>
      <c r="O227" s="115"/>
      <c r="P227" s="115"/>
      <c r="Q227" s="115"/>
      <c r="R227" s="115"/>
      <c r="S227" s="115"/>
      <c r="T227" s="115"/>
    </row>
    <row r="228" spans="1:20" ht="13.5">
      <c r="A228" s="115"/>
      <c r="B228" s="115"/>
      <c r="C228" s="115"/>
      <c r="D228" s="115"/>
      <c r="E228" s="115"/>
      <c r="F228" s="115"/>
      <c r="G228" s="115"/>
      <c r="H228" s="115"/>
      <c r="I228" s="115"/>
      <c r="J228" s="115"/>
      <c r="K228" s="115"/>
      <c r="L228" s="115"/>
      <c r="M228" s="115"/>
      <c r="N228" s="115"/>
      <c r="O228" s="115"/>
      <c r="P228" s="115"/>
      <c r="Q228" s="115"/>
      <c r="R228" s="115"/>
      <c r="S228" s="115"/>
      <c r="T228" s="115"/>
    </row>
    <row r="229" spans="1:20" ht="13.5">
      <c r="A229" s="115"/>
      <c r="B229" s="115"/>
      <c r="C229" s="115"/>
      <c r="D229" s="115"/>
      <c r="E229" s="115"/>
      <c r="F229" s="115"/>
      <c r="G229" s="115"/>
      <c r="H229" s="115"/>
      <c r="I229" s="115"/>
      <c r="J229" s="115"/>
      <c r="K229" s="115"/>
      <c r="L229" s="115"/>
      <c r="M229" s="115"/>
      <c r="N229" s="115"/>
      <c r="O229" s="115"/>
      <c r="P229" s="115"/>
      <c r="Q229" s="115"/>
      <c r="R229" s="115"/>
      <c r="S229" s="115"/>
      <c r="T229" s="115"/>
    </row>
    <row r="230" spans="1:20" ht="13.5">
      <c r="A230" s="115"/>
      <c r="B230" s="115"/>
      <c r="C230" s="115"/>
      <c r="D230" s="115"/>
      <c r="E230" s="115"/>
      <c r="F230" s="115"/>
      <c r="G230" s="115"/>
      <c r="H230" s="115"/>
      <c r="I230" s="115"/>
      <c r="J230" s="115"/>
      <c r="K230" s="115"/>
      <c r="L230" s="115"/>
      <c r="M230" s="115"/>
      <c r="N230" s="115"/>
      <c r="O230" s="115"/>
      <c r="P230" s="115"/>
      <c r="Q230" s="115"/>
      <c r="R230" s="115"/>
      <c r="S230" s="115"/>
      <c r="T230" s="115"/>
    </row>
    <row r="231" spans="1:20" ht="13.5">
      <c r="A231" s="115"/>
      <c r="B231" s="115"/>
      <c r="C231" s="115"/>
      <c r="D231" s="115"/>
      <c r="E231" s="115"/>
      <c r="F231" s="115"/>
      <c r="G231" s="115"/>
      <c r="H231" s="115"/>
      <c r="I231" s="115"/>
      <c r="J231" s="115"/>
      <c r="K231" s="115"/>
      <c r="L231" s="115"/>
      <c r="M231" s="115"/>
      <c r="N231" s="115"/>
      <c r="O231" s="115"/>
      <c r="P231" s="115"/>
      <c r="Q231" s="115"/>
      <c r="R231" s="115"/>
      <c r="S231" s="115"/>
      <c r="T231" s="115"/>
    </row>
    <row r="232" spans="1:20" ht="13.5">
      <c r="A232" s="115"/>
      <c r="B232" s="115"/>
      <c r="C232" s="115"/>
      <c r="D232" s="115"/>
      <c r="E232" s="115"/>
      <c r="F232" s="115"/>
      <c r="G232" s="115"/>
      <c r="H232" s="115"/>
      <c r="I232" s="115"/>
      <c r="J232" s="115"/>
      <c r="K232" s="115"/>
      <c r="L232" s="115"/>
      <c r="M232" s="115"/>
      <c r="N232" s="115"/>
      <c r="O232" s="115"/>
      <c r="P232" s="115"/>
      <c r="Q232" s="115"/>
      <c r="R232" s="115"/>
      <c r="S232" s="115"/>
      <c r="T232" s="115"/>
    </row>
    <row r="233" spans="1:20" ht="13.5">
      <c r="A233" s="115"/>
      <c r="B233" s="115"/>
      <c r="C233" s="115"/>
      <c r="D233" s="115"/>
      <c r="E233" s="115"/>
      <c r="F233" s="115"/>
      <c r="G233" s="115"/>
      <c r="H233" s="115"/>
      <c r="I233" s="115"/>
      <c r="J233" s="115"/>
      <c r="K233" s="115"/>
      <c r="L233" s="115"/>
      <c r="M233" s="115"/>
      <c r="N233" s="115"/>
      <c r="O233" s="115"/>
      <c r="P233" s="115"/>
      <c r="Q233" s="115"/>
      <c r="R233" s="115"/>
      <c r="S233" s="115"/>
      <c r="T233" s="115"/>
    </row>
    <row r="234" spans="1:20" ht="13.5">
      <c r="A234" s="115"/>
      <c r="B234" s="115"/>
      <c r="C234" s="115"/>
      <c r="D234" s="115"/>
      <c r="E234" s="115"/>
      <c r="F234" s="115"/>
      <c r="G234" s="115"/>
      <c r="H234" s="115"/>
      <c r="I234" s="115"/>
      <c r="J234" s="115"/>
      <c r="K234" s="115"/>
      <c r="L234" s="115"/>
      <c r="M234" s="115"/>
      <c r="N234" s="115"/>
      <c r="O234" s="115"/>
      <c r="P234" s="115"/>
      <c r="Q234" s="115"/>
      <c r="R234" s="115"/>
      <c r="S234" s="115"/>
      <c r="T234" s="115"/>
    </row>
    <row r="235" spans="1:20" ht="13.5">
      <c r="A235" s="115"/>
      <c r="B235" s="115"/>
      <c r="C235" s="115"/>
      <c r="D235" s="115"/>
      <c r="E235" s="115"/>
      <c r="F235" s="115"/>
      <c r="G235" s="115"/>
      <c r="H235" s="115"/>
      <c r="I235" s="115"/>
      <c r="J235" s="115"/>
      <c r="K235" s="115"/>
      <c r="L235" s="115"/>
      <c r="M235" s="115"/>
      <c r="N235" s="115"/>
      <c r="O235" s="115"/>
      <c r="P235" s="115"/>
      <c r="Q235" s="115"/>
      <c r="R235" s="115"/>
      <c r="S235" s="115"/>
      <c r="T235" s="115"/>
    </row>
    <row r="236" spans="1:20" ht="13.5">
      <c r="A236" s="115"/>
      <c r="B236" s="115"/>
      <c r="C236" s="115"/>
      <c r="D236" s="115"/>
      <c r="E236" s="115"/>
      <c r="F236" s="115"/>
      <c r="G236" s="115"/>
      <c r="H236" s="115"/>
      <c r="I236" s="115"/>
      <c r="J236" s="115"/>
      <c r="K236" s="115"/>
      <c r="L236" s="115"/>
      <c r="M236" s="115"/>
      <c r="N236" s="115"/>
      <c r="O236" s="115"/>
      <c r="P236" s="115"/>
      <c r="Q236" s="115"/>
      <c r="R236" s="115"/>
      <c r="S236" s="115"/>
      <c r="T236" s="115"/>
    </row>
    <row r="237" spans="1:20" ht="13.5">
      <c r="A237" s="115"/>
      <c r="B237" s="115"/>
      <c r="C237" s="115"/>
      <c r="D237" s="115"/>
      <c r="E237" s="115"/>
      <c r="F237" s="115"/>
      <c r="G237" s="115"/>
      <c r="H237" s="115"/>
      <c r="I237" s="115"/>
      <c r="J237" s="115"/>
      <c r="K237" s="115"/>
      <c r="L237" s="115"/>
      <c r="M237" s="115"/>
      <c r="N237" s="115"/>
      <c r="O237" s="115"/>
      <c r="P237" s="115"/>
      <c r="Q237" s="115"/>
      <c r="R237" s="115"/>
      <c r="S237" s="115"/>
      <c r="T237" s="115"/>
    </row>
    <row r="238" spans="1:20" ht="13.5">
      <c r="A238" s="115"/>
      <c r="B238" s="115"/>
      <c r="C238" s="115"/>
      <c r="D238" s="115"/>
      <c r="E238" s="115"/>
      <c r="F238" s="115"/>
      <c r="G238" s="115"/>
      <c r="H238" s="115"/>
      <c r="I238" s="115"/>
      <c r="J238" s="115"/>
      <c r="K238" s="115"/>
      <c r="L238" s="115"/>
      <c r="M238" s="115"/>
      <c r="N238" s="115"/>
      <c r="O238" s="115"/>
      <c r="P238" s="115"/>
      <c r="Q238" s="115"/>
      <c r="R238" s="115"/>
      <c r="S238" s="115"/>
      <c r="T238" s="115"/>
    </row>
    <row r="239" spans="1:20" ht="13.5">
      <c r="A239" s="115"/>
      <c r="B239" s="115"/>
      <c r="C239" s="115"/>
      <c r="D239" s="115"/>
      <c r="E239" s="115"/>
      <c r="F239" s="115"/>
      <c r="G239" s="115"/>
      <c r="H239" s="115"/>
      <c r="I239" s="115"/>
      <c r="J239" s="115"/>
      <c r="K239" s="115"/>
      <c r="L239" s="115"/>
      <c r="M239" s="115"/>
      <c r="N239" s="115"/>
      <c r="O239" s="115"/>
      <c r="P239" s="115"/>
      <c r="Q239" s="115"/>
      <c r="R239" s="115"/>
      <c r="S239" s="115"/>
      <c r="T239" s="115"/>
    </row>
    <row r="240" spans="1:20" ht="13.5">
      <c r="A240" s="115"/>
      <c r="B240" s="115"/>
      <c r="C240" s="115"/>
      <c r="D240" s="115"/>
      <c r="E240" s="115"/>
      <c r="F240" s="115"/>
      <c r="G240" s="115"/>
      <c r="H240" s="115"/>
      <c r="I240" s="115"/>
      <c r="J240" s="115"/>
      <c r="K240" s="115"/>
      <c r="L240" s="115"/>
      <c r="M240" s="115"/>
      <c r="N240" s="115"/>
      <c r="O240" s="115"/>
      <c r="P240" s="115"/>
      <c r="Q240" s="115"/>
      <c r="R240" s="115"/>
      <c r="S240" s="115"/>
      <c r="T240" s="115"/>
    </row>
    <row r="241" spans="1:20" ht="13.5">
      <c r="A241" s="115"/>
      <c r="B241" s="115"/>
      <c r="C241" s="115"/>
      <c r="D241" s="115"/>
      <c r="E241" s="115"/>
      <c r="F241" s="115"/>
      <c r="G241" s="115"/>
      <c r="H241" s="115"/>
      <c r="I241" s="115"/>
      <c r="J241" s="115"/>
      <c r="K241" s="115"/>
      <c r="L241" s="115"/>
      <c r="M241" s="115"/>
      <c r="N241" s="115"/>
      <c r="O241" s="115"/>
      <c r="P241" s="115"/>
      <c r="Q241" s="115"/>
      <c r="R241" s="115"/>
      <c r="S241" s="115"/>
      <c r="T241" s="115"/>
    </row>
    <row r="242" spans="1:20" ht="13.5">
      <c r="A242" s="115"/>
      <c r="B242" s="115"/>
      <c r="C242" s="115"/>
      <c r="D242" s="115"/>
      <c r="E242" s="115"/>
      <c r="F242" s="115"/>
      <c r="G242" s="115"/>
      <c r="H242" s="115"/>
      <c r="I242" s="115"/>
      <c r="J242" s="115"/>
      <c r="K242" s="115"/>
      <c r="L242" s="115"/>
      <c r="M242" s="115"/>
      <c r="N242" s="115"/>
      <c r="O242" s="115"/>
      <c r="P242" s="115"/>
      <c r="Q242" s="115"/>
      <c r="R242" s="115"/>
      <c r="S242" s="115"/>
      <c r="T242" s="115"/>
    </row>
    <row r="243" spans="1:20" ht="13.5">
      <c r="A243" s="115"/>
      <c r="B243" s="115"/>
      <c r="C243" s="115"/>
      <c r="D243" s="115"/>
      <c r="E243" s="115"/>
      <c r="F243" s="115"/>
      <c r="G243" s="115"/>
      <c r="H243" s="115"/>
      <c r="I243" s="115"/>
      <c r="J243" s="115"/>
      <c r="K243" s="115"/>
      <c r="L243" s="115"/>
      <c r="M243" s="115"/>
      <c r="N243" s="115"/>
      <c r="O243" s="115"/>
      <c r="P243" s="115"/>
      <c r="Q243" s="115"/>
      <c r="R243" s="115"/>
      <c r="S243" s="115"/>
      <c r="T243" s="115"/>
    </row>
    <row r="244" spans="1:20" ht="13.5">
      <c r="A244" s="115"/>
      <c r="B244" s="115"/>
      <c r="C244" s="115"/>
      <c r="D244" s="115"/>
      <c r="E244" s="115"/>
      <c r="F244" s="115"/>
      <c r="G244" s="115"/>
      <c r="H244" s="115"/>
      <c r="I244" s="115"/>
      <c r="J244" s="115"/>
      <c r="K244" s="115"/>
      <c r="L244" s="115"/>
      <c r="M244" s="115"/>
      <c r="N244" s="115"/>
      <c r="O244" s="115"/>
      <c r="P244" s="115"/>
      <c r="Q244" s="115"/>
      <c r="R244" s="115"/>
      <c r="S244" s="115"/>
      <c r="T244" s="115"/>
    </row>
    <row r="245" spans="1:20" ht="13.5">
      <c r="A245" s="115"/>
      <c r="B245" s="115"/>
      <c r="C245" s="115"/>
      <c r="D245" s="115"/>
      <c r="E245" s="115"/>
      <c r="F245" s="115"/>
      <c r="G245" s="115"/>
      <c r="H245" s="115"/>
      <c r="I245" s="115"/>
      <c r="J245" s="115"/>
      <c r="K245" s="115"/>
      <c r="L245" s="115"/>
      <c r="M245" s="115"/>
      <c r="N245" s="115"/>
      <c r="O245" s="115"/>
      <c r="P245" s="115"/>
      <c r="Q245" s="115"/>
      <c r="R245" s="115"/>
      <c r="S245" s="115"/>
      <c r="T245" s="115"/>
    </row>
    <row r="246" spans="1:20" ht="13.5">
      <c r="A246" s="115"/>
      <c r="B246" s="115"/>
      <c r="C246" s="115"/>
      <c r="D246" s="115"/>
      <c r="E246" s="115"/>
      <c r="F246" s="115"/>
      <c r="G246" s="115"/>
      <c r="H246" s="115"/>
      <c r="I246" s="115"/>
      <c r="J246" s="115"/>
      <c r="K246" s="115"/>
      <c r="L246" s="115"/>
      <c r="M246" s="115"/>
      <c r="N246" s="115"/>
      <c r="O246" s="115"/>
      <c r="P246" s="115"/>
      <c r="Q246" s="115"/>
      <c r="R246" s="115"/>
      <c r="S246" s="115"/>
      <c r="T246" s="115"/>
    </row>
    <row r="247" spans="1:20" ht="13.5">
      <c r="A247" s="115"/>
      <c r="B247" s="115"/>
      <c r="C247" s="115"/>
      <c r="D247" s="115"/>
      <c r="E247" s="115"/>
      <c r="F247" s="115"/>
      <c r="G247" s="115"/>
      <c r="H247" s="115"/>
      <c r="I247" s="115"/>
      <c r="J247" s="115"/>
      <c r="K247" s="115"/>
      <c r="L247" s="115"/>
      <c r="M247" s="115"/>
      <c r="N247" s="115"/>
      <c r="O247" s="115"/>
      <c r="P247" s="115"/>
      <c r="Q247" s="115"/>
      <c r="R247" s="115"/>
      <c r="S247" s="115"/>
      <c r="T247" s="115"/>
    </row>
    <row r="248" spans="1:20" ht="13.5">
      <c r="A248" s="115"/>
      <c r="B248" s="115"/>
      <c r="C248" s="115"/>
      <c r="D248" s="115"/>
      <c r="E248" s="115"/>
      <c r="F248" s="115"/>
      <c r="G248" s="115"/>
      <c r="H248" s="115"/>
      <c r="I248" s="115"/>
      <c r="J248" s="115"/>
      <c r="K248" s="115"/>
      <c r="L248" s="115"/>
      <c r="M248" s="115"/>
      <c r="N248" s="115"/>
      <c r="O248" s="115"/>
      <c r="P248" s="115"/>
      <c r="Q248" s="115"/>
      <c r="R248" s="115"/>
      <c r="S248" s="115"/>
      <c r="T248" s="115"/>
    </row>
    <row r="249" spans="1:20" ht="13.5">
      <c r="A249" s="115"/>
      <c r="B249" s="115"/>
      <c r="C249" s="115"/>
      <c r="D249" s="115"/>
      <c r="E249" s="115"/>
      <c r="F249" s="115"/>
      <c r="G249" s="115"/>
      <c r="H249" s="115"/>
      <c r="I249" s="115"/>
      <c r="J249" s="115"/>
      <c r="K249" s="115"/>
      <c r="L249" s="115"/>
      <c r="M249" s="115"/>
      <c r="N249" s="115"/>
      <c r="O249" s="115"/>
      <c r="P249" s="115"/>
      <c r="Q249" s="115"/>
      <c r="R249" s="115"/>
      <c r="S249" s="115"/>
      <c r="T249" s="115"/>
    </row>
    <row r="250" spans="1:20" ht="13.5">
      <c r="A250" s="115"/>
      <c r="B250" s="115"/>
      <c r="C250" s="115"/>
      <c r="D250" s="115"/>
      <c r="E250" s="115"/>
      <c r="F250" s="115"/>
      <c r="G250" s="115"/>
      <c r="H250" s="115"/>
      <c r="I250" s="115"/>
      <c r="J250" s="115"/>
      <c r="K250" s="115"/>
      <c r="L250" s="115"/>
      <c r="M250" s="115"/>
      <c r="N250" s="115"/>
      <c r="O250" s="115"/>
      <c r="P250" s="115"/>
      <c r="Q250" s="115"/>
      <c r="R250" s="115"/>
      <c r="S250" s="115"/>
      <c r="T250" s="115"/>
    </row>
    <row r="251" spans="1:20" ht="13.5">
      <c r="A251" s="115"/>
      <c r="B251" s="115"/>
      <c r="C251" s="115"/>
      <c r="D251" s="115"/>
      <c r="E251" s="115"/>
      <c r="F251" s="115"/>
      <c r="G251" s="115"/>
      <c r="H251" s="115"/>
      <c r="I251" s="115"/>
      <c r="J251" s="115"/>
      <c r="K251" s="115"/>
      <c r="L251" s="115"/>
      <c r="M251" s="115"/>
      <c r="N251" s="115"/>
      <c r="O251" s="115"/>
      <c r="P251" s="115"/>
      <c r="Q251" s="115"/>
      <c r="R251" s="115"/>
      <c r="S251" s="115"/>
      <c r="T251" s="115"/>
    </row>
    <row r="252" spans="1:20" ht="13.5">
      <c r="A252" s="115"/>
      <c r="B252" s="115"/>
      <c r="C252" s="115"/>
      <c r="D252" s="115"/>
      <c r="E252" s="115"/>
      <c r="F252" s="115"/>
      <c r="G252" s="115"/>
      <c r="H252" s="115"/>
      <c r="I252" s="115"/>
      <c r="J252" s="115"/>
      <c r="K252" s="115"/>
      <c r="L252" s="115"/>
      <c r="M252" s="115"/>
      <c r="N252" s="115"/>
      <c r="O252" s="115"/>
      <c r="P252" s="115"/>
      <c r="Q252" s="115"/>
      <c r="R252" s="115"/>
      <c r="S252" s="115"/>
      <c r="T252" s="115"/>
    </row>
    <row r="253" spans="1:20" ht="13.5">
      <c r="A253" s="115"/>
      <c r="B253" s="115"/>
      <c r="C253" s="115"/>
      <c r="D253" s="115"/>
      <c r="E253" s="115"/>
      <c r="F253" s="115"/>
      <c r="G253" s="115"/>
      <c r="H253" s="115"/>
      <c r="I253" s="115"/>
      <c r="J253" s="115"/>
      <c r="K253" s="115"/>
      <c r="L253" s="115"/>
      <c r="M253" s="115"/>
      <c r="N253" s="115"/>
      <c r="O253" s="115"/>
      <c r="P253" s="115"/>
      <c r="Q253" s="115"/>
      <c r="R253" s="115"/>
      <c r="S253" s="115"/>
      <c r="T253" s="115"/>
    </row>
    <row r="254" spans="1:20" ht="13.5">
      <c r="A254" s="115"/>
      <c r="B254" s="115"/>
      <c r="C254" s="115"/>
      <c r="D254" s="115"/>
      <c r="E254" s="115"/>
      <c r="F254" s="115"/>
      <c r="G254" s="115"/>
      <c r="H254" s="115"/>
      <c r="I254" s="115"/>
      <c r="J254" s="115"/>
      <c r="K254" s="115"/>
      <c r="L254" s="115"/>
      <c r="M254" s="115"/>
      <c r="N254" s="115"/>
      <c r="O254" s="115"/>
      <c r="P254" s="115"/>
      <c r="Q254" s="115"/>
      <c r="R254" s="115"/>
      <c r="S254" s="115"/>
      <c r="T254" s="115"/>
    </row>
    <row r="255" spans="1:20" ht="13.5">
      <c r="A255" s="115"/>
      <c r="B255" s="115"/>
      <c r="C255" s="115"/>
      <c r="D255" s="115"/>
      <c r="E255" s="115"/>
      <c r="F255" s="115"/>
      <c r="G255" s="115"/>
      <c r="H255" s="115"/>
      <c r="I255" s="115"/>
      <c r="J255" s="115"/>
      <c r="K255" s="115"/>
      <c r="L255" s="115"/>
      <c r="M255" s="115"/>
      <c r="N255" s="115"/>
      <c r="O255" s="115"/>
      <c r="P255" s="115"/>
      <c r="Q255" s="115"/>
      <c r="R255" s="115"/>
      <c r="S255" s="115"/>
      <c r="T255" s="115"/>
    </row>
    <row r="256" spans="1:20" ht="13.5">
      <c r="A256" s="115"/>
      <c r="B256" s="115"/>
      <c r="C256" s="115"/>
      <c r="D256" s="115"/>
      <c r="E256" s="115"/>
      <c r="F256" s="115"/>
      <c r="G256" s="115"/>
      <c r="H256" s="115"/>
      <c r="I256" s="115"/>
      <c r="J256" s="115"/>
      <c r="K256" s="115"/>
      <c r="L256" s="115"/>
      <c r="M256" s="115"/>
      <c r="N256" s="115"/>
      <c r="O256" s="115"/>
      <c r="P256" s="115"/>
      <c r="Q256" s="115"/>
      <c r="R256" s="115"/>
      <c r="S256" s="115"/>
      <c r="T256" s="115"/>
    </row>
    <row r="257" spans="1:20" ht="13.5">
      <c r="A257" s="115"/>
      <c r="B257" s="115"/>
      <c r="C257" s="115"/>
      <c r="D257" s="115"/>
      <c r="E257" s="115"/>
      <c r="F257" s="115"/>
      <c r="G257" s="115"/>
      <c r="H257" s="115"/>
      <c r="I257" s="115"/>
      <c r="J257" s="115"/>
      <c r="K257" s="115"/>
      <c r="L257" s="115"/>
      <c r="M257" s="115"/>
      <c r="N257" s="115"/>
      <c r="O257" s="115"/>
      <c r="P257" s="115"/>
      <c r="Q257" s="115"/>
      <c r="R257" s="115"/>
      <c r="S257" s="115"/>
      <c r="T257" s="115"/>
    </row>
  </sheetData>
  <sheetProtection/>
  <mergeCells count="11">
    <mergeCell ref="A3:A4"/>
    <mergeCell ref="B3:B4"/>
    <mergeCell ref="M3:N3"/>
    <mergeCell ref="O3:P3"/>
    <mergeCell ref="C3:D3"/>
    <mergeCell ref="Q3:R3"/>
    <mergeCell ref="S3:T3"/>
    <mergeCell ref="E3:F3"/>
    <mergeCell ref="G3:H3"/>
    <mergeCell ref="I3:J3"/>
    <mergeCell ref="K3:L3"/>
  </mergeCells>
  <printOptions horizontalCentered="1"/>
  <pageMargins left="0.6692913385826772" right="0.6299212598425197" top="0.7480314960629921" bottom="0.3937007874015748" header="0.4330708661417323" footer="0"/>
  <pageSetup blackAndWhite="1" horizontalDpi="600" verticalDpi="600" orientation="portrait" pageOrder="overThenDown" paperSize="9" scale="75" r:id="rId1"/>
  <headerFooter alignWithMargins="0">
    <oddFooter>&amp;R&amp;A&amp;" "&amp;P/&amp;N</oddFooter>
  </headerFooter>
  <colBreaks count="1" manualBreakCount="1">
    <brk id="10" max="65535" man="1"/>
  </colBreaks>
</worksheet>
</file>

<file path=xl/worksheets/sheet11.xml><?xml version="1.0" encoding="utf-8"?>
<worksheet xmlns="http://schemas.openxmlformats.org/spreadsheetml/2006/main" xmlns:r="http://schemas.openxmlformats.org/officeDocument/2006/relationships">
  <sheetPr codeName="Sheet5">
    <tabColor indexed="43"/>
  </sheetPr>
  <dimension ref="A1:P257"/>
  <sheetViews>
    <sheetView zoomScaleSheetLayoutView="100" zoomScalePageLayoutView="0" workbookViewId="0" topLeftCell="A1">
      <selection activeCell="A2" sqref="A2"/>
    </sheetView>
  </sheetViews>
  <sheetFormatPr defaultColWidth="9.00390625" defaultRowHeight="13.5"/>
  <cols>
    <col min="1" max="1" width="7.625" style="74" customWidth="1"/>
    <col min="2" max="2" width="10.625" style="74" customWidth="1"/>
    <col min="3" max="8" width="10.125" style="74" customWidth="1"/>
    <col min="9" max="10" width="7.625" style="74" customWidth="1"/>
    <col min="11" max="16" width="6.625" style="74" customWidth="1"/>
    <col min="17" max="16384" width="9.00390625" style="74" customWidth="1"/>
  </cols>
  <sheetData>
    <row r="1" spans="1:16" ht="21">
      <c r="A1" s="245" t="s">
        <v>261</v>
      </c>
      <c r="B1" s="72"/>
      <c r="C1" s="72"/>
      <c r="D1" s="72"/>
      <c r="E1" s="72"/>
      <c r="F1" s="72"/>
      <c r="G1" s="72"/>
      <c r="H1" s="162"/>
      <c r="I1" s="163"/>
      <c r="J1" s="162"/>
      <c r="K1" s="72"/>
      <c r="L1" s="73"/>
      <c r="M1" s="212"/>
      <c r="N1" s="72"/>
      <c r="O1" s="72"/>
      <c r="P1" s="72"/>
    </row>
    <row r="2" spans="1:16" ht="14.25" thickBot="1">
      <c r="A2" s="72"/>
      <c r="B2" s="72"/>
      <c r="C2" s="72"/>
      <c r="D2" s="72"/>
      <c r="E2" s="72"/>
      <c r="F2" s="72"/>
      <c r="G2" s="72"/>
      <c r="H2" s="72"/>
      <c r="I2" s="72"/>
      <c r="J2" s="72"/>
      <c r="K2" s="72"/>
      <c r="L2" s="72"/>
      <c r="M2" s="72"/>
      <c r="N2" s="72"/>
      <c r="O2" s="72"/>
      <c r="P2" s="72"/>
    </row>
    <row r="3" spans="1:16" ht="21.75" customHeight="1">
      <c r="A3" s="1169" t="s">
        <v>40</v>
      </c>
      <c r="B3" s="1171" t="s">
        <v>263</v>
      </c>
      <c r="C3" s="1173" t="s">
        <v>58</v>
      </c>
      <c r="D3" s="1175"/>
      <c r="E3" s="1173" t="s">
        <v>102</v>
      </c>
      <c r="F3" s="1175"/>
      <c r="G3" s="1173" t="s">
        <v>103</v>
      </c>
      <c r="H3" s="1175"/>
      <c r="I3" s="1173" t="s">
        <v>104</v>
      </c>
      <c r="J3" s="1175"/>
      <c r="K3" s="1173" t="s">
        <v>105</v>
      </c>
      <c r="L3" s="1175"/>
      <c r="M3" s="1173" t="s">
        <v>106</v>
      </c>
      <c r="N3" s="1176"/>
      <c r="O3" s="1177" t="s">
        <v>107</v>
      </c>
      <c r="P3" s="1174"/>
    </row>
    <row r="4" spans="1:16" ht="21.75" customHeight="1" thickBot="1">
      <c r="A4" s="1170"/>
      <c r="B4" s="1172"/>
      <c r="C4" s="113" t="s">
        <v>41</v>
      </c>
      <c r="D4" s="113" t="s">
        <v>42</v>
      </c>
      <c r="E4" s="113" t="s">
        <v>41</v>
      </c>
      <c r="F4" s="113" t="s">
        <v>42</v>
      </c>
      <c r="G4" s="113" t="s">
        <v>41</v>
      </c>
      <c r="H4" s="113" t="s">
        <v>42</v>
      </c>
      <c r="I4" s="113" t="s">
        <v>41</v>
      </c>
      <c r="J4" s="113" t="s">
        <v>42</v>
      </c>
      <c r="K4" s="113" t="s">
        <v>41</v>
      </c>
      <c r="L4" s="113" t="s">
        <v>42</v>
      </c>
      <c r="M4" s="113" t="s">
        <v>41</v>
      </c>
      <c r="N4" s="272" t="s">
        <v>42</v>
      </c>
      <c r="O4" s="273" t="s">
        <v>41</v>
      </c>
      <c r="P4" s="275" t="s">
        <v>42</v>
      </c>
    </row>
    <row r="5" spans="1:16" s="73" customFormat="1" ht="21" customHeight="1">
      <c r="A5" s="79"/>
      <c r="B5" s="80" t="s">
        <v>900</v>
      </c>
      <c r="C5" s="88">
        <v>24332</v>
      </c>
      <c r="D5" s="276">
        <v>23260</v>
      </c>
      <c r="E5" s="92">
        <v>11681</v>
      </c>
      <c r="F5" s="92">
        <v>11005</v>
      </c>
      <c r="G5" s="92">
        <v>8884</v>
      </c>
      <c r="H5" s="92">
        <v>8596</v>
      </c>
      <c r="I5" s="92">
        <v>3014</v>
      </c>
      <c r="J5" s="92">
        <v>2951</v>
      </c>
      <c r="K5" s="92">
        <v>577</v>
      </c>
      <c r="L5" s="92">
        <v>548</v>
      </c>
      <c r="M5" s="92">
        <v>127</v>
      </c>
      <c r="N5" s="277">
        <v>116</v>
      </c>
      <c r="O5" s="278">
        <v>49</v>
      </c>
      <c r="P5" s="94">
        <v>44</v>
      </c>
    </row>
    <row r="6" spans="1:16" s="73" customFormat="1" ht="21" customHeight="1">
      <c r="A6" s="79"/>
      <c r="B6" s="80">
        <v>22</v>
      </c>
      <c r="C6" s="88">
        <v>24664</v>
      </c>
      <c r="D6" s="276">
        <v>23170</v>
      </c>
      <c r="E6" s="92">
        <v>11820</v>
      </c>
      <c r="F6" s="92">
        <v>10916</v>
      </c>
      <c r="G6" s="92">
        <v>9020</v>
      </c>
      <c r="H6" s="92">
        <v>8601</v>
      </c>
      <c r="I6" s="92">
        <v>3081</v>
      </c>
      <c r="J6" s="92">
        <v>2940</v>
      </c>
      <c r="K6" s="92">
        <v>559</v>
      </c>
      <c r="L6" s="92">
        <v>577</v>
      </c>
      <c r="M6" s="92">
        <v>137</v>
      </c>
      <c r="N6" s="277">
        <v>103</v>
      </c>
      <c r="O6" s="278">
        <v>47</v>
      </c>
      <c r="P6" s="94">
        <v>33</v>
      </c>
    </row>
    <row r="7" spans="1:16" ht="21" customHeight="1">
      <c r="A7" s="79"/>
      <c r="B7" s="82">
        <v>23</v>
      </c>
      <c r="C7" s="83">
        <v>24196</v>
      </c>
      <c r="D7" s="281">
        <v>23155</v>
      </c>
      <c r="E7" s="84">
        <v>11204</v>
      </c>
      <c r="F7" s="84">
        <v>10735</v>
      </c>
      <c r="G7" s="84">
        <v>9218</v>
      </c>
      <c r="H7" s="84">
        <v>8756</v>
      </c>
      <c r="I7" s="84">
        <v>3008</v>
      </c>
      <c r="J7" s="84">
        <v>2940</v>
      </c>
      <c r="K7" s="84">
        <v>596</v>
      </c>
      <c r="L7" s="84">
        <v>563</v>
      </c>
      <c r="M7" s="84">
        <v>129</v>
      </c>
      <c r="N7" s="282">
        <v>111</v>
      </c>
      <c r="O7" s="283">
        <v>41</v>
      </c>
      <c r="P7" s="86">
        <v>50</v>
      </c>
    </row>
    <row r="8" spans="1:16" ht="18" customHeight="1">
      <c r="A8" s="79"/>
      <c r="B8" s="87"/>
      <c r="C8" s="88"/>
      <c r="D8" s="276"/>
      <c r="E8" s="89"/>
      <c r="F8" s="89"/>
      <c r="G8" s="89"/>
      <c r="H8" s="89"/>
      <c r="I8" s="89"/>
      <c r="J8" s="89"/>
      <c r="K8" s="89"/>
      <c r="L8" s="89"/>
      <c r="M8" s="89"/>
      <c r="N8" s="286"/>
      <c r="O8" s="287"/>
      <c r="P8" s="91"/>
    </row>
    <row r="9" spans="1:16" ht="21" customHeight="1">
      <c r="A9" s="79"/>
      <c r="B9" s="87" t="s">
        <v>56</v>
      </c>
      <c r="C9" s="88">
        <v>23249</v>
      </c>
      <c r="D9" s="276">
        <v>22217</v>
      </c>
      <c r="E9" s="269">
        <v>10818</v>
      </c>
      <c r="F9" s="269">
        <v>10343</v>
      </c>
      <c r="G9" s="269">
        <v>8835</v>
      </c>
      <c r="H9" s="269">
        <v>8386</v>
      </c>
      <c r="I9" s="269">
        <v>2868</v>
      </c>
      <c r="J9" s="269">
        <v>2806</v>
      </c>
      <c r="K9" s="269">
        <v>566</v>
      </c>
      <c r="L9" s="269">
        <v>535</v>
      </c>
      <c r="M9" s="269">
        <v>123</v>
      </c>
      <c r="N9" s="290">
        <v>100</v>
      </c>
      <c r="O9" s="291">
        <v>39</v>
      </c>
      <c r="P9" s="271">
        <v>47</v>
      </c>
    </row>
    <row r="10" spans="1:16" ht="21" customHeight="1">
      <c r="A10" s="79"/>
      <c r="B10" s="87" t="s">
        <v>57</v>
      </c>
      <c r="C10" s="88">
        <v>947</v>
      </c>
      <c r="D10" s="276">
        <v>938</v>
      </c>
      <c r="E10" s="269">
        <v>386</v>
      </c>
      <c r="F10" s="269">
        <v>392</v>
      </c>
      <c r="G10" s="269">
        <v>383</v>
      </c>
      <c r="H10" s="269">
        <v>370</v>
      </c>
      <c r="I10" s="269">
        <v>140</v>
      </c>
      <c r="J10" s="269">
        <v>134</v>
      </c>
      <c r="K10" s="269">
        <v>30</v>
      </c>
      <c r="L10" s="269">
        <v>28</v>
      </c>
      <c r="M10" s="269">
        <v>6</v>
      </c>
      <c r="N10" s="290">
        <v>11</v>
      </c>
      <c r="O10" s="291">
        <v>2</v>
      </c>
      <c r="P10" s="271">
        <v>3</v>
      </c>
    </row>
    <row r="11" spans="1:16" ht="18" customHeight="1">
      <c r="A11" s="79"/>
      <c r="B11" s="87"/>
      <c r="C11" s="88"/>
      <c r="D11" s="276"/>
      <c r="E11" s="89"/>
      <c r="F11" s="89"/>
      <c r="G11" s="89"/>
      <c r="H11" s="89"/>
      <c r="I11" s="89"/>
      <c r="J11" s="89"/>
      <c r="K11" s="89"/>
      <c r="L11" s="89"/>
      <c r="M11" s="89"/>
      <c r="N11" s="286"/>
      <c r="O11" s="287"/>
      <c r="P11" s="91"/>
    </row>
    <row r="12" spans="1:16" ht="15.75" customHeight="1">
      <c r="A12" s="95" t="s">
        <v>49</v>
      </c>
      <c r="B12" s="72" t="s">
        <v>69</v>
      </c>
      <c r="C12" s="88">
        <v>6476</v>
      </c>
      <c r="D12" s="276">
        <v>6244</v>
      </c>
      <c r="E12" s="92">
        <v>3093</v>
      </c>
      <c r="F12" s="92">
        <v>2959</v>
      </c>
      <c r="G12" s="92">
        <v>2398</v>
      </c>
      <c r="H12" s="92">
        <v>2355</v>
      </c>
      <c r="I12" s="92">
        <v>774</v>
      </c>
      <c r="J12" s="92">
        <v>749</v>
      </c>
      <c r="K12" s="92">
        <v>161</v>
      </c>
      <c r="L12" s="92">
        <v>146</v>
      </c>
      <c r="M12" s="92">
        <v>37</v>
      </c>
      <c r="N12" s="277">
        <v>23</v>
      </c>
      <c r="O12" s="278">
        <v>13</v>
      </c>
      <c r="P12" s="94">
        <v>12</v>
      </c>
    </row>
    <row r="13" spans="1:16" ht="15.75" customHeight="1">
      <c r="A13" s="96"/>
      <c r="B13" s="97" t="s">
        <v>82</v>
      </c>
      <c r="C13" s="81">
        <v>967</v>
      </c>
      <c r="D13" s="294">
        <v>890</v>
      </c>
      <c r="E13" s="89">
        <v>478</v>
      </c>
      <c r="F13" s="89">
        <v>438</v>
      </c>
      <c r="G13" s="89">
        <v>383</v>
      </c>
      <c r="H13" s="89">
        <v>353</v>
      </c>
      <c r="I13" s="89">
        <v>88</v>
      </c>
      <c r="J13" s="89">
        <v>82</v>
      </c>
      <c r="K13" s="89">
        <v>12</v>
      </c>
      <c r="L13" s="89">
        <v>14</v>
      </c>
      <c r="M13" s="89">
        <v>5</v>
      </c>
      <c r="N13" s="286">
        <v>2</v>
      </c>
      <c r="O13" s="287">
        <v>1</v>
      </c>
      <c r="P13" s="91">
        <v>1</v>
      </c>
    </row>
    <row r="14" spans="1:16" ht="15.75" customHeight="1">
      <c r="A14" s="96"/>
      <c r="B14" s="97" t="s">
        <v>83</v>
      </c>
      <c r="C14" s="81">
        <v>630</v>
      </c>
      <c r="D14" s="294">
        <v>571</v>
      </c>
      <c r="E14" s="89">
        <v>325</v>
      </c>
      <c r="F14" s="89">
        <v>293</v>
      </c>
      <c r="G14" s="89">
        <v>225</v>
      </c>
      <c r="H14" s="89">
        <v>214</v>
      </c>
      <c r="I14" s="89">
        <v>63</v>
      </c>
      <c r="J14" s="89">
        <v>50</v>
      </c>
      <c r="K14" s="89">
        <v>13</v>
      </c>
      <c r="L14" s="89">
        <v>10</v>
      </c>
      <c r="M14" s="89">
        <v>2</v>
      </c>
      <c r="N14" s="286">
        <v>3</v>
      </c>
      <c r="O14" s="287">
        <v>2</v>
      </c>
      <c r="P14" s="91">
        <v>1</v>
      </c>
    </row>
    <row r="15" spans="1:16" ht="15.75" customHeight="1">
      <c r="A15" s="96"/>
      <c r="B15" s="97" t="s">
        <v>84</v>
      </c>
      <c r="C15" s="81">
        <v>416</v>
      </c>
      <c r="D15" s="294">
        <v>410</v>
      </c>
      <c r="E15" s="89">
        <v>212</v>
      </c>
      <c r="F15" s="89">
        <v>218</v>
      </c>
      <c r="G15" s="89">
        <v>142</v>
      </c>
      <c r="H15" s="89">
        <v>120</v>
      </c>
      <c r="I15" s="89">
        <v>40</v>
      </c>
      <c r="J15" s="89">
        <v>54</v>
      </c>
      <c r="K15" s="89">
        <v>18</v>
      </c>
      <c r="L15" s="89">
        <v>15</v>
      </c>
      <c r="M15" s="89">
        <v>3</v>
      </c>
      <c r="N15" s="286">
        <v>3</v>
      </c>
      <c r="O15" s="287">
        <v>1</v>
      </c>
      <c r="P15" s="91">
        <v>0</v>
      </c>
    </row>
    <row r="16" spans="1:16" ht="15.75" customHeight="1">
      <c r="A16" s="96"/>
      <c r="B16" s="97" t="s">
        <v>85</v>
      </c>
      <c r="C16" s="81">
        <v>362</v>
      </c>
      <c r="D16" s="294">
        <v>325</v>
      </c>
      <c r="E16" s="89">
        <v>166</v>
      </c>
      <c r="F16" s="89">
        <v>154</v>
      </c>
      <c r="G16" s="89">
        <v>126</v>
      </c>
      <c r="H16" s="89">
        <v>102</v>
      </c>
      <c r="I16" s="89">
        <v>55</v>
      </c>
      <c r="J16" s="89">
        <v>57</v>
      </c>
      <c r="K16" s="89">
        <v>13</v>
      </c>
      <c r="L16" s="89">
        <v>9</v>
      </c>
      <c r="M16" s="89">
        <v>1</v>
      </c>
      <c r="N16" s="286">
        <v>2</v>
      </c>
      <c r="O16" s="287">
        <v>1</v>
      </c>
      <c r="P16" s="91">
        <v>1</v>
      </c>
    </row>
    <row r="17" spans="1:16" ht="15.75" customHeight="1">
      <c r="A17" s="96"/>
      <c r="B17" s="97" t="s">
        <v>86</v>
      </c>
      <c r="C17" s="81">
        <v>635</v>
      </c>
      <c r="D17" s="294">
        <v>631</v>
      </c>
      <c r="E17" s="89">
        <v>307</v>
      </c>
      <c r="F17" s="89">
        <v>302</v>
      </c>
      <c r="G17" s="89">
        <v>234</v>
      </c>
      <c r="H17" s="89">
        <v>229</v>
      </c>
      <c r="I17" s="89">
        <v>72</v>
      </c>
      <c r="J17" s="89">
        <v>74</v>
      </c>
      <c r="K17" s="89">
        <v>14</v>
      </c>
      <c r="L17" s="89">
        <v>23</v>
      </c>
      <c r="M17" s="89">
        <v>5</v>
      </c>
      <c r="N17" s="286">
        <v>2</v>
      </c>
      <c r="O17" s="287">
        <v>3</v>
      </c>
      <c r="P17" s="91">
        <v>1</v>
      </c>
    </row>
    <row r="18" spans="1:16" ht="15.75" customHeight="1">
      <c r="A18" s="96"/>
      <c r="B18" s="97" t="s">
        <v>87</v>
      </c>
      <c r="C18" s="81">
        <v>1031</v>
      </c>
      <c r="D18" s="294">
        <v>952</v>
      </c>
      <c r="E18" s="89">
        <v>475</v>
      </c>
      <c r="F18" s="89">
        <v>436</v>
      </c>
      <c r="G18" s="89">
        <v>382</v>
      </c>
      <c r="H18" s="89">
        <v>370</v>
      </c>
      <c r="I18" s="89">
        <v>141</v>
      </c>
      <c r="J18" s="89">
        <v>115</v>
      </c>
      <c r="K18" s="89">
        <v>27</v>
      </c>
      <c r="L18" s="89">
        <v>27</v>
      </c>
      <c r="M18" s="89">
        <v>4</v>
      </c>
      <c r="N18" s="286">
        <v>4</v>
      </c>
      <c r="O18" s="287">
        <v>2</v>
      </c>
      <c r="P18" s="91">
        <v>0</v>
      </c>
    </row>
    <row r="19" spans="1:16" ht="15.75" customHeight="1">
      <c r="A19" s="96"/>
      <c r="B19" s="97" t="s">
        <v>88</v>
      </c>
      <c r="C19" s="81">
        <v>880</v>
      </c>
      <c r="D19" s="294">
        <v>881</v>
      </c>
      <c r="E19" s="89">
        <v>362</v>
      </c>
      <c r="F19" s="89">
        <v>362</v>
      </c>
      <c r="G19" s="89">
        <v>342</v>
      </c>
      <c r="H19" s="89">
        <v>370</v>
      </c>
      <c r="I19" s="89">
        <v>143</v>
      </c>
      <c r="J19" s="89">
        <v>124</v>
      </c>
      <c r="K19" s="89">
        <v>26</v>
      </c>
      <c r="L19" s="89">
        <v>17</v>
      </c>
      <c r="M19" s="89">
        <v>6</v>
      </c>
      <c r="N19" s="286">
        <v>3</v>
      </c>
      <c r="O19" s="287">
        <v>1</v>
      </c>
      <c r="P19" s="91">
        <v>5</v>
      </c>
    </row>
    <row r="20" spans="1:16" ht="15.75" customHeight="1">
      <c r="A20" s="96"/>
      <c r="B20" s="97" t="s">
        <v>89</v>
      </c>
      <c r="C20" s="81">
        <v>496</v>
      </c>
      <c r="D20" s="294">
        <v>533</v>
      </c>
      <c r="E20" s="89">
        <v>299</v>
      </c>
      <c r="F20" s="89">
        <v>293</v>
      </c>
      <c r="G20" s="89">
        <v>143</v>
      </c>
      <c r="H20" s="89">
        <v>174</v>
      </c>
      <c r="I20" s="89">
        <v>44</v>
      </c>
      <c r="J20" s="89">
        <v>52</v>
      </c>
      <c r="K20" s="89">
        <v>7</v>
      </c>
      <c r="L20" s="89">
        <v>12</v>
      </c>
      <c r="M20" s="89">
        <v>2</v>
      </c>
      <c r="N20" s="286">
        <v>1</v>
      </c>
      <c r="O20" s="287">
        <v>1</v>
      </c>
      <c r="P20" s="91">
        <v>1</v>
      </c>
    </row>
    <row r="21" spans="1:16" ht="15.75" customHeight="1">
      <c r="A21" s="98"/>
      <c r="B21" s="99" t="s">
        <v>90</v>
      </c>
      <c r="C21" s="100">
        <v>1059</v>
      </c>
      <c r="D21" s="295">
        <v>1051</v>
      </c>
      <c r="E21" s="776">
        <v>469</v>
      </c>
      <c r="F21" s="776">
        <v>463</v>
      </c>
      <c r="G21" s="776">
        <v>421</v>
      </c>
      <c r="H21" s="776">
        <v>423</v>
      </c>
      <c r="I21" s="776">
        <v>128</v>
      </c>
      <c r="J21" s="776">
        <v>141</v>
      </c>
      <c r="K21" s="776">
        <v>31</v>
      </c>
      <c r="L21" s="776">
        <v>19</v>
      </c>
      <c r="M21" s="776">
        <v>9</v>
      </c>
      <c r="N21" s="782">
        <v>3</v>
      </c>
      <c r="O21" s="783">
        <v>1</v>
      </c>
      <c r="P21" s="777">
        <v>2</v>
      </c>
    </row>
    <row r="22" spans="1:16" ht="15.75" customHeight="1">
      <c r="A22" s="101" t="s">
        <v>43</v>
      </c>
      <c r="B22" s="102" t="s">
        <v>78</v>
      </c>
      <c r="C22" s="103">
        <v>2536</v>
      </c>
      <c r="D22" s="296">
        <v>2403</v>
      </c>
      <c r="E22" s="778">
        <v>1215</v>
      </c>
      <c r="F22" s="778">
        <v>1095</v>
      </c>
      <c r="G22" s="778">
        <v>930</v>
      </c>
      <c r="H22" s="778">
        <v>899</v>
      </c>
      <c r="I22" s="778">
        <v>308</v>
      </c>
      <c r="J22" s="778">
        <v>318</v>
      </c>
      <c r="K22" s="778">
        <v>58</v>
      </c>
      <c r="L22" s="778">
        <v>69</v>
      </c>
      <c r="M22" s="778">
        <v>19</v>
      </c>
      <c r="N22" s="784">
        <v>17</v>
      </c>
      <c r="O22" s="785">
        <v>6</v>
      </c>
      <c r="P22" s="779">
        <v>5</v>
      </c>
    </row>
    <row r="23" spans="1:16" ht="15.75" customHeight="1">
      <c r="A23" s="101" t="s">
        <v>44</v>
      </c>
      <c r="B23" s="102" t="s">
        <v>79</v>
      </c>
      <c r="C23" s="103">
        <v>2202</v>
      </c>
      <c r="D23" s="296">
        <v>2030</v>
      </c>
      <c r="E23" s="778">
        <v>1092</v>
      </c>
      <c r="F23" s="778">
        <v>1039</v>
      </c>
      <c r="G23" s="778">
        <v>789</v>
      </c>
      <c r="H23" s="778">
        <v>682</v>
      </c>
      <c r="I23" s="778">
        <v>251</v>
      </c>
      <c r="J23" s="778">
        <v>238</v>
      </c>
      <c r="K23" s="778">
        <v>49</v>
      </c>
      <c r="L23" s="778">
        <v>55</v>
      </c>
      <c r="M23" s="778">
        <v>16</v>
      </c>
      <c r="N23" s="784">
        <v>7</v>
      </c>
      <c r="O23" s="785">
        <v>5</v>
      </c>
      <c r="P23" s="779">
        <v>9</v>
      </c>
    </row>
    <row r="24" spans="1:16" ht="15.75" customHeight="1">
      <c r="A24" s="101" t="s">
        <v>45</v>
      </c>
      <c r="B24" s="102" t="s">
        <v>80</v>
      </c>
      <c r="C24" s="103">
        <v>2315</v>
      </c>
      <c r="D24" s="296">
        <v>2183</v>
      </c>
      <c r="E24" s="778">
        <v>1093</v>
      </c>
      <c r="F24" s="778">
        <v>1085</v>
      </c>
      <c r="G24" s="778">
        <v>930</v>
      </c>
      <c r="H24" s="778">
        <v>827</v>
      </c>
      <c r="I24" s="778">
        <v>242</v>
      </c>
      <c r="J24" s="778">
        <v>229</v>
      </c>
      <c r="K24" s="778">
        <v>47</v>
      </c>
      <c r="L24" s="778">
        <v>32</v>
      </c>
      <c r="M24" s="778">
        <v>3</v>
      </c>
      <c r="N24" s="784">
        <v>7</v>
      </c>
      <c r="O24" s="785">
        <v>0</v>
      </c>
      <c r="P24" s="779">
        <v>3</v>
      </c>
    </row>
    <row r="25" spans="1:16" ht="15.75" customHeight="1">
      <c r="A25" s="101" t="s">
        <v>50</v>
      </c>
      <c r="B25" s="102" t="s">
        <v>81</v>
      </c>
      <c r="C25" s="103">
        <v>401</v>
      </c>
      <c r="D25" s="296">
        <v>388</v>
      </c>
      <c r="E25" s="778">
        <v>188</v>
      </c>
      <c r="F25" s="778">
        <v>193</v>
      </c>
      <c r="G25" s="778">
        <v>168</v>
      </c>
      <c r="H25" s="778">
        <v>153</v>
      </c>
      <c r="I25" s="778">
        <v>37</v>
      </c>
      <c r="J25" s="778">
        <v>39</v>
      </c>
      <c r="K25" s="778">
        <v>7</v>
      </c>
      <c r="L25" s="778">
        <v>3</v>
      </c>
      <c r="M25" s="778">
        <v>1</v>
      </c>
      <c r="N25" s="784">
        <v>0</v>
      </c>
      <c r="O25" s="785">
        <v>0</v>
      </c>
      <c r="P25" s="779">
        <v>0</v>
      </c>
    </row>
    <row r="26" spans="1:16" ht="15.75" customHeight="1">
      <c r="A26" s="104" t="s">
        <v>290</v>
      </c>
      <c r="B26" s="105"/>
      <c r="C26" s="106">
        <v>1698</v>
      </c>
      <c r="D26" s="299">
        <v>1605</v>
      </c>
      <c r="E26" s="107">
        <v>775</v>
      </c>
      <c r="F26" s="107">
        <v>709</v>
      </c>
      <c r="G26" s="107">
        <v>674</v>
      </c>
      <c r="H26" s="107">
        <v>652</v>
      </c>
      <c r="I26" s="107">
        <v>193</v>
      </c>
      <c r="J26" s="107">
        <v>202</v>
      </c>
      <c r="K26" s="107">
        <v>42</v>
      </c>
      <c r="L26" s="107">
        <v>29</v>
      </c>
      <c r="M26" s="107">
        <v>9</v>
      </c>
      <c r="N26" s="300">
        <v>6</v>
      </c>
      <c r="O26" s="301">
        <v>5</v>
      </c>
      <c r="P26" s="109">
        <v>7</v>
      </c>
    </row>
    <row r="27" spans="1:16" ht="15.75" customHeight="1">
      <c r="A27" s="96"/>
      <c r="B27" s="64" t="s">
        <v>91</v>
      </c>
      <c r="C27" s="81">
        <v>1003</v>
      </c>
      <c r="D27" s="294">
        <v>968</v>
      </c>
      <c r="E27" s="89">
        <v>480</v>
      </c>
      <c r="F27" s="89">
        <v>458</v>
      </c>
      <c r="G27" s="89">
        <v>392</v>
      </c>
      <c r="H27" s="89">
        <v>372</v>
      </c>
      <c r="I27" s="89">
        <v>104</v>
      </c>
      <c r="J27" s="89">
        <v>116</v>
      </c>
      <c r="K27" s="89">
        <v>20</v>
      </c>
      <c r="L27" s="89">
        <v>12</v>
      </c>
      <c r="M27" s="89">
        <v>5</v>
      </c>
      <c r="N27" s="286">
        <v>5</v>
      </c>
      <c r="O27" s="287">
        <v>2</v>
      </c>
      <c r="P27" s="91">
        <v>5</v>
      </c>
    </row>
    <row r="28" spans="1:16" ht="15.75" customHeight="1">
      <c r="A28" s="96"/>
      <c r="B28" s="64" t="s">
        <v>92</v>
      </c>
      <c r="C28" s="81">
        <v>614</v>
      </c>
      <c r="D28" s="294">
        <v>537</v>
      </c>
      <c r="E28" s="89">
        <v>268</v>
      </c>
      <c r="F28" s="89">
        <v>222</v>
      </c>
      <c r="G28" s="89">
        <v>247</v>
      </c>
      <c r="H28" s="89">
        <v>229</v>
      </c>
      <c r="I28" s="89">
        <v>76</v>
      </c>
      <c r="J28" s="89">
        <v>70</v>
      </c>
      <c r="K28" s="89">
        <v>18</v>
      </c>
      <c r="L28" s="89">
        <v>14</v>
      </c>
      <c r="M28" s="89">
        <v>3</v>
      </c>
      <c r="N28" s="286">
        <v>1</v>
      </c>
      <c r="O28" s="287">
        <v>2</v>
      </c>
      <c r="P28" s="91">
        <v>1</v>
      </c>
    </row>
    <row r="29" spans="1:16" ht="15.75" customHeight="1">
      <c r="A29" s="98"/>
      <c r="B29" s="110" t="s">
        <v>46</v>
      </c>
      <c r="C29" s="100">
        <v>81</v>
      </c>
      <c r="D29" s="295">
        <v>100</v>
      </c>
      <c r="E29" s="776">
        <v>27</v>
      </c>
      <c r="F29" s="776">
        <v>29</v>
      </c>
      <c r="G29" s="776">
        <v>35</v>
      </c>
      <c r="H29" s="776">
        <v>51</v>
      </c>
      <c r="I29" s="776">
        <v>13</v>
      </c>
      <c r="J29" s="776">
        <v>16</v>
      </c>
      <c r="K29" s="776">
        <v>4</v>
      </c>
      <c r="L29" s="776">
        <v>3</v>
      </c>
      <c r="M29" s="776">
        <v>1</v>
      </c>
      <c r="N29" s="782">
        <v>0</v>
      </c>
      <c r="O29" s="783">
        <v>1</v>
      </c>
      <c r="P29" s="777">
        <v>1</v>
      </c>
    </row>
    <row r="30" spans="1:16" ht="15.75" customHeight="1">
      <c r="A30" s="104" t="s">
        <v>291</v>
      </c>
      <c r="B30" s="105"/>
      <c r="C30" s="88">
        <v>1381</v>
      </c>
      <c r="D30" s="276">
        <v>1298</v>
      </c>
      <c r="E30" s="92">
        <v>633</v>
      </c>
      <c r="F30" s="92">
        <v>575</v>
      </c>
      <c r="G30" s="92">
        <v>541</v>
      </c>
      <c r="H30" s="92">
        <v>527</v>
      </c>
      <c r="I30" s="92">
        <v>162</v>
      </c>
      <c r="J30" s="92">
        <v>172</v>
      </c>
      <c r="K30" s="92">
        <v>38</v>
      </c>
      <c r="L30" s="92">
        <v>20</v>
      </c>
      <c r="M30" s="92">
        <v>6</v>
      </c>
      <c r="N30" s="277">
        <v>3</v>
      </c>
      <c r="O30" s="278">
        <v>1</v>
      </c>
      <c r="P30" s="94">
        <v>1</v>
      </c>
    </row>
    <row r="31" spans="1:16" ht="15.75" customHeight="1">
      <c r="A31" s="96"/>
      <c r="B31" s="64" t="s">
        <v>292</v>
      </c>
      <c r="C31" s="81">
        <v>980</v>
      </c>
      <c r="D31" s="294">
        <v>921</v>
      </c>
      <c r="E31" s="89">
        <v>470</v>
      </c>
      <c r="F31" s="89">
        <v>421</v>
      </c>
      <c r="G31" s="89">
        <v>384</v>
      </c>
      <c r="H31" s="89">
        <v>370</v>
      </c>
      <c r="I31" s="89">
        <v>100</v>
      </c>
      <c r="J31" s="89">
        <v>117</v>
      </c>
      <c r="K31" s="89">
        <v>25</v>
      </c>
      <c r="L31" s="89">
        <v>11</v>
      </c>
      <c r="M31" s="89">
        <v>1</v>
      </c>
      <c r="N31" s="286">
        <v>1</v>
      </c>
      <c r="O31" s="287">
        <v>0</v>
      </c>
      <c r="P31" s="91">
        <v>1</v>
      </c>
    </row>
    <row r="32" spans="1:16" ht="15.75" customHeight="1">
      <c r="A32" s="98"/>
      <c r="B32" s="110" t="s">
        <v>293</v>
      </c>
      <c r="C32" s="100">
        <v>401</v>
      </c>
      <c r="D32" s="295">
        <v>377</v>
      </c>
      <c r="E32" s="776">
        <v>163</v>
      </c>
      <c r="F32" s="776">
        <v>154</v>
      </c>
      <c r="G32" s="776">
        <v>157</v>
      </c>
      <c r="H32" s="776">
        <v>157</v>
      </c>
      <c r="I32" s="776">
        <v>62</v>
      </c>
      <c r="J32" s="776">
        <v>55</v>
      </c>
      <c r="K32" s="776">
        <v>13</v>
      </c>
      <c r="L32" s="776">
        <v>9</v>
      </c>
      <c r="M32" s="776">
        <v>5</v>
      </c>
      <c r="N32" s="782">
        <v>2</v>
      </c>
      <c r="O32" s="783">
        <v>1</v>
      </c>
      <c r="P32" s="777">
        <v>0</v>
      </c>
    </row>
    <row r="33" spans="1:16" ht="15.75" customHeight="1">
      <c r="A33" s="101" t="s">
        <v>51</v>
      </c>
      <c r="B33" s="102" t="s">
        <v>93</v>
      </c>
      <c r="C33" s="103">
        <v>1336</v>
      </c>
      <c r="D33" s="296">
        <v>1293</v>
      </c>
      <c r="E33" s="778">
        <v>643</v>
      </c>
      <c r="F33" s="778">
        <v>616</v>
      </c>
      <c r="G33" s="778">
        <v>510</v>
      </c>
      <c r="H33" s="778">
        <v>509</v>
      </c>
      <c r="I33" s="778">
        <v>154</v>
      </c>
      <c r="J33" s="778">
        <v>128</v>
      </c>
      <c r="K33" s="778">
        <v>25</v>
      </c>
      <c r="L33" s="778">
        <v>30</v>
      </c>
      <c r="M33" s="778">
        <v>2</v>
      </c>
      <c r="N33" s="784">
        <v>7</v>
      </c>
      <c r="O33" s="785">
        <v>2</v>
      </c>
      <c r="P33" s="779">
        <v>3</v>
      </c>
    </row>
    <row r="34" spans="1:16" ht="15.75" customHeight="1">
      <c r="A34" s="104" t="s">
        <v>47</v>
      </c>
      <c r="B34" s="105"/>
      <c r="C34" s="88">
        <v>1879</v>
      </c>
      <c r="D34" s="276">
        <v>1945</v>
      </c>
      <c r="E34" s="92">
        <v>813</v>
      </c>
      <c r="F34" s="92">
        <v>881</v>
      </c>
      <c r="G34" s="92">
        <v>764</v>
      </c>
      <c r="H34" s="92">
        <v>730</v>
      </c>
      <c r="I34" s="92">
        <v>239</v>
      </c>
      <c r="J34" s="92">
        <v>264</v>
      </c>
      <c r="K34" s="92">
        <v>53</v>
      </c>
      <c r="L34" s="92">
        <v>53</v>
      </c>
      <c r="M34" s="92">
        <v>7</v>
      </c>
      <c r="N34" s="277">
        <v>13</v>
      </c>
      <c r="O34" s="278">
        <v>3</v>
      </c>
      <c r="P34" s="94">
        <v>4</v>
      </c>
    </row>
    <row r="35" spans="1:16" ht="15.75" customHeight="1">
      <c r="A35" s="96"/>
      <c r="B35" s="64" t="s">
        <v>48</v>
      </c>
      <c r="C35" s="81">
        <v>1245</v>
      </c>
      <c r="D35" s="294">
        <v>1308</v>
      </c>
      <c r="E35" s="89">
        <v>544</v>
      </c>
      <c r="F35" s="89">
        <v>589</v>
      </c>
      <c r="G35" s="89">
        <v>500</v>
      </c>
      <c r="H35" s="89">
        <v>497</v>
      </c>
      <c r="I35" s="89">
        <v>157</v>
      </c>
      <c r="J35" s="89">
        <v>183</v>
      </c>
      <c r="K35" s="89">
        <v>38</v>
      </c>
      <c r="L35" s="89">
        <v>30</v>
      </c>
      <c r="M35" s="89">
        <v>4</v>
      </c>
      <c r="N35" s="286">
        <v>6</v>
      </c>
      <c r="O35" s="287">
        <v>2</v>
      </c>
      <c r="P35" s="91">
        <v>3</v>
      </c>
    </row>
    <row r="36" spans="1:16" ht="15.75" customHeight="1">
      <c r="A36" s="96"/>
      <c r="B36" s="64" t="s">
        <v>294</v>
      </c>
      <c r="C36" s="81">
        <v>376</v>
      </c>
      <c r="D36" s="294">
        <v>393</v>
      </c>
      <c r="E36" s="89">
        <v>152</v>
      </c>
      <c r="F36" s="89">
        <v>178</v>
      </c>
      <c r="G36" s="89">
        <v>159</v>
      </c>
      <c r="H36" s="89">
        <v>148</v>
      </c>
      <c r="I36" s="89">
        <v>51</v>
      </c>
      <c r="J36" s="89">
        <v>48</v>
      </c>
      <c r="K36" s="89">
        <v>11</v>
      </c>
      <c r="L36" s="89">
        <v>15</v>
      </c>
      <c r="M36" s="89">
        <v>2</v>
      </c>
      <c r="N36" s="286">
        <v>3</v>
      </c>
      <c r="O36" s="287">
        <v>1</v>
      </c>
      <c r="P36" s="91">
        <v>1</v>
      </c>
    </row>
    <row r="37" spans="1:16" ht="15.75" customHeight="1">
      <c r="A37" s="96"/>
      <c r="B37" s="64" t="s">
        <v>94</v>
      </c>
      <c r="C37" s="81">
        <v>117</v>
      </c>
      <c r="D37" s="294">
        <v>94</v>
      </c>
      <c r="E37" s="89">
        <v>59</v>
      </c>
      <c r="F37" s="89">
        <v>41</v>
      </c>
      <c r="G37" s="89">
        <v>47</v>
      </c>
      <c r="H37" s="89">
        <v>34</v>
      </c>
      <c r="I37" s="89">
        <v>9</v>
      </c>
      <c r="J37" s="89">
        <v>13</v>
      </c>
      <c r="K37" s="89">
        <v>1</v>
      </c>
      <c r="L37" s="89">
        <v>5</v>
      </c>
      <c r="M37" s="89">
        <v>1</v>
      </c>
      <c r="N37" s="286">
        <v>1</v>
      </c>
      <c r="O37" s="287">
        <v>0</v>
      </c>
      <c r="P37" s="91">
        <v>0</v>
      </c>
    </row>
    <row r="38" spans="1:16" ht="15.75" customHeight="1">
      <c r="A38" s="98"/>
      <c r="B38" s="110" t="s">
        <v>95</v>
      </c>
      <c r="C38" s="100">
        <v>141</v>
      </c>
      <c r="D38" s="295">
        <v>150</v>
      </c>
      <c r="E38" s="776">
        <v>58</v>
      </c>
      <c r="F38" s="776">
        <v>73</v>
      </c>
      <c r="G38" s="776">
        <v>58</v>
      </c>
      <c r="H38" s="776">
        <v>51</v>
      </c>
      <c r="I38" s="776">
        <v>22</v>
      </c>
      <c r="J38" s="776">
        <v>20</v>
      </c>
      <c r="K38" s="776">
        <v>3</v>
      </c>
      <c r="L38" s="776">
        <v>3</v>
      </c>
      <c r="M38" s="776">
        <v>0</v>
      </c>
      <c r="N38" s="782">
        <v>3</v>
      </c>
      <c r="O38" s="783">
        <v>0</v>
      </c>
      <c r="P38" s="777">
        <v>0</v>
      </c>
    </row>
    <row r="39" spans="1:16" ht="15.75" customHeight="1">
      <c r="A39" s="104" t="s">
        <v>498</v>
      </c>
      <c r="B39" s="105"/>
      <c r="C39" s="88">
        <v>1058</v>
      </c>
      <c r="D39" s="276">
        <v>1048</v>
      </c>
      <c r="E39" s="92">
        <v>417</v>
      </c>
      <c r="F39" s="92">
        <v>445</v>
      </c>
      <c r="G39" s="92">
        <v>413</v>
      </c>
      <c r="H39" s="92">
        <v>367</v>
      </c>
      <c r="I39" s="92">
        <v>185</v>
      </c>
      <c r="J39" s="92">
        <v>189</v>
      </c>
      <c r="K39" s="92">
        <v>34</v>
      </c>
      <c r="L39" s="92">
        <v>35</v>
      </c>
      <c r="M39" s="92">
        <v>8</v>
      </c>
      <c r="N39" s="277">
        <v>10</v>
      </c>
      <c r="O39" s="278">
        <v>1</v>
      </c>
      <c r="P39" s="94">
        <v>2</v>
      </c>
    </row>
    <row r="40" spans="1:16" ht="15.75" customHeight="1">
      <c r="A40" s="96"/>
      <c r="B40" s="64" t="s">
        <v>96</v>
      </c>
      <c r="C40" s="81">
        <v>161</v>
      </c>
      <c r="D40" s="294">
        <v>178</v>
      </c>
      <c r="E40" s="89">
        <v>73</v>
      </c>
      <c r="F40" s="89">
        <v>73</v>
      </c>
      <c r="G40" s="89">
        <v>60</v>
      </c>
      <c r="H40" s="89">
        <v>67</v>
      </c>
      <c r="I40" s="89">
        <v>25</v>
      </c>
      <c r="J40" s="89">
        <v>31</v>
      </c>
      <c r="K40" s="89">
        <v>2</v>
      </c>
      <c r="L40" s="89">
        <v>5</v>
      </c>
      <c r="M40" s="89">
        <v>1</v>
      </c>
      <c r="N40" s="286">
        <v>1</v>
      </c>
      <c r="O40" s="287">
        <v>0</v>
      </c>
      <c r="P40" s="91">
        <v>1</v>
      </c>
    </row>
    <row r="41" spans="1:16" ht="15.75" customHeight="1">
      <c r="A41" s="96"/>
      <c r="B41" s="64" t="s">
        <v>295</v>
      </c>
      <c r="C41" s="81">
        <v>305</v>
      </c>
      <c r="D41" s="294">
        <v>248</v>
      </c>
      <c r="E41" s="89">
        <v>111</v>
      </c>
      <c r="F41" s="89">
        <v>108</v>
      </c>
      <c r="G41" s="89">
        <v>121</v>
      </c>
      <c r="H41" s="89">
        <v>94</v>
      </c>
      <c r="I41" s="89">
        <v>58</v>
      </c>
      <c r="J41" s="89">
        <v>39</v>
      </c>
      <c r="K41" s="89">
        <v>13</v>
      </c>
      <c r="L41" s="89">
        <v>5</v>
      </c>
      <c r="M41" s="89">
        <v>2</v>
      </c>
      <c r="N41" s="286">
        <v>2</v>
      </c>
      <c r="O41" s="287">
        <v>0</v>
      </c>
      <c r="P41" s="91">
        <v>0</v>
      </c>
    </row>
    <row r="42" spans="1:16" ht="15.75" customHeight="1">
      <c r="A42" s="96"/>
      <c r="B42" s="64" t="s">
        <v>296</v>
      </c>
      <c r="C42" s="81">
        <v>221</v>
      </c>
      <c r="D42" s="294">
        <v>241</v>
      </c>
      <c r="E42" s="89">
        <v>85</v>
      </c>
      <c r="F42" s="89">
        <v>104</v>
      </c>
      <c r="G42" s="89">
        <v>87</v>
      </c>
      <c r="H42" s="89">
        <v>82</v>
      </c>
      <c r="I42" s="89">
        <v>39</v>
      </c>
      <c r="J42" s="89">
        <v>38</v>
      </c>
      <c r="K42" s="89">
        <v>7</v>
      </c>
      <c r="L42" s="89">
        <v>12</v>
      </c>
      <c r="M42" s="89">
        <v>2</v>
      </c>
      <c r="N42" s="286">
        <v>5</v>
      </c>
      <c r="O42" s="287">
        <v>1</v>
      </c>
      <c r="P42" s="91">
        <v>0</v>
      </c>
    </row>
    <row r="43" spans="1:16" ht="15.75" customHeight="1">
      <c r="A43" s="111"/>
      <c r="B43" s="64" t="s">
        <v>297</v>
      </c>
      <c r="C43" s="81">
        <v>142</v>
      </c>
      <c r="D43" s="294">
        <v>133</v>
      </c>
      <c r="E43" s="89">
        <v>55</v>
      </c>
      <c r="F43" s="89">
        <v>58</v>
      </c>
      <c r="G43" s="89">
        <v>56</v>
      </c>
      <c r="H43" s="89">
        <v>40</v>
      </c>
      <c r="I43" s="89">
        <v>24</v>
      </c>
      <c r="J43" s="89">
        <v>31</v>
      </c>
      <c r="K43" s="89">
        <v>5</v>
      </c>
      <c r="L43" s="89">
        <v>4</v>
      </c>
      <c r="M43" s="89">
        <v>2</v>
      </c>
      <c r="N43" s="286">
        <v>0</v>
      </c>
      <c r="O43" s="287">
        <v>0</v>
      </c>
      <c r="P43" s="91">
        <v>0</v>
      </c>
    </row>
    <row r="44" spans="1:16" ht="15.75" customHeight="1">
      <c r="A44" s="96" t="s">
        <v>298</v>
      </c>
      <c r="B44" s="64" t="s">
        <v>299</v>
      </c>
      <c r="C44" s="81">
        <v>161</v>
      </c>
      <c r="D44" s="294">
        <v>185</v>
      </c>
      <c r="E44" s="89">
        <v>72</v>
      </c>
      <c r="F44" s="89">
        <v>75</v>
      </c>
      <c r="G44" s="89">
        <v>57</v>
      </c>
      <c r="H44" s="89">
        <v>64</v>
      </c>
      <c r="I44" s="89">
        <v>26</v>
      </c>
      <c r="J44" s="89">
        <v>36</v>
      </c>
      <c r="K44" s="89">
        <v>5</v>
      </c>
      <c r="L44" s="89">
        <v>7</v>
      </c>
      <c r="M44" s="89">
        <v>1</v>
      </c>
      <c r="N44" s="286">
        <v>2</v>
      </c>
      <c r="O44" s="287">
        <v>0</v>
      </c>
      <c r="P44" s="91">
        <v>1</v>
      </c>
    </row>
    <row r="45" spans="1:16" ht="15.75" customHeight="1">
      <c r="A45" s="98"/>
      <c r="B45" s="64" t="s">
        <v>300</v>
      </c>
      <c r="C45" s="100">
        <v>68</v>
      </c>
      <c r="D45" s="295">
        <v>63</v>
      </c>
      <c r="E45" s="776">
        <v>21</v>
      </c>
      <c r="F45" s="776">
        <v>27</v>
      </c>
      <c r="G45" s="776">
        <v>32</v>
      </c>
      <c r="H45" s="776">
        <v>20</v>
      </c>
      <c r="I45" s="776">
        <v>13</v>
      </c>
      <c r="J45" s="776">
        <v>14</v>
      </c>
      <c r="K45" s="776">
        <v>2</v>
      </c>
      <c r="L45" s="776">
        <v>2</v>
      </c>
      <c r="M45" s="776">
        <v>0</v>
      </c>
      <c r="N45" s="782">
        <v>0</v>
      </c>
      <c r="O45" s="783">
        <v>0</v>
      </c>
      <c r="P45" s="777">
        <v>0</v>
      </c>
    </row>
    <row r="46" spans="1:16" ht="15.75" customHeight="1">
      <c r="A46" s="104" t="s">
        <v>52</v>
      </c>
      <c r="B46" s="105"/>
      <c r="C46" s="88">
        <v>738</v>
      </c>
      <c r="D46" s="276">
        <v>630</v>
      </c>
      <c r="E46" s="92">
        <v>319</v>
      </c>
      <c r="F46" s="92">
        <v>275</v>
      </c>
      <c r="G46" s="92">
        <v>280</v>
      </c>
      <c r="H46" s="92">
        <v>242</v>
      </c>
      <c r="I46" s="92">
        <v>111</v>
      </c>
      <c r="J46" s="92">
        <v>92</v>
      </c>
      <c r="K46" s="92">
        <v>20</v>
      </c>
      <c r="L46" s="92">
        <v>13</v>
      </c>
      <c r="M46" s="92">
        <v>6</v>
      </c>
      <c r="N46" s="277">
        <v>6</v>
      </c>
      <c r="O46" s="278">
        <v>2</v>
      </c>
      <c r="P46" s="94">
        <v>2</v>
      </c>
    </row>
    <row r="47" spans="1:16" ht="15.75" customHeight="1">
      <c r="A47" s="96"/>
      <c r="B47" s="64" t="s">
        <v>301</v>
      </c>
      <c r="C47" s="81">
        <v>192</v>
      </c>
      <c r="D47" s="294">
        <v>115</v>
      </c>
      <c r="E47" s="89">
        <v>81</v>
      </c>
      <c r="F47" s="89">
        <v>49</v>
      </c>
      <c r="G47" s="89">
        <v>75</v>
      </c>
      <c r="H47" s="89">
        <v>44</v>
      </c>
      <c r="I47" s="89">
        <v>32</v>
      </c>
      <c r="J47" s="89">
        <v>18</v>
      </c>
      <c r="K47" s="89">
        <v>3</v>
      </c>
      <c r="L47" s="89">
        <v>4</v>
      </c>
      <c r="M47" s="89">
        <v>1</v>
      </c>
      <c r="N47" s="286">
        <v>0</v>
      </c>
      <c r="O47" s="287">
        <v>0</v>
      </c>
      <c r="P47" s="91">
        <v>0</v>
      </c>
    </row>
    <row r="48" spans="1:16" ht="15.75" customHeight="1">
      <c r="A48" s="96"/>
      <c r="B48" s="64" t="s">
        <v>302</v>
      </c>
      <c r="C48" s="81">
        <v>326</v>
      </c>
      <c r="D48" s="294">
        <v>286</v>
      </c>
      <c r="E48" s="89">
        <v>142</v>
      </c>
      <c r="F48" s="89">
        <v>130</v>
      </c>
      <c r="G48" s="89">
        <v>118</v>
      </c>
      <c r="H48" s="89">
        <v>108</v>
      </c>
      <c r="I48" s="89">
        <v>52</v>
      </c>
      <c r="J48" s="89">
        <v>42</v>
      </c>
      <c r="K48" s="89">
        <v>10</v>
      </c>
      <c r="L48" s="89">
        <v>4</v>
      </c>
      <c r="M48" s="89">
        <v>2</v>
      </c>
      <c r="N48" s="286">
        <v>2</v>
      </c>
      <c r="O48" s="287">
        <v>2</v>
      </c>
      <c r="P48" s="91">
        <v>0</v>
      </c>
    </row>
    <row r="49" spans="1:16" ht="15.75" customHeight="1">
      <c r="A49" s="96"/>
      <c r="B49" s="64" t="s">
        <v>119</v>
      </c>
      <c r="C49" s="81">
        <v>158</v>
      </c>
      <c r="D49" s="294">
        <v>171</v>
      </c>
      <c r="E49" s="89">
        <v>65</v>
      </c>
      <c r="F49" s="89">
        <v>74</v>
      </c>
      <c r="G49" s="89">
        <v>67</v>
      </c>
      <c r="H49" s="89">
        <v>65</v>
      </c>
      <c r="I49" s="89">
        <v>19</v>
      </c>
      <c r="J49" s="89">
        <v>23</v>
      </c>
      <c r="K49" s="89">
        <v>5</v>
      </c>
      <c r="L49" s="89">
        <v>4</v>
      </c>
      <c r="M49" s="89">
        <v>2</v>
      </c>
      <c r="N49" s="286">
        <v>3</v>
      </c>
      <c r="O49" s="287">
        <v>0</v>
      </c>
      <c r="P49" s="91">
        <v>2</v>
      </c>
    </row>
    <row r="50" spans="1:16" ht="15.75" customHeight="1">
      <c r="A50" s="96"/>
      <c r="B50" s="64" t="s">
        <v>122</v>
      </c>
      <c r="C50" s="100">
        <v>62</v>
      </c>
      <c r="D50" s="295">
        <v>58</v>
      </c>
      <c r="E50" s="776">
        <v>31</v>
      </c>
      <c r="F50" s="776">
        <v>22</v>
      </c>
      <c r="G50" s="776">
        <v>20</v>
      </c>
      <c r="H50" s="776">
        <v>25</v>
      </c>
      <c r="I50" s="776">
        <v>8</v>
      </c>
      <c r="J50" s="776">
        <v>9</v>
      </c>
      <c r="K50" s="776">
        <v>2</v>
      </c>
      <c r="L50" s="776">
        <v>1</v>
      </c>
      <c r="M50" s="776">
        <v>1</v>
      </c>
      <c r="N50" s="782">
        <v>1</v>
      </c>
      <c r="O50" s="783">
        <v>0</v>
      </c>
      <c r="P50" s="777">
        <v>0</v>
      </c>
    </row>
    <row r="51" spans="1:16" ht="15.75" customHeight="1">
      <c r="A51" s="382" t="s">
        <v>53</v>
      </c>
      <c r="B51" s="383"/>
      <c r="C51" s="88">
        <v>366</v>
      </c>
      <c r="D51" s="276">
        <v>310</v>
      </c>
      <c r="E51" s="92">
        <v>152</v>
      </c>
      <c r="F51" s="92">
        <v>133</v>
      </c>
      <c r="G51" s="92">
        <v>131</v>
      </c>
      <c r="H51" s="92">
        <v>121</v>
      </c>
      <c r="I51" s="92">
        <v>68</v>
      </c>
      <c r="J51" s="92">
        <v>43</v>
      </c>
      <c r="K51" s="92">
        <v>14</v>
      </c>
      <c r="L51" s="92">
        <v>11</v>
      </c>
      <c r="M51" s="92">
        <v>1</v>
      </c>
      <c r="N51" s="277">
        <v>2</v>
      </c>
      <c r="O51" s="278">
        <v>0</v>
      </c>
      <c r="P51" s="94">
        <v>0</v>
      </c>
    </row>
    <row r="52" spans="1:16" ht="15.75" customHeight="1">
      <c r="A52" s="96"/>
      <c r="B52" s="64" t="s">
        <v>97</v>
      </c>
      <c r="C52" s="81">
        <v>112</v>
      </c>
      <c r="D52" s="294">
        <v>113</v>
      </c>
      <c r="E52" s="89">
        <v>58</v>
      </c>
      <c r="F52" s="89">
        <v>46</v>
      </c>
      <c r="G52" s="89">
        <v>31</v>
      </c>
      <c r="H52" s="89">
        <v>44</v>
      </c>
      <c r="I52" s="89">
        <v>18</v>
      </c>
      <c r="J52" s="89">
        <v>17</v>
      </c>
      <c r="K52" s="89">
        <v>4</v>
      </c>
      <c r="L52" s="89">
        <v>6</v>
      </c>
      <c r="M52" s="89">
        <v>1</v>
      </c>
      <c r="N52" s="286">
        <v>0</v>
      </c>
      <c r="O52" s="287">
        <v>0</v>
      </c>
      <c r="P52" s="91">
        <v>0</v>
      </c>
    </row>
    <row r="53" spans="1:16" ht="15.75" customHeight="1">
      <c r="A53" s="96"/>
      <c r="B53" s="64" t="s">
        <v>98</v>
      </c>
      <c r="C53" s="81">
        <v>211</v>
      </c>
      <c r="D53" s="294">
        <v>159</v>
      </c>
      <c r="E53" s="89">
        <v>83</v>
      </c>
      <c r="F53" s="89">
        <v>67</v>
      </c>
      <c r="G53" s="89">
        <v>79</v>
      </c>
      <c r="H53" s="89">
        <v>61</v>
      </c>
      <c r="I53" s="89">
        <v>42</v>
      </c>
      <c r="J53" s="89">
        <v>25</v>
      </c>
      <c r="K53" s="89">
        <v>7</v>
      </c>
      <c r="L53" s="89">
        <v>4</v>
      </c>
      <c r="M53" s="89">
        <v>0</v>
      </c>
      <c r="N53" s="286">
        <v>2</v>
      </c>
      <c r="O53" s="287">
        <v>0</v>
      </c>
      <c r="P53" s="91">
        <v>0</v>
      </c>
    </row>
    <row r="54" spans="1:16" ht="15.75" customHeight="1">
      <c r="A54" s="98"/>
      <c r="B54" s="110" t="s">
        <v>99</v>
      </c>
      <c r="C54" s="100">
        <v>43</v>
      </c>
      <c r="D54" s="295">
        <v>38</v>
      </c>
      <c r="E54" s="776">
        <v>11</v>
      </c>
      <c r="F54" s="776">
        <v>20</v>
      </c>
      <c r="G54" s="776">
        <v>21</v>
      </c>
      <c r="H54" s="776">
        <v>16</v>
      </c>
      <c r="I54" s="776">
        <v>8</v>
      </c>
      <c r="J54" s="776">
        <v>1</v>
      </c>
      <c r="K54" s="776">
        <v>3</v>
      </c>
      <c r="L54" s="776">
        <v>1</v>
      </c>
      <c r="M54" s="776">
        <v>0</v>
      </c>
      <c r="N54" s="782">
        <v>0</v>
      </c>
      <c r="O54" s="783">
        <v>0</v>
      </c>
      <c r="P54" s="777">
        <v>0</v>
      </c>
    </row>
    <row r="55" spans="1:16" ht="15.75" customHeight="1">
      <c r="A55" s="104" t="s">
        <v>54</v>
      </c>
      <c r="B55" s="105"/>
      <c r="C55" s="88">
        <v>155</v>
      </c>
      <c r="D55" s="276">
        <v>148</v>
      </c>
      <c r="E55" s="92">
        <v>66</v>
      </c>
      <c r="F55" s="92">
        <v>62</v>
      </c>
      <c r="G55" s="92">
        <v>61</v>
      </c>
      <c r="H55" s="92">
        <v>67</v>
      </c>
      <c r="I55" s="92">
        <v>21</v>
      </c>
      <c r="J55" s="92">
        <v>17</v>
      </c>
      <c r="K55" s="92">
        <v>6</v>
      </c>
      <c r="L55" s="92">
        <v>1</v>
      </c>
      <c r="M55" s="92">
        <v>1</v>
      </c>
      <c r="N55" s="277">
        <v>1</v>
      </c>
      <c r="O55" s="278">
        <v>0</v>
      </c>
      <c r="P55" s="94">
        <v>0</v>
      </c>
    </row>
    <row r="56" spans="1:16" ht="15.75" customHeight="1">
      <c r="A56" s="96"/>
      <c r="B56" s="64" t="s">
        <v>120</v>
      </c>
      <c r="C56" s="81">
        <v>49</v>
      </c>
      <c r="D56" s="294">
        <v>42</v>
      </c>
      <c r="E56" s="89">
        <v>22</v>
      </c>
      <c r="F56" s="89">
        <v>17</v>
      </c>
      <c r="G56" s="89">
        <v>18</v>
      </c>
      <c r="H56" s="89">
        <v>19</v>
      </c>
      <c r="I56" s="89">
        <v>7</v>
      </c>
      <c r="J56" s="89">
        <v>6</v>
      </c>
      <c r="K56" s="89">
        <v>1</v>
      </c>
      <c r="L56" s="89">
        <v>0</v>
      </c>
      <c r="M56" s="89">
        <v>1</v>
      </c>
      <c r="N56" s="286">
        <v>0</v>
      </c>
      <c r="O56" s="287">
        <v>0</v>
      </c>
      <c r="P56" s="91">
        <v>0</v>
      </c>
    </row>
    <row r="57" spans="1:16" ht="15.75" customHeight="1">
      <c r="A57" s="96"/>
      <c r="B57" s="64" t="s">
        <v>121</v>
      </c>
      <c r="C57" s="81">
        <v>68</v>
      </c>
      <c r="D57" s="294">
        <v>80</v>
      </c>
      <c r="E57" s="89">
        <v>31</v>
      </c>
      <c r="F57" s="89">
        <v>38</v>
      </c>
      <c r="G57" s="89">
        <v>28</v>
      </c>
      <c r="H57" s="89">
        <v>33</v>
      </c>
      <c r="I57" s="89">
        <v>8</v>
      </c>
      <c r="J57" s="89">
        <v>8</v>
      </c>
      <c r="K57" s="89">
        <v>1</v>
      </c>
      <c r="L57" s="89">
        <v>1</v>
      </c>
      <c r="M57" s="89">
        <v>0</v>
      </c>
      <c r="N57" s="286">
        <v>0</v>
      </c>
      <c r="O57" s="287">
        <v>0</v>
      </c>
      <c r="P57" s="91">
        <v>0</v>
      </c>
    </row>
    <row r="58" spans="1:16" ht="15.75" customHeight="1">
      <c r="A58" s="98"/>
      <c r="B58" s="110" t="s">
        <v>303</v>
      </c>
      <c r="C58" s="100">
        <v>38</v>
      </c>
      <c r="D58" s="295">
        <v>26</v>
      </c>
      <c r="E58" s="776">
        <v>13</v>
      </c>
      <c r="F58" s="776">
        <v>7</v>
      </c>
      <c r="G58" s="776">
        <v>15</v>
      </c>
      <c r="H58" s="776">
        <v>15</v>
      </c>
      <c r="I58" s="776">
        <v>6</v>
      </c>
      <c r="J58" s="776">
        <v>3</v>
      </c>
      <c r="K58" s="776">
        <v>4</v>
      </c>
      <c r="L58" s="776">
        <v>0</v>
      </c>
      <c r="M58" s="776">
        <v>0</v>
      </c>
      <c r="N58" s="782">
        <v>1</v>
      </c>
      <c r="O58" s="783">
        <v>0</v>
      </c>
      <c r="P58" s="777">
        <v>0</v>
      </c>
    </row>
    <row r="59" spans="1:16" ht="15.75" customHeight="1">
      <c r="A59" s="104" t="s">
        <v>304</v>
      </c>
      <c r="B59" s="105"/>
      <c r="C59" s="88">
        <v>467</v>
      </c>
      <c r="D59" s="276">
        <v>461</v>
      </c>
      <c r="E59" s="92">
        <v>193</v>
      </c>
      <c r="F59" s="92">
        <v>186</v>
      </c>
      <c r="G59" s="92">
        <v>175</v>
      </c>
      <c r="H59" s="92">
        <v>164</v>
      </c>
      <c r="I59" s="92">
        <v>79</v>
      </c>
      <c r="J59" s="92">
        <v>82</v>
      </c>
      <c r="K59" s="92">
        <v>16</v>
      </c>
      <c r="L59" s="92">
        <v>25</v>
      </c>
      <c r="M59" s="92">
        <v>3</v>
      </c>
      <c r="N59" s="277">
        <v>4</v>
      </c>
      <c r="O59" s="278">
        <v>1</v>
      </c>
      <c r="P59" s="94">
        <v>0</v>
      </c>
    </row>
    <row r="60" spans="1:16" ht="15.75" customHeight="1">
      <c r="A60" s="96"/>
      <c r="B60" s="64" t="s">
        <v>100</v>
      </c>
      <c r="C60" s="81">
        <v>345</v>
      </c>
      <c r="D60" s="294">
        <v>345</v>
      </c>
      <c r="E60" s="89">
        <v>145</v>
      </c>
      <c r="F60" s="89">
        <v>142</v>
      </c>
      <c r="G60" s="89">
        <v>133</v>
      </c>
      <c r="H60" s="89">
        <v>123</v>
      </c>
      <c r="I60" s="89">
        <v>52</v>
      </c>
      <c r="J60" s="89">
        <v>61</v>
      </c>
      <c r="K60" s="89">
        <v>12</v>
      </c>
      <c r="L60" s="89">
        <v>17</v>
      </c>
      <c r="M60" s="89">
        <v>3</v>
      </c>
      <c r="N60" s="286">
        <v>2</v>
      </c>
      <c r="O60" s="287">
        <v>0</v>
      </c>
      <c r="P60" s="91">
        <v>0</v>
      </c>
    </row>
    <row r="61" spans="1:16" ht="15.75" customHeight="1">
      <c r="A61" s="96"/>
      <c r="B61" s="64" t="s">
        <v>289</v>
      </c>
      <c r="C61" s="81">
        <v>64</v>
      </c>
      <c r="D61" s="294">
        <v>68</v>
      </c>
      <c r="E61" s="89">
        <v>26</v>
      </c>
      <c r="F61" s="89">
        <v>29</v>
      </c>
      <c r="G61" s="89">
        <v>22</v>
      </c>
      <c r="H61" s="89">
        <v>24</v>
      </c>
      <c r="I61" s="89">
        <v>12</v>
      </c>
      <c r="J61" s="89">
        <v>8</v>
      </c>
      <c r="K61" s="89">
        <v>4</v>
      </c>
      <c r="L61" s="89">
        <v>5</v>
      </c>
      <c r="M61" s="89">
        <v>0</v>
      </c>
      <c r="N61" s="286">
        <v>2</v>
      </c>
      <c r="O61" s="287">
        <v>0</v>
      </c>
      <c r="P61" s="91">
        <v>0</v>
      </c>
    </row>
    <row r="62" spans="1:16" ht="15.75" customHeight="1">
      <c r="A62" s="98"/>
      <c r="B62" s="110" t="s">
        <v>288</v>
      </c>
      <c r="C62" s="100">
        <v>58</v>
      </c>
      <c r="D62" s="295">
        <v>48</v>
      </c>
      <c r="E62" s="776">
        <v>22</v>
      </c>
      <c r="F62" s="776">
        <v>15</v>
      </c>
      <c r="G62" s="776">
        <v>20</v>
      </c>
      <c r="H62" s="776">
        <v>17</v>
      </c>
      <c r="I62" s="776">
        <v>15</v>
      </c>
      <c r="J62" s="776">
        <v>13</v>
      </c>
      <c r="K62" s="776">
        <v>0</v>
      </c>
      <c r="L62" s="776">
        <v>3</v>
      </c>
      <c r="M62" s="776">
        <v>0</v>
      </c>
      <c r="N62" s="782">
        <v>0</v>
      </c>
      <c r="O62" s="783">
        <v>1</v>
      </c>
      <c r="P62" s="777">
        <v>0</v>
      </c>
    </row>
    <row r="63" spans="1:16" ht="15.75" customHeight="1">
      <c r="A63" s="104" t="s">
        <v>500</v>
      </c>
      <c r="B63" s="105"/>
      <c r="C63" s="88">
        <v>229</v>
      </c>
      <c r="D63" s="276">
        <v>212</v>
      </c>
      <c r="E63" s="92">
        <v>101</v>
      </c>
      <c r="F63" s="92">
        <v>79</v>
      </c>
      <c r="G63" s="92">
        <v>82</v>
      </c>
      <c r="H63" s="92">
        <v>84</v>
      </c>
      <c r="I63" s="92">
        <v>42</v>
      </c>
      <c r="J63" s="92">
        <v>37</v>
      </c>
      <c r="K63" s="92">
        <v>2</v>
      </c>
      <c r="L63" s="92">
        <v>12</v>
      </c>
      <c r="M63" s="92">
        <v>1</v>
      </c>
      <c r="N63" s="277">
        <v>0</v>
      </c>
      <c r="O63" s="278">
        <v>1</v>
      </c>
      <c r="P63" s="94">
        <v>0</v>
      </c>
    </row>
    <row r="64" spans="1:16" ht="15.75" customHeight="1">
      <c r="A64" s="96"/>
      <c r="B64" s="64" t="s">
        <v>284</v>
      </c>
      <c r="C64" s="81">
        <v>85</v>
      </c>
      <c r="D64" s="294">
        <v>79</v>
      </c>
      <c r="E64" s="89">
        <v>31</v>
      </c>
      <c r="F64" s="89">
        <v>24</v>
      </c>
      <c r="G64" s="89">
        <v>39</v>
      </c>
      <c r="H64" s="89">
        <v>35</v>
      </c>
      <c r="I64" s="89">
        <v>15</v>
      </c>
      <c r="J64" s="89">
        <v>16</v>
      </c>
      <c r="K64" s="89">
        <v>0</v>
      </c>
      <c r="L64" s="89">
        <v>4</v>
      </c>
      <c r="M64" s="89">
        <v>0</v>
      </c>
      <c r="N64" s="286">
        <v>0</v>
      </c>
      <c r="O64" s="287">
        <v>0</v>
      </c>
      <c r="P64" s="91">
        <v>0</v>
      </c>
    </row>
    <row r="65" spans="1:16" ht="15.75" customHeight="1">
      <c r="A65" s="98"/>
      <c r="B65" s="110" t="s">
        <v>287</v>
      </c>
      <c r="C65" s="100">
        <v>144</v>
      </c>
      <c r="D65" s="295">
        <v>133</v>
      </c>
      <c r="E65" s="776">
        <v>70</v>
      </c>
      <c r="F65" s="776">
        <v>55</v>
      </c>
      <c r="G65" s="776">
        <v>43</v>
      </c>
      <c r="H65" s="776">
        <v>49</v>
      </c>
      <c r="I65" s="776">
        <v>27</v>
      </c>
      <c r="J65" s="776">
        <v>21</v>
      </c>
      <c r="K65" s="776">
        <v>2</v>
      </c>
      <c r="L65" s="776">
        <v>8</v>
      </c>
      <c r="M65" s="776">
        <v>1</v>
      </c>
      <c r="N65" s="782">
        <v>0</v>
      </c>
      <c r="O65" s="783">
        <v>1</v>
      </c>
      <c r="P65" s="777">
        <v>0</v>
      </c>
    </row>
    <row r="66" spans="1:16" ht="15.75" customHeight="1">
      <c r="A66" s="104" t="s">
        <v>499</v>
      </c>
      <c r="B66" s="105"/>
      <c r="C66" s="88">
        <v>442</v>
      </c>
      <c r="D66" s="276">
        <v>429</v>
      </c>
      <c r="E66" s="92">
        <v>194</v>
      </c>
      <c r="F66" s="92">
        <v>182</v>
      </c>
      <c r="G66" s="92">
        <v>170</v>
      </c>
      <c r="H66" s="92">
        <v>161</v>
      </c>
      <c r="I66" s="92">
        <v>65</v>
      </c>
      <c r="J66" s="92">
        <v>71</v>
      </c>
      <c r="K66" s="92">
        <v>7</v>
      </c>
      <c r="L66" s="92">
        <v>13</v>
      </c>
      <c r="M66" s="92">
        <v>5</v>
      </c>
      <c r="N66" s="277">
        <v>2</v>
      </c>
      <c r="O66" s="278">
        <v>1</v>
      </c>
      <c r="P66" s="94">
        <v>0</v>
      </c>
    </row>
    <row r="67" spans="1:16" ht="15.75" customHeight="1">
      <c r="A67" s="96"/>
      <c r="B67" s="64" t="s">
        <v>416</v>
      </c>
      <c r="C67" s="81">
        <v>163</v>
      </c>
      <c r="D67" s="294">
        <v>157</v>
      </c>
      <c r="E67" s="89">
        <v>73</v>
      </c>
      <c r="F67" s="89">
        <v>66</v>
      </c>
      <c r="G67" s="89">
        <v>55</v>
      </c>
      <c r="H67" s="89">
        <v>56</v>
      </c>
      <c r="I67" s="89">
        <v>31</v>
      </c>
      <c r="J67" s="89">
        <v>32</v>
      </c>
      <c r="K67" s="89">
        <v>2</v>
      </c>
      <c r="L67" s="89">
        <v>3</v>
      </c>
      <c r="M67" s="89">
        <v>1</v>
      </c>
      <c r="N67" s="286">
        <v>0</v>
      </c>
      <c r="O67" s="287">
        <v>1</v>
      </c>
      <c r="P67" s="91">
        <v>0</v>
      </c>
    </row>
    <row r="68" spans="1:16" ht="15.75" customHeight="1">
      <c r="A68" s="98"/>
      <c r="B68" s="110" t="s">
        <v>417</v>
      </c>
      <c r="C68" s="100">
        <v>279</v>
      </c>
      <c r="D68" s="295">
        <v>272</v>
      </c>
      <c r="E68" s="776">
        <v>121</v>
      </c>
      <c r="F68" s="776">
        <v>116</v>
      </c>
      <c r="G68" s="776">
        <v>115</v>
      </c>
      <c r="H68" s="776">
        <v>105</v>
      </c>
      <c r="I68" s="776">
        <v>34</v>
      </c>
      <c r="J68" s="776">
        <v>39</v>
      </c>
      <c r="K68" s="776">
        <v>5</v>
      </c>
      <c r="L68" s="776">
        <v>10</v>
      </c>
      <c r="M68" s="776">
        <v>4</v>
      </c>
      <c r="N68" s="782">
        <v>2</v>
      </c>
      <c r="O68" s="783">
        <v>0</v>
      </c>
      <c r="P68" s="777">
        <v>0</v>
      </c>
    </row>
    <row r="69" spans="1:16" ht="15.75" customHeight="1">
      <c r="A69" s="104" t="s">
        <v>418</v>
      </c>
      <c r="B69" s="105"/>
      <c r="C69" s="88">
        <v>517</v>
      </c>
      <c r="D69" s="276">
        <v>528</v>
      </c>
      <c r="E69" s="92">
        <v>217</v>
      </c>
      <c r="F69" s="92">
        <v>221</v>
      </c>
      <c r="G69" s="92">
        <v>202</v>
      </c>
      <c r="H69" s="92">
        <v>216</v>
      </c>
      <c r="I69" s="92">
        <v>77</v>
      </c>
      <c r="J69" s="92">
        <v>70</v>
      </c>
      <c r="K69" s="92">
        <v>17</v>
      </c>
      <c r="L69" s="92">
        <v>16</v>
      </c>
      <c r="M69" s="92">
        <v>4</v>
      </c>
      <c r="N69" s="277">
        <v>3</v>
      </c>
      <c r="O69" s="278">
        <v>0</v>
      </c>
      <c r="P69" s="94">
        <v>2</v>
      </c>
    </row>
    <row r="70" spans="1:16" ht="15.75" customHeight="1">
      <c r="A70" s="96"/>
      <c r="B70" s="64" t="s">
        <v>419</v>
      </c>
      <c r="C70" s="81">
        <v>182</v>
      </c>
      <c r="D70" s="294">
        <v>166</v>
      </c>
      <c r="E70" s="89">
        <v>65</v>
      </c>
      <c r="F70" s="89">
        <v>71</v>
      </c>
      <c r="G70" s="89">
        <v>79</v>
      </c>
      <c r="H70" s="89">
        <v>68</v>
      </c>
      <c r="I70" s="89">
        <v>29</v>
      </c>
      <c r="J70" s="89">
        <v>23</v>
      </c>
      <c r="K70" s="89">
        <v>6</v>
      </c>
      <c r="L70" s="89">
        <v>4</v>
      </c>
      <c r="M70" s="89">
        <v>3</v>
      </c>
      <c r="N70" s="286">
        <v>0</v>
      </c>
      <c r="O70" s="287">
        <v>0</v>
      </c>
      <c r="P70" s="91">
        <v>0</v>
      </c>
    </row>
    <row r="71" spans="1:16" ht="15.75" customHeight="1">
      <c r="A71" s="96"/>
      <c r="B71" s="64" t="s">
        <v>286</v>
      </c>
      <c r="C71" s="81">
        <v>172</v>
      </c>
      <c r="D71" s="294">
        <v>198</v>
      </c>
      <c r="E71" s="89">
        <v>81</v>
      </c>
      <c r="F71" s="89">
        <v>87</v>
      </c>
      <c r="G71" s="89">
        <v>60</v>
      </c>
      <c r="H71" s="89">
        <v>76</v>
      </c>
      <c r="I71" s="89">
        <v>26</v>
      </c>
      <c r="J71" s="89">
        <v>25</v>
      </c>
      <c r="K71" s="89">
        <v>5</v>
      </c>
      <c r="L71" s="89">
        <v>8</v>
      </c>
      <c r="M71" s="89">
        <v>0</v>
      </c>
      <c r="N71" s="286">
        <v>2</v>
      </c>
      <c r="O71" s="287">
        <v>0</v>
      </c>
      <c r="P71" s="91">
        <v>0</v>
      </c>
    </row>
    <row r="72" spans="1:16" ht="15.75" customHeight="1" thickBot="1">
      <c r="A72" s="112"/>
      <c r="B72" s="113" t="s">
        <v>309</v>
      </c>
      <c r="C72" s="114">
        <v>163</v>
      </c>
      <c r="D72" s="304">
        <v>164</v>
      </c>
      <c r="E72" s="780">
        <v>71</v>
      </c>
      <c r="F72" s="780">
        <v>63</v>
      </c>
      <c r="G72" s="780">
        <v>63</v>
      </c>
      <c r="H72" s="780">
        <v>72</v>
      </c>
      <c r="I72" s="780">
        <v>22</v>
      </c>
      <c r="J72" s="780">
        <v>22</v>
      </c>
      <c r="K72" s="780">
        <v>6</v>
      </c>
      <c r="L72" s="780">
        <v>4</v>
      </c>
      <c r="M72" s="780">
        <v>1</v>
      </c>
      <c r="N72" s="789">
        <v>1</v>
      </c>
      <c r="O72" s="788">
        <v>0</v>
      </c>
      <c r="P72" s="781">
        <v>2</v>
      </c>
    </row>
    <row r="73" spans="1:16" ht="13.5">
      <c r="A73" s="387" t="s">
        <v>490</v>
      </c>
      <c r="B73" s="115"/>
      <c r="C73" s="116"/>
      <c r="D73" s="116"/>
      <c r="E73" s="116"/>
      <c r="F73" s="116"/>
      <c r="G73" s="116"/>
      <c r="H73" s="116"/>
      <c r="I73" s="116"/>
      <c r="J73" s="116"/>
      <c r="K73" s="116"/>
      <c r="L73" s="116"/>
      <c r="M73" s="116"/>
      <c r="N73" s="116"/>
      <c r="O73" s="116"/>
      <c r="P73" s="116"/>
    </row>
    <row r="74" spans="1:16" ht="13.5">
      <c r="A74" s="305"/>
      <c r="B74" s="115"/>
      <c r="C74" s="116"/>
      <c r="D74" s="116"/>
      <c r="E74" s="116"/>
      <c r="F74" s="116"/>
      <c r="G74" s="116"/>
      <c r="H74" s="116"/>
      <c r="I74" s="116"/>
      <c r="J74" s="116"/>
      <c r="K74" s="116"/>
      <c r="L74" s="116"/>
      <c r="M74" s="116"/>
      <c r="N74" s="116"/>
      <c r="O74" s="116"/>
      <c r="P74" s="116"/>
    </row>
    <row r="75" spans="1:16" ht="13.5">
      <c r="A75" s="115"/>
      <c r="B75" s="115"/>
      <c r="C75" s="116"/>
      <c r="D75" s="116"/>
      <c r="E75" s="116"/>
      <c r="F75" s="116"/>
      <c r="G75" s="116"/>
      <c r="H75" s="116"/>
      <c r="I75" s="116"/>
      <c r="J75" s="116"/>
      <c r="K75" s="116"/>
      <c r="L75" s="116"/>
      <c r="M75" s="116"/>
      <c r="N75" s="116"/>
      <c r="O75" s="116"/>
      <c r="P75" s="116"/>
    </row>
    <row r="76" spans="1:16" ht="13.5">
      <c r="A76" s="115"/>
      <c r="B76" s="115"/>
      <c r="C76" s="116"/>
      <c r="D76" s="116"/>
      <c r="E76" s="116"/>
      <c r="F76" s="116"/>
      <c r="G76" s="116"/>
      <c r="H76" s="116"/>
      <c r="I76" s="116"/>
      <c r="J76" s="116"/>
      <c r="K76" s="116"/>
      <c r="L76" s="116"/>
      <c r="M76" s="116"/>
      <c r="N76" s="116"/>
      <c r="O76" s="116"/>
      <c r="P76" s="116"/>
    </row>
    <row r="77" spans="1:16" ht="13.5">
      <c r="A77" s="115"/>
      <c r="B77" s="115"/>
      <c r="C77" s="116"/>
      <c r="D77" s="116"/>
      <c r="E77" s="116"/>
      <c r="F77" s="116"/>
      <c r="G77" s="116"/>
      <c r="H77" s="116"/>
      <c r="I77" s="116"/>
      <c r="J77" s="116"/>
      <c r="K77" s="116"/>
      <c r="L77" s="116"/>
      <c r="M77" s="116"/>
      <c r="N77" s="116"/>
      <c r="O77" s="116"/>
      <c r="P77" s="116"/>
    </row>
    <row r="78" spans="1:16" ht="13.5">
      <c r="A78" s="115"/>
      <c r="B78" s="115"/>
      <c r="C78" s="116"/>
      <c r="D78" s="116"/>
      <c r="E78" s="116"/>
      <c r="F78" s="116"/>
      <c r="G78" s="116"/>
      <c r="H78" s="116"/>
      <c r="I78" s="116"/>
      <c r="J78" s="116"/>
      <c r="K78" s="116"/>
      <c r="L78" s="116"/>
      <c r="M78" s="116"/>
      <c r="N78" s="116"/>
      <c r="O78" s="116"/>
      <c r="P78" s="116"/>
    </row>
    <row r="79" spans="1:16" ht="13.5">
      <c r="A79" s="115"/>
      <c r="B79" s="115"/>
      <c r="C79" s="116"/>
      <c r="D79" s="116"/>
      <c r="E79" s="116"/>
      <c r="F79" s="116"/>
      <c r="G79" s="116"/>
      <c r="H79" s="116"/>
      <c r="I79" s="116"/>
      <c r="J79" s="116"/>
      <c r="K79" s="116"/>
      <c r="L79" s="116"/>
      <c r="M79" s="116"/>
      <c r="N79" s="116"/>
      <c r="O79" s="116"/>
      <c r="P79" s="116"/>
    </row>
    <row r="80" spans="1:16" ht="13.5">
      <c r="A80" s="115"/>
      <c r="B80" s="115"/>
      <c r="C80" s="116"/>
      <c r="D80" s="116"/>
      <c r="E80" s="116"/>
      <c r="F80" s="116"/>
      <c r="G80" s="116"/>
      <c r="H80" s="116"/>
      <c r="I80" s="116"/>
      <c r="J80" s="116"/>
      <c r="K80" s="116"/>
      <c r="L80" s="116"/>
      <c r="M80" s="116"/>
      <c r="N80" s="116"/>
      <c r="O80" s="116"/>
      <c r="P80" s="116"/>
    </row>
    <row r="81" spans="1:16" ht="13.5">
      <c r="A81" s="115"/>
      <c r="B81" s="115"/>
      <c r="C81" s="116"/>
      <c r="D81" s="116"/>
      <c r="E81" s="116"/>
      <c r="F81" s="116"/>
      <c r="G81" s="116"/>
      <c r="H81" s="116"/>
      <c r="I81" s="116"/>
      <c r="J81" s="116"/>
      <c r="K81" s="116"/>
      <c r="L81" s="116"/>
      <c r="M81" s="116"/>
      <c r="N81" s="116"/>
      <c r="O81" s="116"/>
      <c r="P81" s="116"/>
    </row>
    <row r="82" spans="1:16" ht="13.5">
      <c r="A82" s="115"/>
      <c r="B82" s="115"/>
      <c r="C82" s="116"/>
      <c r="D82" s="116"/>
      <c r="E82" s="116"/>
      <c r="F82" s="116"/>
      <c r="G82" s="116"/>
      <c r="H82" s="116"/>
      <c r="I82" s="116"/>
      <c r="J82" s="116"/>
      <c r="K82" s="116"/>
      <c r="L82" s="116"/>
      <c r="M82" s="116"/>
      <c r="N82" s="116"/>
      <c r="O82" s="116"/>
      <c r="P82" s="116"/>
    </row>
    <row r="83" spans="1:16" ht="13.5">
      <c r="A83" s="115"/>
      <c r="B83" s="115"/>
      <c r="C83" s="116"/>
      <c r="D83" s="116"/>
      <c r="E83" s="116"/>
      <c r="F83" s="116"/>
      <c r="G83" s="116"/>
      <c r="H83" s="116"/>
      <c r="I83" s="116"/>
      <c r="J83" s="116"/>
      <c r="K83" s="116"/>
      <c r="L83" s="116"/>
      <c r="M83" s="116"/>
      <c r="N83" s="116"/>
      <c r="O83" s="116"/>
      <c r="P83" s="116"/>
    </row>
    <row r="84" spans="1:16" ht="13.5">
      <c r="A84" s="115"/>
      <c r="B84" s="115"/>
      <c r="C84" s="116"/>
      <c r="D84" s="116"/>
      <c r="E84" s="116"/>
      <c r="F84" s="116"/>
      <c r="G84" s="116"/>
      <c r="H84" s="116"/>
      <c r="I84" s="116"/>
      <c r="J84" s="116"/>
      <c r="K84" s="116"/>
      <c r="L84" s="116"/>
      <c r="M84" s="116"/>
      <c r="N84" s="116"/>
      <c r="O84" s="116"/>
      <c r="P84" s="116"/>
    </row>
    <row r="85" spans="1:16" ht="13.5">
      <c r="A85" s="115"/>
      <c r="B85" s="115"/>
      <c r="C85" s="116"/>
      <c r="D85" s="116"/>
      <c r="E85" s="116"/>
      <c r="F85" s="116"/>
      <c r="G85" s="116"/>
      <c r="H85" s="116"/>
      <c r="I85" s="116"/>
      <c r="J85" s="116"/>
      <c r="K85" s="116"/>
      <c r="L85" s="116"/>
      <c r="M85" s="116"/>
      <c r="N85" s="116"/>
      <c r="O85" s="116"/>
      <c r="P85" s="116"/>
    </row>
    <row r="86" spans="1:16" ht="13.5">
      <c r="A86" s="115"/>
      <c r="B86" s="115"/>
      <c r="C86" s="116"/>
      <c r="D86" s="116"/>
      <c r="E86" s="116"/>
      <c r="F86" s="116"/>
      <c r="G86" s="116"/>
      <c r="H86" s="116"/>
      <c r="I86" s="116"/>
      <c r="J86" s="116"/>
      <c r="K86" s="116"/>
      <c r="L86" s="116"/>
      <c r="M86" s="116"/>
      <c r="N86" s="116"/>
      <c r="O86" s="116"/>
      <c r="P86" s="116"/>
    </row>
    <row r="87" spans="1:16" ht="13.5">
      <c r="A87" s="115"/>
      <c r="B87" s="115"/>
      <c r="C87" s="116"/>
      <c r="D87" s="116"/>
      <c r="E87" s="116"/>
      <c r="F87" s="116"/>
      <c r="G87" s="116"/>
      <c r="H87" s="116"/>
      <c r="I87" s="116"/>
      <c r="J87" s="116"/>
      <c r="K87" s="116"/>
      <c r="L87" s="116"/>
      <c r="M87" s="116"/>
      <c r="N87" s="116"/>
      <c r="O87" s="116"/>
      <c r="P87" s="116"/>
    </row>
    <row r="88" spans="1:16" ht="13.5">
      <c r="A88" s="115"/>
      <c r="B88" s="115"/>
      <c r="C88" s="116"/>
      <c r="D88" s="116"/>
      <c r="E88" s="116"/>
      <c r="F88" s="116"/>
      <c r="G88" s="116"/>
      <c r="H88" s="116"/>
      <c r="I88" s="116"/>
      <c r="J88" s="116"/>
      <c r="K88" s="116"/>
      <c r="L88" s="116"/>
      <c r="M88" s="116"/>
      <c r="N88" s="116"/>
      <c r="O88" s="116"/>
      <c r="P88" s="116"/>
    </row>
    <row r="89" spans="1:16" ht="13.5">
      <c r="A89" s="115"/>
      <c r="B89" s="115"/>
      <c r="C89" s="116"/>
      <c r="D89" s="116"/>
      <c r="E89" s="116"/>
      <c r="F89" s="116"/>
      <c r="G89" s="116"/>
      <c r="H89" s="116"/>
      <c r="I89" s="116"/>
      <c r="J89" s="116"/>
      <c r="K89" s="116"/>
      <c r="L89" s="116"/>
      <c r="M89" s="116"/>
      <c r="N89" s="116"/>
      <c r="O89" s="116"/>
      <c r="P89" s="116"/>
    </row>
    <row r="90" spans="1:16" ht="13.5">
      <c r="A90" s="115"/>
      <c r="B90" s="115"/>
      <c r="C90" s="116"/>
      <c r="D90" s="116"/>
      <c r="E90" s="116"/>
      <c r="F90" s="116"/>
      <c r="G90" s="116"/>
      <c r="H90" s="116"/>
      <c r="I90" s="116"/>
      <c r="J90" s="116"/>
      <c r="K90" s="116"/>
      <c r="L90" s="116"/>
      <c r="M90" s="116"/>
      <c r="N90" s="116"/>
      <c r="O90" s="116"/>
      <c r="P90" s="116"/>
    </row>
    <row r="91" spans="1:16" ht="13.5">
      <c r="A91" s="115"/>
      <c r="B91" s="115"/>
      <c r="C91" s="115"/>
      <c r="D91" s="115"/>
      <c r="E91" s="115"/>
      <c r="F91" s="115"/>
      <c r="G91" s="115"/>
      <c r="H91" s="115"/>
      <c r="I91" s="115"/>
      <c r="J91" s="115"/>
      <c r="K91" s="115"/>
      <c r="L91" s="115"/>
      <c r="M91" s="115"/>
      <c r="N91" s="115"/>
      <c r="O91" s="115"/>
      <c r="P91" s="115"/>
    </row>
    <row r="92" spans="1:16" ht="13.5">
      <c r="A92" s="115"/>
      <c r="B92" s="115"/>
      <c r="C92" s="115"/>
      <c r="D92" s="115"/>
      <c r="E92" s="115"/>
      <c r="F92" s="115"/>
      <c r="G92" s="115"/>
      <c r="H92" s="115"/>
      <c r="I92" s="115"/>
      <c r="J92" s="115"/>
      <c r="K92" s="115"/>
      <c r="L92" s="115"/>
      <c r="M92" s="115"/>
      <c r="N92" s="115"/>
      <c r="O92" s="115"/>
      <c r="P92" s="115"/>
    </row>
    <row r="93" spans="1:16" ht="13.5">
      <c r="A93" s="115"/>
      <c r="B93" s="115"/>
      <c r="C93" s="115"/>
      <c r="D93" s="115"/>
      <c r="E93" s="115"/>
      <c r="F93" s="115"/>
      <c r="G93" s="115"/>
      <c r="H93" s="115"/>
      <c r="I93" s="115"/>
      <c r="J93" s="115"/>
      <c r="K93" s="115"/>
      <c r="L93" s="115"/>
      <c r="M93" s="115"/>
      <c r="N93" s="115"/>
      <c r="O93" s="115"/>
      <c r="P93" s="115"/>
    </row>
    <row r="94" spans="1:16" ht="13.5">
      <c r="A94" s="115"/>
      <c r="B94" s="115"/>
      <c r="C94" s="115"/>
      <c r="D94" s="115"/>
      <c r="E94" s="115"/>
      <c r="F94" s="115"/>
      <c r="G94" s="115"/>
      <c r="H94" s="115"/>
      <c r="I94" s="115"/>
      <c r="J94" s="115"/>
      <c r="K94" s="115"/>
      <c r="L94" s="115"/>
      <c r="M94" s="115"/>
      <c r="N94" s="115"/>
      <c r="O94" s="115"/>
      <c r="P94" s="115"/>
    </row>
    <row r="95" spans="1:16" ht="13.5">
      <c r="A95" s="115"/>
      <c r="B95" s="115"/>
      <c r="C95" s="115"/>
      <c r="D95" s="115"/>
      <c r="E95" s="115"/>
      <c r="F95" s="115"/>
      <c r="G95" s="115"/>
      <c r="H95" s="115"/>
      <c r="I95" s="115"/>
      <c r="J95" s="115"/>
      <c r="K95" s="115"/>
      <c r="L95" s="115"/>
      <c r="M95" s="115"/>
      <c r="N95" s="115"/>
      <c r="O95" s="115"/>
      <c r="P95" s="115"/>
    </row>
    <row r="96" spans="1:16" ht="13.5">
      <c r="A96" s="115"/>
      <c r="B96" s="115"/>
      <c r="C96" s="115"/>
      <c r="D96" s="115"/>
      <c r="E96" s="115"/>
      <c r="F96" s="115"/>
      <c r="G96" s="115"/>
      <c r="H96" s="115"/>
      <c r="I96" s="115"/>
      <c r="J96" s="115"/>
      <c r="K96" s="115"/>
      <c r="L96" s="115"/>
      <c r="M96" s="115"/>
      <c r="N96" s="115"/>
      <c r="O96" s="115"/>
      <c r="P96" s="115"/>
    </row>
    <row r="97" spans="1:16" ht="13.5">
      <c r="A97" s="115"/>
      <c r="B97" s="115"/>
      <c r="C97" s="115"/>
      <c r="D97" s="115"/>
      <c r="E97" s="115"/>
      <c r="F97" s="115"/>
      <c r="G97" s="115"/>
      <c r="H97" s="115"/>
      <c r="I97" s="115"/>
      <c r="J97" s="115"/>
      <c r="K97" s="115"/>
      <c r="L97" s="115"/>
      <c r="M97" s="115"/>
      <c r="N97" s="115"/>
      <c r="O97" s="115"/>
      <c r="P97" s="115"/>
    </row>
    <row r="98" spans="1:16" ht="13.5">
      <c r="A98" s="115"/>
      <c r="B98" s="115"/>
      <c r="C98" s="115"/>
      <c r="D98" s="115"/>
      <c r="E98" s="115"/>
      <c r="F98" s="115"/>
      <c r="G98" s="115"/>
      <c r="H98" s="115"/>
      <c r="I98" s="115"/>
      <c r="J98" s="115"/>
      <c r="K98" s="115"/>
      <c r="L98" s="115"/>
      <c r="M98" s="115"/>
      <c r="N98" s="115"/>
      <c r="O98" s="115"/>
      <c r="P98" s="115"/>
    </row>
    <row r="99" spans="1:16" ht="13.5">
      <c r="A99" s="115"/>
      <c r="B99" s="115"/>
      <c r="C99" s="115"/>
      <c r="D99" s="115"/>
      <c r="E99" s="115"/>
      <c r="F99" s="115"/>
      <c r="G99" s="115"/>
      <c r="H99" s="115"/>
      <c r="I99" s="115"/>
      <c r="J99" s="115"/>
      <c r="K99" s="115"/>
      <c r="L99" s="115"/>
      <c r="M99" s="115"/>
      <c r="N99" s="115"/>
      <c r="O99" s="115"/>
      <c r="P99" s="115"/>
    </row>
    <row r="100" spans="1:16" ht="13.5">
      <c r="A100" s="115"/>
      <c r="B100" s="115"/>
      <c r="C100" s="115"/>
      <c r="D100" s="115"/>
      <c r="E100" s="115"/>
      <c r="F100" s="115"/>
      <c r="G100" s="115"/>
      <c r="H100" s="115"/>
      <c r="I100" s="115"/>
      <c r="J100" s="115"/>
      <c r="K100" s="115"/>
      <c r="L100" s="115"/>
      <c r="M100" s="115"/>
      <c r="N100" s="115"/>
      <c r="O100" s="115"/>
      <c r="P100" s="115"/>
    </row>
    <row r="101" spans="1:16" ht="13.5">
      <c r="A101" s="115"/>
      <c r="B101" s="115"/>
      <c r="C101" s="115"/>
      <c r="D101" s="115"/>
      <c r="E101" s="115"/>
      <c r="F101" s="115"/>
      <c r="G101" s="115"/>
      <c r="H101" s="115"/>
      <c r="I101" s="115"/>
      <c r="J101" s="115"/>
      <c r="K101" s="115"/>
      <c r="L101" s="115"/>
      <c r="M101" s="115"/>
      <c r="N101" s="115"/>
      <c r="O101" s="115"/>
      <c r="P101" s="115"/>
    </row>
    <row r="102" spans="1:16" ht="13.5">
      <c r="A102" s="115"/>
      <c r="B102" s="115"/>
      <c r="C102" s="115"/>
      <c r="D102" s="115"/>
      <c r="E102" s="115"/>
      <c r="F102" s="115"/>
      <c r="G102" s="115"/>
      <c r="H102" s="115"/>
      <c r="I102" s="115"/>
      <c r="J102" s="115"/>
      <c r="K102" s="115"/>
      <c r="L102" s="115"/>
      <c r="M102" s="115"/>
      <c r="N102" s="115"/>
      <c r="O102" s="115"/>
      <c r="P102" s="115"/>
    </row>
    <row r="103" spans="1:16" ht="13.5">
      <c r="A103" s="115"/>
      <c r="B103" s="115"/>
      <c r="C103" s="115"/>
      <c r="D103" s="115"/>
      <c r="E103" s="115"/>
      <c r="F103" s="115"/>
      <c r="G103" s="115"/>
      <c r="H103" s="115"/>
      <c r="I103" s="115"/>
      <c r="J103" s="115"/>
      <c r="K103" s="115"/>
      <c r="L103" s="115"/>
      <c r="M103" s="115"/>
      <c r="N103" s="115"/>
      <c r="O103" s="115"/>
      <c r="P103" s="115"/>
    </row>
    <row r="104" spans="1:16" ht="13.5">
      <c r="A104" s="115"/>
      <c r="B104" s="115"/>
      <c r="C104" s="115"/>
      <c r="D104" s="115"/>
      <c r="E104" s="115"/>
      <c r="F104" s="115"/>
      <c r="G104" s="115"/>
      <c r="H104" s="115"/>
      <c r="I104" s="115"/>
      <c r="J104" s="115"/>
      <c r="K104" s="115"/>
      <c r="L104" s="115"/>
      <c r="M104" s="115"/>
      <c r="N104" s="115"/>
      <c r="O104" s="115"/>
      <c r="P104" s="115"/>
    </row>
    <row r="105" spans="1:16" ht="13.5">
      <c r="A105" s="115"/>
      <c r="B105" s="115"/>
      <c r="C105" s="115"/>
      <c r="D105" s="115"/>
      <c r="E105" s="115"/>
      <c r="F105" s="115"/>
      <c r="G105" s="115"/>
      <c r="H105" s="115"/>
      <c r="I105" s="115"/>
      <c r="J105" s="115"/>
      <c r="K105" s="115"/>
      <c r="L105" s="115"/>
      <c r="M105" s="115"/>
      <c r="N105" s="115"/>
      <c r="O105" s="115"/>
      <c r="P105" s="115"/>
    </row>
    <row r="106" spans="1:16" ht="13.5">
      <c r="A106" s="115"/>
      <c r="B106" s="115"/>
      <c r="C106" s="115"/>
      <c r="D106" s="115"/>
      <c r="E106" s="115"/>
      <c r="F106" s="115"/>
      <c r="G106" s="115"/>
      <c r="H106" s="115"/>
      <c r="I106" s="115"/>
      <c r="J106" s="115"/>
      <c r="K106" s="115"/>
      <c r="L106" s="115"/>
      <c r="M106" s="115"/>
      <c r="N106" s="115"/>
      <c r="O106" s="115"/>
      <c r="P106" s="115"/>
    </row>
    <row r="107" spans="1:16" ht="13.5">
      <c r="A107" s="115"/>
      <c r="B107" s="115"/>
      <c r="C107" s="115"/>
      <c r="D107" s="115"/>
      <c r="E107" s="115"/>
      <c r="F107" s="115"/>
      <c r="G107" s="115"/>
      <c r="H107" s="115"/>
      <c r="I107" s="115"/>
      <c r="J107" s="115"/>
      <c r="K107" s="115"/>
      <c r="L107" s="115"/>
      <c r="M107" s="115"/>
      <c r="N107" s="115"/>
      <c r="O107" s="115"/>
      <c r="P107" s="115"/>
    </row>
    <row r="108" spans="1:16" ht="13.5">
      <c r="A108" s="115"/>
      <c r="B108" s="115"/>
      <c r="C108" s="115"/>
      <c r="D108" s="115"/>
      <c r="E108" s="115"/>
      <c r="F108" s="115"/>
      <c r="G108" s="115"/>
      <c r="H108" s="115"/>
      <c r="I108" s="115"/>
      <c r="J108" s="115"/>
      <c r="K108" s="115"/>
      <c r="L108" s="115"/>
      <c r="M108" s="115"/>
      <c r="N108" s="115"/>
      <c r="O108" s="115"/>
      <c r="P108" s="115"/>
    </row>
    <row r="109" spans="1:16" ht="13.5">
      <c r="A109" s="115"/>
      <c r="B109" s="115"/>
      <c r="C109" s="115"/>
      <c r="D109" s="115"/>
      <c r="E109" s="115"/>
      <c r="F109" s="115"/>
      <c r="G109" s="115"/>
      <c r="H109" s="115"/>
      <c r="I109" s="115"/>
      <c r="J109" s="115"/>
      <c r="K109" s="115"/>
      <c r="L109" s="115"/>
      <c r="M109" s="115"/>
      <c r="N109" s="115"/>
      <c r="O109" s="115"/>
      <c r="P109" s="115"/>
    </row>
    <row r="110" spans="1:16" ht="13.5">
      <c r="A110" s="115"/>
      <c r="B110" s="115"/>
      <c r="C110" s="115"/>
      <c r="D110" s="115"/>
      <c r="E110" s="115"/>
      <c r="F110" s="115"/>
      <c r="G110" s="115"/>
      <c r="H110" s="115"/>
      <c r="I110" s="115"/>
      <c r="J110" s="115"/>
      <c r="K110" s="115"/>
      <c r="L110" s="115"/>
      <c r="M110" s="115"/>
      <c r="N110" s="115"/>
      <c r="O110" s="115"/>
      <c r="P110" s="115"/>
    </row>
    <row r="111" spans="1:16" ht="13.5">
      <c r="A111" s="115"/>
      <c r="B111" s="115"/>
      <c r="C111" s="115"/>
      <c r="D111" s="115"/>
      <c r="E111" s="115"/>
      <c r="F111" s="115"/>
      <c r="G111" s="115"/>
      <c r="H111" s="115"/>
      <c r="I111" s="115"/>
      <c r="J111" s="115"/>
      <c r="K111" s="115"/>
      <c r="L111" s="115"/>
      <c r="M111" s="115"/>
      <c r="N111" s="115"/>
      <c r="O111" s="115"/>
      <c r="P111" s="115"/>
    </row>
    <row r="112" spans="1:16" ht="13.5">
      <c r="A112" s="115"/>
      <c r="B112" s="115"/>
      <c r="C112" s="115"/>
      <c r="D112" s="115"/>
      <c r="E112" s="115"/>
      <c r="F112" s="115"/>
      <c r="G112" s="115"/>
      <c r="H112" s="115"/>
      <c r="I112" s="115"/>
      <c r="J112" s="115"/>
      <c r="K112" s="115"/>
      <c r="L112" s="115"/>
      <c r="M112" s="115"/>
      <c r="N112" s="115"/>
      <c r="O112" s="115"/>
      <c r="P112" s="115"/>
    </row>
    <row r="113" spans="1:16" ht="13.5">
      <c r="A113" s="115"/>
      <c r="B113" s="115"/>
      <c r="C113" s="115"/>
      <c r="D113" s="115"/>
      <c r="E113" s="115"/>
      <c r="F113" s="115"/>
      <c r="G113" s="115"/>
      <c r="H113" s="115"/>
      <c r="I113" s="115"/>
      <c r="J113" s="115"/>
      <c r="K113" s="115"/>
      <c r="L113" s="115"/>
      <c r="M113" s="115"/>
      <c r="N113" s="115"/>
      <c r="O113" s="115"/>
      <c r="P113" s="115"/>
    </row>
    <row r="114" spans="1:16" ht="13.5">
      <c r="A114" s="115"/>
      <c r="B114" s="115"/>
      <c r="C114" s="115"/>
      <c r="D114" s="115"/>
      <c r="E114" s="115"/>
      <c r="F114" s="115"/>
      <c r="G114" s="115"/>
      <c r="H114" s="115"/>
      <c r="I114" s="115"/>
      <c r="J114" s="115"/>
      <c r="K114" s="115"/>
      <c r="L114" s="115"/>
      <c r="M114" s="115"/>
      <c r="N114" s="115"/>
      <c r="O114" s="115"/>
      <c r="P114" s="115"/>
    </row>
    <row r="115" spans="1:16" ht="13.5">
      <c r="A115" s="115"/>
      <c r="B115" s="115"/>
      <c r="C115" s="115"/>
      <c r="D115" s="115"/>
      <c r="E115" s="115"/>
      <c r="F115" s="115"/>
      <c r="G115" s="115"/>
      <c r="H115" s="115"/>
      <c r="I115" s="115"/>
      <c r="J115" s="115"/>
      <c r="K115" s="115"/>
      <c r="L115" s="115"/>
      <c r="M115" s="115"/>
      <c r="N115" s="115"/>
      <c r="O115" s="115"/>
      <c r="P115" s="115"/>
    </row>
    <row r="116" spans="1:16" ht="13.5">
      <c r="A116" s="115"/>
      <c r="B116" s="115"/>
      <c r="C116" s="115"/>
      <c r="D116" s="115"/>
      <c r="E116" s="115"/>
      <c r="F116" s="115"/>
      <c r="G116" s="115"/>
      <c r="H116" s="115"/>
      <c r="I116" s="115"/>
      <c r="J116" s="115"/>
      <c r="K116" s="115"/>
      <c r="L116" s="115"/>
      <c r="M116" s="115"/>
      <c r="N116" s="115"/>
      <c r="O116" s="115"/>
      <c r="P116" s="115"/>
    </row>
    <row r="117" spans="1:16" ht="13.5">
      <c r="A117" s="115"/>
      <c r="B117" s="115"/>
      <c r="C117" s="115"/>
      <c r="D117" s="115"/>
      <c r="E117" s="115"/>
      <c r="F117" s="115"/>
      <c r="G117" s="115"/>
      <c r="H117" s="115"/>
      <c r="I117" s="115"/>
      <c r="J117" s="115"/>
      <c r="K117" s="115"/>
      <c r="L117" s="115"/>
      <c r="M117" s="115"/>
      <c r="N117" s="115"/>
      <c r="O117" s="115"/>
      <c r="P117" s="115"/>
    </row>
    <row r="118" spans="1:16" ht="13.5">
      <c r="A118" s="115"/>
      <c r="B118" s="115"/>
      <c r="C118" s="115"/>
      <c r="D118" s="115"/>
      <c r="E118" s="115"/>
      <c r="F118" s="115"/>
      <c r="G118" s="115"/>
      <c r="H118" s="115"/>
      <c r="I118" s="115"/>
      <c r="J118" s="115"/>
      <c r="K118" s="115"/>
      <c r="L118" s="115"/>
      <c r="M118" s="115"/>
      <c r="N118" s="115"/>
      <c r="O118" s="115"/>
      <c r="P118" s="115"/>
    </row>
    <row r="119" spans="1:16" ht="13.5">
      <c r="A119" s="115"/>
      <c r="B119" s="115"/>
      <c r="C119" s="115"/>
      <c r="D119" s="115"/>
      <c r="E119" s="115"/>
      <c r="F119" s="115"/>
      <c r="G119" s="115"/>
      <c r="H119" s="115"/>
      <c r="I119" s="115"/>
      <c r="J119" s="115"/>
      <c r="K119" s="115"/>
      <c r="L119" s="115"/>
      <c r="M119" s="115"/>
      <c r="N119" s="115"/>
      <c r="O119" s="115"/>
      <c r="P119" s="115"/>
    </row>
    <row r="120" spans="1:16" ht="13.5">
      <c r="A120" s="115"/>
      <c r="B120" s="115"/>
      <c r="C120" s="115"/>
      <c r="D120" s="115"/>
      <c r="E120" s="115"/>
      <c r="F120" s="115"/>
      <c r="G120" s="115"/>
      <c r="H120" s="115"/>
      <c r="I120" s="115"/>
      <c r="J120" s="115"/>
      <c r="K120" s="115"/>
      <c r="L120" s="115"/>
      <c r="M120" s="115"/>
      <c r="N120" s="115"/>
      <c r="O120" s="115"/>
      <c r="P120" s="115"/>
    </row>
    <row r="121" spans="1:16" ht="13.5">
      <c r="A121" s="115"/>
      <c r="B121" s="115"/>
      <c r="C121" s="115"/>
      <c r="D121" s="115"/>
      <c r="E121" s="115"/>
      <c r="F121" s="115"/>
      <c r="G121" s="115"/>
      <c r="H121" s="115"/>
      <c r="I121" s="115"/>
      <c r="J121" s="115"/>
      <c r="K121" s="115"/>
      <c r="L121" s="115"/>
      <c r="M121" s="115"/>
      <c r="N121" s="115"/>
      <c r="O121" s="115"/>
      <c r="P121" s="115"/>
    </row>
    <row r="122" spans="1:16" ht="13.5">
      <c r="A122" s="115"/>
      <c r="B122" s="115"/>
      <c r="C122" s="115"/>
      <c r="D122" s="115"/>
      <c r="E122" s="115"/>
      <c r="F122" s="115"/>
      <c r="G122" s="115"/>
      <c r="H122" s="115"/>
      <c r="I122" s="115"/>
      <c r="J122" s="115"/>
      <c r="K122" s="115"/>
      <c r="L122" s="115"/>
      <c r="M122" s="115"/>
      <c r="N122" s="115"/>
      <c r="O122" s="115"/>
      <c r="P122" s="115"/>
    </row>
    <row r="123" spans="1:16" ht="13.5">
      <c r="A123" s="115"/>
      <c r="B123" s="115"/>
      <c r="C123" s="115"/>
      <c r="D123" s="115"/>
      <c r="E123" s="115"/>
      <c r="F123" s="115"/>
      <c r="G123" s="115"/>
      <c r="H123" s="115"/>
      <c r="I123" s="115"/>
      <c r="J123" s="115"/>
      <c r="K123" s="115"/>
      <c r="L123" s="115"/>
      <c r="M123" s="115"/>
      <c r="N123" s="115"/>
      <c r="O123" s="115"/>
      <c r="P123" s="115"/>
    </row>
    <row r="124" spans="1:16" ht="13.5">
      <c r="A124" s="115"/>
      <c r="B124" s="115"/>
      <c r="C124" s="115"/>
      <c r="D124" s="115"/>
      <c r="E124" s="115"/>
      <c r="F124" s="115"/>
      <c r="G124" s="115"/>
      <c r="H124" s="115"/>
      <c r="I124" s="115"/>
      <c r="J124" s="115"/>
      <c r="K124" s="115"/>
      <c r="L124" s="115"/>
      <c r="M124" s="115"/>
      <c r="N124" s="115"/>
      <c r="O124" s="115"/>
      <c r="P124" s="115"/>
    </row>
    <row r="125" spans="1:16" ht="13.5">
      <c r="A125" s="115"/>
      <c r="B125" s="115"/>
      <c r="C125" s="115"/>
      <c r="D125" s="115"/>
      <c r="E125" s="115"/>
      <c r="F125" s="115"/>
      <c r="G125" s="115"/>
      <c r="H125" s="115"/>
      <c r="I125" s="115"/>
      <c r="J125" s="115"/>
      <c r="K125" s="115"/>
      <c r="L125" s="115"/>
      <c r="M125" s="115"/>
      <c r="N125" s="115"/>
      <c r="O125" s="115"/>
      <c r="P125" s="115"/>
    </row>
    <row r="126" spans="1:16" ht="13.5">
      <c r="A126" s="115"/>
      <c r="B126" s="115"/>
      <c r="C126" s="115"/>
      <c r="D126" s="115"/>
      <c r="E126" s="115"/>
      <c r="F126" s="115"/>
      <c r="G126" s="115"/>
      <c r="H126" s="115"/>
      <c r="I126" s="115"/>
      <c r="J126" s="115"/>
      <c r="K126" s="115"/>
      <c r="L126" s="115"/>
      <c r="M126" s="115"/>
      <c r="N126" s="115"/>
      <c r="O126" s="115"/>
      <c r="P126" s="115"/>
    </row>
    <row r="127" spans="1:16" ht="13.5">
      <c r="A127" s="115"/>
      <c r="B127" s="115"/>
      <c r="C127" s="115"/>
      <c r="D127" s="115"/>
      <c r="E127" s="115"/>
      <c r="F127" s="115"/>
      <c r="G127" s="115"/>
      <c r="H127" s="115"/>
      <c r="I127" s="115"/>
      <c r="J127" s="115"/>
      <c r="K127" s="115"/>
      <c r="L127" s="115"/>
      <c r="M127" s="115"/>
      <c r="N127" s="115"/>
      <c r="O127" s="115"/>
      <c r="P127" s="115"/>
    </row>
    <row r="128" spans="1:16" ht="13.5">
      <c r="A128" s="115"/>
      <c r="B128" s="115"/>
      <c r="C128" s="115"/>
      <c r="D128" s="115"/>
      <c r="E128" s="115"/>
      <c r="F128" s="115"/>
      <c r="G128" s="115"/>
      <c r="H128" s="115"/>
      <c r="I128" s="115"/>
      <c r="J128" s="115"/>
      <c r="K128" s="115"/>
      <c r="L128" s="115"/>
      <c r="M128" s="115"/>
      <c r="N128" s="115"/>
      <c r="O128" s="115"/>
      <c r="P128" s="115"/>
    </row>
    <row r="129" spans="1:16" ht="13.5">
      <c r="A129" s="115"/>
      <c r="B129" s="115"/>
      <c r="C129" s="115"/>
      <c r="D129" s="115"/>
      <c r="E129" s="115"/>
      <c r="F129" s="115"/>
      <c r="G129" s="115"/>
      <c r="H129" s="115"/>
      <c r="I129" s="115"/>
      <c r="J129" s="115"/>
      <c r="K129" s="115"/>
      <c r="L129" s="115"/>
      <c r="M129" s="115"/>
      <c r="N129" s="115"/>
      <c r="O129" s="115"/>
      <c r="P129" s="115"/>
    </row>
    <row r="130" spans="1:16" ht="13.5">
      <c r="A130" s="115"/>
      <c r="B130" s="115"/>
      <c r="C130" s="115"/>
      <c r="D130" s="115"/>
      <c r="E130" s="115"/>
      <c r="F130" s="115"/>
      <c r="G130" s="115"/>
      <c r="H130" s="115"/>
      <c r="I130" s="115"/>
      <c r="J130" s="115"/>
      <c r="K130" s="115"/>
      <c r="L130" s="115"/>
      <c r="M130" s="115"/>
      <c r="N130" s="115"/>
      <c r="O130" s="115"/>
      <c r="P130" s="115"/>
    </row>
    <row r="131" spans="1:16" ht="13.5">
      <c r="A131" s="115"/>
      <c r="B131" s="115"/>
      <c r="C131" s="115"/>
      <c r="D131" s="115"/>
      <c r="E131" s="115"/>
      <c r="F131" s="115"/>
      <c r="G131" s="115"/>
      <c r="H131" s="115"/>
      <c r="I131" s="115"/>
      <c r="J131" s="115"/>
      <c r="K131" s="115"/>
      <c r="L131" s="115"/>
      <c r="M131" s="115"/>
      <c r="N131" s="115"/>
      <c r="O131" s="115"/>
      <c r="P131" s="115"/>
    </row>
    <row r="132" spans="1:16" ht="13.5">
      <c r="A132" s="115"/>
      <c r="B132" s="115"/>
      <c r="C132" s="115"/>
      <c r="D132" s="115"/>
      <c r="E132" s="115"/>
      <c r="F132" s="115"/>
      <c r="G132" s="115"/>
      <c r="H132" s="115"/>
      <c r="I132" s="115"/>
      <c r="J132" s="115"/>
      <c r="K132" s="115"/>
      <c r="L132" s="115"/>
      <c r="M132" s="115"/>
      <c r="N132" s="115"/>
      <c r="O132" s="115"/>
      <c r="P132" s="115"/>
    </row>
    <row r="133" spans="1:16" ht="13.5">
      <c r="A133" s="115"/>
      <c r="B133" s="115"/>
      <c r="C133" s="115"/>
      <c r="D133" s="115"/>
      <c r="E133" s="115"/>
      <c r="F133" s="115"/>
      <c r="G133" s="115"/>
      <c r="H133" s="115"/>
      <c r="I133" s="115"/>
      <c r="J133" s="115"/>
      <c r="K133" s="115"/>
      <c r="L133" s="115"/>
      <c r="M133" s="115"/>
      <c r="N133" s="115"/>
      <c r="O133" s="115"/>
      <c r="P133" s="115"/>
    </row>
    <row r="134" spans="1:16" ht="13.5">
      <c r="A134" s="115"/>
      <c r="B134" s="115"/>
      <c r="C134" s="115"/>
      <c r="D134" s="115"/>
      <c r="E134" s="115"/>
      <c r="F134" s="115"/>
      <c r="G134" s="115"/>
      <c r="H134" s="115"/>
      <c r="I134" s="115"/>
      <c r="J134" s="115"/>
      <c r="K134" s="115"/>
      <c r="L134" s="115"/>
      <c r="M134" s="115"/>
      <c r="N134" s="115"/>
      <c r="O134" s="115"/>
      <c r="P134" s="115"/>
    </row>
    <row r="135" spans="1:16" ht="13.5">
      <c r="A135" s="115"/>
      <c r="B135" s="115"/>
      <c r="C135" s="115"/>
      <c r="D135" s="115"/>
      <c r="E135" s="115"/>
      <c r="F135" s="115"/>
      <c r="G135" s="115"/>
      <c r="H135" s="115"/>
      <c r="I135" s="115"/>
      <c r="J135" s="115"/>
      <c r="K135" s="115"/>
      <c r="L135" s="115"/>
      <c r="M135" s="115"/>
      <c r="N135" s="115"/>
      <c r="O135" s="115"/>
      <c r="P135" s="115"/>
    </row>
    <row r="136" spans="1:16" ht="13.5">
      <c r="A136" s="115"/>
      <c r="B136" s="115"/>
      <c r="C136" s="115"/>
      <c r="D136" s="115"/>
      <c r="E136" s="115"/>
      <c r="F136" s="115"/>
      <c r="G136" s="115"/>
      <c r="H136" s="115"/>
      <c r="I136" s="115"/>
      <c r="J136" s="115"/>
      <c r="K136" s="115"/>
      <c r="L136" s="115"/>
      <c r="M136" s="115"/>
      <c r="N136" s="115"/>
      <c r="O136" s="115"/>
      <c r="P136" s="115"/>
    </row>
    <row r="137" spans="1:16" ht="13.5">
      <c r="A137" s="115"/>
      <c r="B137" s="115"/>
      <c r="C137" s="115"/>
      <c r="D137" s="115"/>
      <c r="E137" s="115"/>
      <c r="F137" s="115"/>
      <c r="G137" s="115"/>
      <c r="H137" s="115"/>
      <c r="I137" s="115"/>
      <c r="J137" s="115"/>
      <c r="K137" s="115"/>
      <c r="L137" s="115"/>
      <c r="M137" s="115"/>
      <c r="N137" s="115"/>
      <c r="O137" s="115"/>
      <c r="P137" s="115"/>
    </row>
    <row r="138" spans="1:16" ht="13.5">
      <c r="A138" s="115"/>
      <c r="B138" s="115"/>
      <c r="C138" s="115"/>
      <c r="D138" s="115"/>
      <c r="E138" s="115"/>
      <c r="F138" s="115"/>
      <c r="G138" s="115"/>
      <c r="H138" s="115"/>
      <c r="I138" s="115"/>
      <c r="J138" s="115"/>
      <c r="K138" s="115"/>
      <c r="L138" s="115"/>
      <c r="M138" s="115"/>
      <c r="N138" s="115"/>
      <c r="O138" s="115"/>
      <c r="P138" s="115"/>
    </row>
    <row r="139" spans="1:16" ht="13.5">
      <c r="A139" s="115"/>
      <c r="B139" s="115"/>
      <c r="C139" s="115"/>
      <c r="D139" s="115"/>
      <c r="E139" s="115"/>
      <c r="F139" s="115"/>
      <c r="G139" s="115"/>
      <c r="H139" s="115"/>
      <c r="I139" s="115"/>
      <c r="J139" s="115"/>
      <c r="K139" s="115"/>
      <c r="L139" s="115"/>
      <c r="M139" s="115"/>
      <c r="N139" s="115"/>
      <c r="O139" s="115"/>
      <c r="P139" s="115"/>
    </row>
    <row r="140" spans="1:16" ht="13.5">
      <c r="A140" s="115"/>
      <c r="B140" s="115"/>
      <c r="C140" s="115"/>
      <c r="D140" s="115"/>
      <c r="E140" s="115"/>
      <c r="F140" s="115"/>
      <c r="G140" s="115"/>
      <c r="H140" s="115"/>
      <c r="I140" s="115"/>
      <c r="J140" s="115"/>
      <c r="K140" s="115"/>
      <c r="L140" s="115"/>
      <c r="M140" s="115"/>
      <c r="N140" s="115"/>
      <c r="O140" s="115"/>
      <c r="P140" s="115"/>
    </row>
    <row r="141" spans="1:16" ht="13.5">
      <c r="A141" s="115"/>
      <c r="B141" s="115"/>
      <c r="C141" s="115"/>
      <c r="D141" s="115"/>
      <c r="E141" s="115"/>
      <c r="F141" s="115"/>
      <c r="G141" s="115"/>
      <c r="H141" s="115"/>
      <c r="I141" s="115"/>
      <c r="J141" s="115"/>
      <c r="K141" s="115"/>
      <c r="L141" s="115"/>
      <c r="M141" s="115"/>
      <c r="N141" s="115"/>
      <c r="O141" s="115"/>
      <c r="P141" s="115"/>
    </row>
    <row r="142" spans="1:16" ht="13.5">
      <c r="A142" s="115"/>
      <c r="B142" s="115"/>
      <c r="C142" s="115"/>
      <c r="D142" s="115"/>
      <c r="E142" s="115"/>
      <c r="F142" s="115"/>
      <c r="G142" s="115"/>
      <c r="H142" s="115"/>
      <c r="I142" s="115"/>
      <c r="J142" s="115"/>
      <c r="K142" s="115"/>
      <c r="L142" s="115"/>
      <c r="M142" s="115"/>
      <c r="N142" s="115"/>
      <c r="O142" s="115"/>
      <c r="P142" s="115"/>
    </row>
    <row r="143" spans="1:16" ht="13.5">
      <c r="A143" s="115"/>
      <c r="B143" s="115"/>
      <c r="C143" s="115"/>
      <c r="D143" s="115"/>
      <c r="E143" s="115"/>
      <c r="F143" s="115"/>
      <c r="G143" s="115"/>
      <c r="H143" s="115"/>
      <c r="I143" s="115"/>
      <c r="J143" s="115"/>
      <c r="K143" s="115"/>
      <c r="L143" s="115"/>
      <c r="M143" s="115"/>
      <c r="N143" s="115"/>
      <c r="O143" s="115"/>
      <c r="P143" s="115"/>
    </row>
    <row r="144" spans="1:16" ht="13.5">
      <c r="A144" s="115"/>
      <c r="B144" s="115"/>
      <c r="C144" s="115"/>
      <c r="D144" s="115"/>
      <c r="E144" s="115"/>
      <c r="F144" s="115"/>
      <c r="G144" s="115"/>
      <c r="H144" s="115"/>
      <c r="I144" s="115"/>
      <c r="J144" s="115"/>
      <c r="K144" s="115"/>
      <c r="L144" s="115"/>
      <c r="M144" s="115"/>
      <c r="N144" s="115"/>
      <c r="O144" s="115"/>
      <c r="P144" s="115"/>
    </row>
    <row r="145" spans="1:16" ht="13.5">
      <c r="A145" s="115"/>
      <c r="B145" s="115"/>
      <c r="C145" s="115"/>
      <c r="D145" s="115"/>
      <c r="E145" s="115"/>
      <c r="F145" s="115"/>
      <c r="G145" s="115"/>
      <c r="H145" s="115"/>
      <c r="I145" s="115"/>
      <c r="J145" s="115"/>
      <c r="K145" s="115"/>
      <c r="L145" s="115"/>
      <c r="M145" s="115"/>
      <c r="N145" s="115"/>
      <c r="O145" s="115"/>
      <c r="P145" s="115"/>
    </row>
    <row r="146" spans="1:16" ht="13.5">
      <c r="A146" s="115"/>
      <c r="B146" s="115"/>
      <c r="C146" s="115"/>
      <c r="D146" s="115"/>
      <c r="E146" s="115"/>
      <c r="F146" s="115"/>
      <c r="G146" s="115"/>
      <c r="H146" s="115"/>
      <c r="I146" s="115"/>
      <c r="J146" s="115"/>
      <c r="K146" s="115"/>
      <c r="L146" s="115"/>
      <c r="M146" s="115"/>
      <c r="N146" s="115"/>
      <c r="O146" s="115"/>
      <c r="P146" s="115"/>
    </row>
    <row r="147" spans="1:16" ht="13.5">
      <c r="A147" s="115"/>
      <c r="B147" s="115"/>
      <c r="C147" s="115"/>
      <c r="D147" s="115"/>
      <c r="E147" s="115"/>
      <c r="F147" s="115"/>
      <c r="G147" s="115"/>
      <c r="H147" s="115"/>
      <c r="I147" s="115"/>
      <c r="J147" s="115"/>
      <c r="K147" s="115"/>
      <c r="L147" s="115"/>
      <c r="M147" s="115"/>
      <c r="N147" s="115"/>
      <c r="O147" s="115"/>
      <c r="P147" s="115"/>
    </row>
    <row r="148" spans="1:16" ht="13.5">
      <c r="A148" s="115"/>
      <c r="B148" s="115"/>
      <c r="C148" s="115"/>
      <c r="D148" s="115"/>
      <c r="E148" s="115"/>
      <c r="F148" s="115"/>
      <c r="G148" s="115"/>
      <c r="H148" s="115"/>
      <c r="I148" s="115"/>
      <c r="J148" s="115"/>
      <c r="K148" s="115"/>
      <c r="L148" s="115"/>
      <c r="M148" s="115"/>
      <c r="N148" s="115"/>
      <c r="O148" s="115"/>
      <c r="P148" s="115"/>
    </row>
    <row r="149" spans="1:16" ht="13.5">
      <c r="A149" s="115"/>
      <c r="B149" s="115"/>
      <c r="C149" s="115"/>
      <c r="D149" s="115"/>
      <c r="E149" s="115"/>
      <c r="F149" s="115"/>
      <c r="G149" s="115"/>
      <c r="H149" s="115"/>
      <c r="I149" s="115"/>
      <c r="J149" s="115"/>
      <c r="K149" s="115"/>
      <c r="L149" s="115"/>
      <c r="M149" s="115"/>
      <c r="N149" s="115"/>
      <c r="O149" s="115"/>
      <c r="P149" s="115"/>
    </row>
    <row r="150" spans="1:16" ht="13.5">
      <c r="A150" s="115"/>
      <c r="B150" s="115"/>
      <c r="C150" s="115"/>
      <c r="D150" s="115"/>
      <c r="E150" s="115"/>
      <c r="F150" s="115"/>
      <c r="G150" s="115"/>
      <c r="H150" s="115"/>
      <c r="I150" s="115"/>
      <c r="J150" s="115"/>
      <c r="K150" s="115"/>
      <c r="L150" s="115"/>
      <c r="M150" s="115"/>
      <c r="N150" s="115"/>
      <c r="O150" s="115"/>
      <c r="P150" s="115"/>
    </row>
    <row r="151" spans="1:16" ht="13.5">
      <c r="A151" s="115"/>
      <c r="B151" s="115"/>
      <c r="C151" s="115"/>
      <c r="D151" s="115"/>
      <c r="E151" s="115"/>
      <c r="F151" s="115"/>
      <c r="G151" s="115"/>
      <c r="H151" s="115"/>
      <c r="I151" s="115"/>
      <c r="J151" s="115"/>
      <c r="K151" s="115"/>
      <c r="L151" s="115"/>
      <c r="M151" s="115"/>
      <c r="N151" s="115"/>
      <c r="O151" s="115"/>
      <c r="P151" s="115"/>
    </row>
    <row r="152" spans="1:16" ht="13.5">
      <c r="A152" s="115"/>
      <c r="B152" s="115"/>
      <c r="C152" s="115"/>
      <c r="D152" s="115"/>
      <c r="E152" s="115"/>
      <c r="F152" s="115"/>
      <c r="G152" s="115"/>
      <c r="H152" s="115"/>
      <c r="I152" s="115"/>
      <c r="J152" s="115"/>
      <c r="K152" s="115"/>
      <c r="L152" s="115"/>
      <c r="M152" s="115"/>
      <c r="N152" s="115"/>
      <c r="O152" s="115"/>
      <c r="P152" s="115"/>
    </row>
    <row r="153" spans="1:16" ht="13.5">
      <c r="A153" s="115"/>
      <c r="B153" s="115"/>
      <c r="C153" s="115"/>
      <c r="D153" s="115"/>
      <c r="E153" s="115"/>
      <c r="F153" s="115"/>
      <c r="G153" s="115"/>
      <c r="H153" s="115"/>
      <c r="I153" s="115"/>
      <c r="J153" s="115"/>
      <c r="K153" s="115"/>
      <c r="L153" s="115"/>
      <c r="M153" s="115"/>
      <c r="N153" s="115"/>
      <c r="O153" s="115"/>
      <c r="P153" s="115"/>
    </row>
    <row r="154" spans="1:16" ht="13.5">
      <c r="A154" s="115"/>
      <c r="B154" s="115"/>
      <c r="C154" s="115"/>
      <c r="D154" s="115"/>
      <c r="E154" s="115"/>
      <c r="F154" s="115"/>
      <c r="G154" s="115"/>
      <c r="H154" s="115"/>
      <c r="I154" s="115"/>
      <c r="J154" s="115"/>
      <c r="K154" s="115"/>
      <c r="L154" s="115"/>
      <c r="M154" s="115"/>
      <c r="N154" s="115"/>
      <c r="O154" s="115"/>
      <c r="P154" s="115"/>
    </row>
    <row r="155" spans="1:16" ht="13.5">
      <c r="A155" s="115"/>
      <c r="B155" s="115"/>
      <c r="C155" s="115"/>
      <c r="D155" s="115"/>
      <c r="E155" s="115"/>
      <c r="F155" s="115"/>
      <c r="G155" s="115"/>
      <c r="H155" s="115"/>
      <c r="I155" s="115"/>
      <c r="J155" s="115"/>
      <c r="K155" s="115"/>
      <c r="L155" s="115"/>
      <c r="M155" s="115"/>
      <c r="N155" s="115"/>
      <c r="O155" s="115"/>
      <c r="P155" s="115"/>
    </row>
    <row r="156" spans="1:16" ht="13.5">
      <c r="A156" s="115"/>
      <c r="B156" s="115"/>
      <c r="C156" s="115"/>
      <c r="D156" s="115"/>
      <c r="E156" s="115"/>
      <c r="F156" s="115"/>
      <c r="G156" s="115"/>
      <c r="H156" s="115"/>
      <c r="I156" s="115"/>
      <c r="J156" s="115"/>
      <c r="K156" s="115"/>
      <c r="L156" s="115"/>
      <c r="M156" s="115"/>
      <c r="N156" s="115"/>
      <c r="O156" s="115"/>
      <c r="P156" s="115"/>
    </row>
    <row r="157" spans="1:16" ht="13.5">
      <c r="A157" s="115"/>
      <c r="B157" s="115"/>
      <c r="C157" s="115"/>
      <c r="D157" s="115"/>
      <c r="E157" s="115"/>
      <c r="F157" s="115"/>
      <c r="G157" s="115"/>
      <c r="H157" s="115"/>
      <c r="I157" s="115"/>
      <c r="J157" s="115"/>
      <c r="K157" s="115"/>
      <c r="L157" s="115"/>
      <c r="M157" s="115"/>
      <c r="N157" s="115"/>
      <c r="O157" s="115"/>
      <c r="P157" s="115"/>
    </row>
    <row r="158" spans="1:16" ht="13.5">
      <c r="A158" s="115"/>
      <c r="B158" s="115"/>
      <c r="C158" s="115"/>
      <c r="D158" s="115"/>
      <c r="E158" s="115"/>
      <c r="F158" s="115"/>
      <c r="G158" s="115"/>
      <c r="H158" s="115"/>
      <c r="I158" s="115"/>
      <c r="J158" s="115"/>
      <c r="K158" s="115"/>
      <c r="L158" s="115"/>
      <c r="M158" s="115"/>
      <c r="N158" s="115"/>
      <c r="O158" s="115"/>
      <c r="P158" s="115"/>
    </row>
    <row r="159" spans="1:16" ht="13.5">
      <c r="A159" s="115"/>
      <c r="B159" s="115"/>
      <c r="C159" s="115"/>
      <c r="D159" s="115"/>
      <c r="E159" s="115"/>
      <c r="F159" s="115"/>
      <c r="G159" s="115"/>
      <c r="H159" s="115"/>
      <c r="I159" s="115"/>
      <c r="J159" s="115"/>
      <c r="K159" s="115"/>
      <c r="L159" s="115"/>
      <c r="M159" s="115"/>
      <c r="N159" s="115"/>
      <c r="O159" s="115"/>
      <c r="P159" s="115"/>
    </row>
    <row r="160" spans="1:16" ht="13.5">
      <c r="A160" s="115"/>
      <c r="B160" s="115"/>
      <c r="C160" s="115"/>
      <c r="D160" s="115"/>
      <c r="E160" s="115"/>
      <c r="F160" s="115"/>
      <c r="G160" s="115"/>
      <c r="H160" s="115"/>
      <c r="I160" s="115"/>
      <c r="J160" s="115"/>
      <c r="K160" s="115"/>
      <c r="L160" s="115"/>
      <c r="M160" s="115"/>
      <c r="N160" s="115"/>
      <c r="O160" s="115"/>
      <c r="P160" s="115"/>
    </row>
    <row r="161" spans="1:16" ht="13.5">
      <c r="A161" s="115"/>
      <c r="B161" s="115"/>
      <c r="C161" s="115"/>
      <c r="D161" s="115"/>
      <c r="E161" s="115"/>
      <c r="F161" s="115"/>
      <c r="G161" s="115"/>
      <c r="H161" s="115"/>
      <c r="I161" s="115"/>
      <c r="J161" s="115"/>
      <c r="K161" s="115"/>
      <c r="L161" s="115"/>
      <c r="M161" s="115"/>
      <c r="N161" s="115"/>
      <c r="O161" s="115"/>
      <c r="P161" s="115"/>
    </row>
    <row r="162" spans="1:16" ht="13.5">
      <c r="A162" s="115"/>
      <c r="B162" s="115"/>
      <c r="C162" s="115"/>
      <c r="D162" s="115"/>
      <c r="E162" s="115"/>
      <c r="F162" s="115"/>
      <c r="G162" s="115"/>
      <c r="H162" s="115"/>
      <c r="I162" s="115"/>
      <c r="J162" s="115"/>
      <c r="K162" s="115"/>
      <c r="L162" s="115"/>
      <c r="M162" s="115"/>
      <c r="N162" s="115"/>
      <c r="O162" s="115"/>
      <c r="P162" s="115"/>
    </row>
    <row r="163" spans="1:16" ht="13.5">
      <c r="A163" s="115"/>
      <c r="B163" s="115"/>
      <c r="C163" s="115"/>
      <c r="D163" s="115"/>
      <c r="E163" s="115"/>
      <c r="F163" s="115"/>
      <c r="G163" s="115"/>
      <c r="H163" s="115"/>
      <c r="I163" s="115"/>
      <c r="J163" s="115"/>
      <c r="K163" s="115"/>
      <c r="L163" s="115"/>
      <c r="M163" s="115"/>
      <c r="N163" s="115"/>
      <c r="O163" s="115"/>
      <c r="P163" s="115"/>
    </row>
    <row r="164" spans="1:16" ht="13.5">
      <c r="A164" s="115"/>
      <c r="B164" s="115"/>
      <c r="C164" s="115"/>
      <c r="D164" s="115"/>
      <c r="E164" s="115"/>
      <c r="F164" s="115"/>
      <c r="G164" s="115"/>
      <c r="H164" s="115"/>
      <c r="I164" s="115"/>
      <c r="J164" s="115"/>
      <c r="K164" s="115"/>
      <c r="L164" s="115"/>
      <c r="M164" s="115"/>
      <c r="N164" s="115"/>
      <c r="O164" s="115"/>
      <c r="P164" s="115"/>
    </row>
    <row r="165" spans="1:16" ht="13.5">
      <c r="A165" s="115"/>
      <c r="B165" s="115"/>
      <c r="C165" s="115"/>
      <c r="D165" s="115"/>
      <c r="E165" s="115"/>
      <c r="F165" s="115"/>
      <c r="G165" s="115"/>
      <c r="H165" s="115"/>
      <c r="I165" s="115"/>
      <c r="J165" s="115"/>
      <c r="K165" s="115"/>
      <c r="L165" s="115"/>
      <c r="M165" s="115"/>
      <c r="N165" s="115"/>
      <c r="O165" s="115"/>
      <c r="P165" s="115"/>
    </row>
    <row r="166" spans="1:16" ht="13.5">
      <c r="A166" s="115"/>
      <c r="B166" s="115"/>
      <c r="C166" s="115"/>
      <c r="D166" s="115"/>
      <c r="E166" s="115"/>
      <c r="F166" s="115"/>
      <c r="G166" s="115"/>
      <c r="H166" s="115"/>
      <c r="I166" s="115"/>
      <c r="J166" s="115"/>
      <c r="K166" s="115"/>
      <c r="L166" s="115"/>
      <c r="M166" s="115"/>
      <c r="N166" s="115"/>
      <c r="O166" s="115"/>
      <c r="P166" s="115"/>
    </row>
    <row r="167" spans="1:16" ht="13.5">
      <c r="A167" s="115"/>
      <c r="B167" s="115"/>
      <c r="C167" s="115"/>
      <c r="D167" s="115"/>
      <c r="E167" s="115"/>
      <c r="F167" s="115"/>
      <c r="G167" s="115"/>
      <c r="H167" s="115"/>
      <c r="I167" s="115"/>
      <c r="J167" s="115"/>
      <c r="K167" s="115"/>
      <c r="L167" s="115"/>
      <c r="M167" s="115"/>
      <c r="N167" s="115"/>
      <c r="O167" s="115"/>
      <c r="P167" s="115"/>
    </row>
    <row r="168" spans="1:16" ht="13.5">
      <c r="A168" s="115"/>
      <c r="B168" s="115"/>
      <c r="C168" s="115"/>
      <c r="D168" s="115"/>
      <c r="E168" s="115"/>
      <c r="F168" s="115"/>
      <c r="G168" s="115"/>
      <c r="H168" s="115"/>
      <c r="I168" s="115"/>
      <c r="J168" s="115"/>
      <c r="K168" s="115"/>
      <c r="L168" s="115"/>
      <c r="M168" s="115"/>
      <c r="N168" s="115"/>
      <c r="O168" s="115"/>
      <c r="P168" s="115"/>
    </row>
    <row r="169" spans="1:16" ht="13.5">
      <c r="A169" s="115"/>
      <c r="B169" s="115"/>
      <c r="C169" s="115"/>
      <c r="D169" s="115"/>
      <c r="E169" s="115"/>
      <c r="F169" s="115"/>
      <c r="G169" s="115"/>
      <c r="H169" s="115"/>
      <c r="I169" s="115"/>
      <c r="J169" s="115"/>
      <c r="K169" s="115"/>
      <c r="L169" s="115"/>
      <c r="M169" s="115"/>
      <c r="N169" s="115"/>
      <c r="O169" s="115"/>
      <c r="P169" s="115"/>
    </row>
    <row r="170" spans="1:16" ht="13.5">
      <c r="A170" s="115"/>
      <c r="B170" s="115"/>
      <c r="C170" s="115"/>
      <c r="D170" s="115"/>
      <c r="E170" s="115"/>
      <c r="F170" s="115"/>
      <c r="G170" s="115"/>
      <c r="H170" s="115"/>
      <c r="I170" s="115"/>
      <c r="J170" s="115"/>
      <c r="K170" s="115"/>
      <c r="L170" s="115"/>
      <c r="M170" s="115"/>
      <c r="N170" s="115"/>
      <c r="O170" s="115"/>
      <c r="P170" s="115"/>
    </row>
    <row r="171" spans="1:16" ht="13.5">
      <c r="A171" s="115"/>
      <c r="B171" s="115"/>
      <c r="C171" s="115"/>
      <c r="D171" s="115"/>
      <c r="E171" s="115"/>
      <c r="F171" s="115"/>
      <c r="G171" s="115"/>
      <c r="H171" s="115"/>
      <c r="I171" s="115"/>
      <c r="J171" s="115"/>
      <c r="K171" s="115"/>
      <c r="L171" s="115"/>
      <c r="M171" s="115"/>
      <c r="N171" s="115"/>
      <c r="O171" s="115"/>
      <c r="P171" s="115"/>
    </row>
    <row r="172" spans="1:16" ht="13.5">
      <c r="A172" s="115"/>
      <c r="B172" s="115"/>
      <c r="C172" s="115"/>
      <c r="D172" s="115"/>
      <c r="E172" s="115"/>
      <c r="F172" s="115"/>
      <c r="G172" s="115"/>
      <c r="H172" s="115"/>
      <c r="I172" s="115"/>
      <c r="J172" s="115"/>
      <c r="K172" s="115"/>
      <c r="L172" s="115"/>
      <c r="M172" s="115"/>
      <c r="N172" s="115"/>
      <c r="O172" s="115"/>
      <c r="P172" s="115"/>
    </row>
    <row r="173" spans="1:16" ht="13.5">
      <c r="A173" s="115"/>
      <c r="B173" s="115"/>
      <c r="C173" s="115"/>
      <c r="D173" s="115"/>
      <c r="E173" s="115"/>
      <c r="F173" s="115"/>
      <c r="G173" s="115"/>
      <c r="H173" s="115"/>
      <c r="I173" s="115"/>
      <c r="J173" s="115"/>
      <c r="K173" s="115"/>
      <c r="L173" s="115"/>
      <c r="M173" s="115"/>
      <c r="N173" s="115"/>
      <c r="O173" s="115"/>
      <c r="P173" s="115"/>
    </row>
    <row r="174" spans="1:16" ht="13.5">
      <c r="A174" s="115"/>
      <c r="B174" s="115"/>
      <c r="C174" s="115"/>
      <c r="D174" s="115"/>
      <c r="E174" s="115"/>
      <c r="F174" s="115"/>
      <c r="G174" s="115"/>
      <c r="H174" s="115"/>
      <c r="I174" s="115"/>
      <c r="J174" s="115"/>
      <c r="K174" s="115"/>
      <c r="L174" s="115"/>
      <c r="M174" s="115"/>
      <c r="N174" s="115"/>
      <c r="O174" s="115"/>
      <c r="P174" s="115"/>
    </row>
    <row r="175" spans="1:16" ht="13.5">
      <c r="A175" s="115"/>
      <c r="B175" s="115"/>
      <c r="C175" s="115"/>
      <c r="D175" s="115"/>
      <c r="E175" s="115"/>
      <c r="F175" s="115"/>
      <c r="G175" s="115"/>
      <c r="H175" s="115"/>
      <c r="I175" s="115"/>
      <c r="J175" s="115"/>
      <c r="K175" s="115"/>
      <c r="L175" s="115"/>
      <c r="M175" s="115"/>
      <c r="N175" s="115"/>
      <c r="O175" s="115"/>
      <c r="P175" s="115"/>
    </row>
    <row r="176" spans="1:16" ht="13.5">
      <c r="A176" s="115"/>
      <c r="B176" s="115"/>
      <c r="C176" s="115"/>
      <c r="D176" s="115"/>
      <c r="E176" s="115"/>
      <c r="F176" s="115"/>
      <c r="G176" s="115"/>
      <c r="H176" s="115"/>
      <c r="I176" s="115"/>
      <c r="J176" s="115"/>
      <c r="K176" s="115"/>
      <c r="L176" s="115"/>
      <c r="M176" s="115"/>
      <c r="N176" s="115"/>
      <c r="O176" s="115"/>
      <c r="P176" s="115"/>
    </row>
    <row r="177" spans="1:16" ht="13.5">
      <c r="A177" s="115"/>
      <c r="B177" s="115"/>
      <c r="C177" s="115"/>
      <c r="D177" s="115"/>
      <c r="E177" s="115"/>
      <c r="F177" s="115"/>
      <c r="G177" s="115"/>
      <c r="H177" s="115"/>
      <c r="I177" s="115"/>
      <c r="J177" s="115"/>
      <c r="K177" s="115"/>
      <c r="L177" s="115"/>
      <c r="M177" s="115"/>
      <c r="N177" s="115"/>
      <c r="O177" s="115"/>
      <c r="P177" s="115"/>
    </row>
    <row r="178" spans="1:16" ht="13.5">
      <c r="A178" s="115"/>
      <c r="B178" s="115"/>
      <c r="C178" s="115"/>
      <c r="D178" s="115"/>
      <c r="E178" s="115"/>
      <c r="F178" s="115"/>
      <c r="G178" s="115"/>
      <c r="H178" s="115"/>
      <c r="I178" s="115"/>
      <c r="J178" s="115"/>
      <c r="K178" s="115"/>
      <c r="L178" s="115"/>
      <c r="M178" s="115"/>
      <c r="N178" s="115"/>
      <c r="O178" s="115"/>
      <c r="P178" s="115"/>
    </row>
    <row r="179" spans="1:16" ht="13.5">
      <c r="A179" s="115"/>
      <c r="B179" s="115"/>
      <c r="C179" s="115"/>
      <c r="D179" s="115"/>
      <c r="E179" s="115"/>
      <c r="F179" s="115"/>
      <c r="G179" s="115"/>
      <c r="H179" s="115"/>
      <c r="I179" s="115"/>
      <c r="J179" s="115"/>
      <c r="K179" s="115"/>
      <c r="L179" s="115"/>
      <c r="M179" s="115"/>
      <c r="N179" s="115"/>
      <c r="O179" s="115"/>
      <c r="P179" s="115"/>
    </row>
    <row r="180" spans="1:16" ht="13.5">
      <c r="A180" s="115"/>
      <c r="B180" s="115"/>
      <c r="C180" s="115"/>
      <c r="D180" s="115"/>
      <c r="E180" s="115"/>
      <c r="F180" s="115"/>
      <c r="G180" s="115"/>
      <c r="H180" s="115"/>
      <c r="I180" s="115"/>
      <c r="J180" s="115"/>
      <c r="K180" s="115"/>
      <c r="L180" s="115"/>
      <c r="M180" s="115"/>
      <c r="N180" s="115"/>
      <c r="O180" s="115"/>
      <c r="P180" s="115"/>
    </row>
    <row r="181" spans="1:16" ht="13.5">
      <c r="A181" s="115"/>
      <c r="B181" s="115"/>
      <c r="C181" s="115"/>
      <c r="D181" s="115"/>
      <c r="E181" s="115"/>
      <c r="F181" s="115"/>
      <c r="G181" s="115"/>
      <c r="H181" s="115"/>
      <c r="I181" s="115"/>
      <c r="J181" s="115"/>
      <c r="K181" s="115"/>
      <c r="L181" s="115"/>
      <c r="M181" s="115"/>
      <c r="N181" s="115"/>
      <c r="O181" s="115"/>
      <c r="P181" s="115"/>
    </row>
    <row r="182" spans="1:16" ht="13.5">
      <c r="A182" s="115"/>
      <c r="B182" s="115"/>
      <c r="C182" s="115"/>
      <c r="D182" s="115"/>
      <c r="E182" s="115"/>
      <c r="F182" s="115"/>
      <c r="G182" s="115"/>
      <c r="H182" s="115"/>
      <c r="I182" s="115"/>
      <c r="J182" s="115"/>
      <c r="K182" s="115"/>
      <c r="L182" s="115"/>
      <c r="M182" s="115"/>
      <c r="N182" s="115"/>
      <c r="O182" s="115"/>
      <c r="P182" s="115"/>
    </row>
    <row r="183" spans="1:16" ht="13.5">
      <c r="A183" s="115"/>
      <c r="B183" s="115"/>
      <c r="C183" s="115"/>
      <c r="D183" s="115"/>
      <c r="E183" s="115"/>
      <c r="F183" s="115"/>
      <c r="G183" s="115"/>
      <c r="H183" s="115"/>
      <c r="I183" s="115"/>
      <c r="J183" s="115"/>
      <c r="K183" s="115"/>
      <c r="L183" s="115"/>
      <c r="M183" s="115"/>
      <c r="N183" s="115"/>
      <c r="O183" s="115"/>
      <c r="P183" s="115"/>
    </row>
    <row r="184" spans="1:16" ht="13.5">
      <c r="A184" s="115"/>
      <c r="B184" s="115"/>
      <c r="C184" s="115"/>
      <c r="D184" s="115"/>
      <c r="E184" s="115"/>
      <c r="F184" s="115"/>
      <c r="G184" s="115"/>
      <c r="H184" s="115"/>
      <c r="I184" s="115"/>
      <c r="J184" s="115"/>
      <c r="K184" s="115"/>
      <c r="L184" s="115"/>
      <c r="M184" s="115"/>
      <c r="N184" s="115"/>
      <c r="O184" s="115"/>
      <c r="P184" s="115"/>
    </row>
    <row r="185" spans="1:16" ht="13.5">
      <c r="A185" s="115"/>
      <c r="B185" s="115"/>
      <c r="C185" s="115"/>
      <c r="D185" s="115"/>
      <c r="E185" s="115"/>
      <c r="F185" s="115"/>
      <c r="G185" s="115"/>
      <c r="H185" s="115"/>
      <c r="I185" s="115"/>
      <c r="J185" s="115"/>
      <c r="K185" s="115"/>
      <c r="L185" s="115"/>
      <c r="M185" s="115"/>
      <c r="N185" s="115"/>
      <c r="O185" s="115"/>
      <c r="P185" s="115"/>
    </row>
    <row r="186" spans="1:16" ht="13.5">
      <c r="A186" s="115"/>
      <c r="B186" s="115"/>
      <c r="C186" s="115"/>
      <c r="D186" s="115"/>
      <c r="E186" s="115"/>
      <c r="F186" s="115"/>
      <c r="G186" s="115"/>
      <c r="H186" s="115"/>
      <c r="I186" s="115"/>
      <c r="J186" s="115"/>
      <c r="K186" s="115"/>
      <c r="L186" s="115"/>
      <c r="M186" s="115"/>
      <c r="N186" s="115"/>
      <c r="O186" s="115"/>
      <c r="P186" s="115"/>
    </row>
    <row r="187" spans="1:16" ht="13.5">
      <c r="A187" s="115"/>
      <c r="B187" s="115"/>
      <c r="C187" s="115"/>
      <c r="D187" s="115"/>
      <c r="E187" s="115"/>
      <c r="F187" s="115"/>
      <c r="G187" s="115"/>
      <c r="H187" s="115"/>
      <c r="I187" s="115"/>
      <c r="J187" s="115"/>
      <c r="K187" s="115"/>
      <c r="L187" s="115"/>
      <c r="M187" s="115"/>
      <c r="N187" s="115"/>
      <c r="O187" s="115"/>
      <c r="P187" s="115"/>
    </row>
    <row r="188" spans="1:16" ht="13.5">
      <c r="A188" s="115"/>
      <c r="B188" s="115"/>
      <c r="C188" s="115"/>
      <c r="D188" s="115"/>
      <c r="E188" s="115"/>
      <c r="F188" s="115"/>
      <c r="G188" s="115"/>
      <c r="H188" s="115"/>
      <c r="I188" s="115"/>
      <c r="J188" s="115"/>
      <c r="K188" s="115"/>
      <c r="L188" s="115"/>
      <c r="M188" s="115"/>
      <c r="N188" s="115"/>
      <c r="O188" s="115"/>
      <c r="P188" s="115"/>
    </row>
    <row r="189" spans="1:16" ht="13.5">
      <c r="A189" s="115"/>
      <c r="B189" s="115"/>
      <c r="C189" s="115"/>
      <c r="D189" s="115"/>
      <c r="E189" s="115"/>
      <c r="F189" s="115"/>
      <c r="G189" s="115"/>
      <c r="H189" s="115"/>
      <c r="I189" s="115"/>
      <c r="J189" s="115"/>
      <c r="K189" s="115"/>
      <c r="L189" s="115"/>
      <c r="M189" s="115"/>
      <c r="N189" s="115"/>
      <c r="O189" s="115"/>
      <c r="P189" s="115"/>
    </row>
    <row r="190" spans="1:16" ht="13.5">
      <c r="A190" s="115"/>
      <c r="B190" s="115"/>
      <c r="C190" s="115"/>
      <c r="D190" s="115"/>
      <c r="E190" s="115"/>
      <c r="F190" s="115"/>
      <c r="G190" s="115"/>
      <c r="H190" s="115"/>
      <c r="I190" s="115"/>
      <c r="J190" s="115"/>
      <c r="K190" s="115"/>
      <c r="L190" s="115"/>
      <c r="M190" s="115"/>
      <c r="N190" s="115"/>
      <c r="O190" s="115"/>
      <c r="P190" s="115"/>
    </row>
    <row r="191" spans="1:16" ht="13.5">
      <c r="A191" s="115"/>
      <c r="B191" s="115"/>
      <c r="C191" s="115"/>
      <c r="D191" s="115"/>
      <c r="E191" s="115"/>
      <c r="F191" s="115"/>
      <c r="G191" s="115"/>
      <c r="H191" s="115"/>
      <c r="I191" s="115"/>
      <c r="J191" s="115"/>
      <c r="K191" s="115"/>
      <c r="L191" s="115"/>
      <c r="M191" s="115"/>
      <c r="N191" s="115"/>
      <c r="O191" s="115"/>
      <c r="P191" s="115"/>
    </row>
    <row r="192" spans="1:16" ht="13.5">
      <c r="A192" s="115"/>
      <c r="B192" s="115"/>
      <c r="C192" s="115"/>
      <c r="D192" s="115"/>
      <c r="E192" s="115"/>
      <c r="F192" s="115"/>
      <c r="G192" s="115"/>
      <c r="H192" s="115"/>
      <c r="I192" s="115"/>
      <c r="J192" s="115"/>
      <c r="K192" s="115"/>
      <c r="L192" s="115"/>
      <c r="M192" s="115"/>
      <c r="N192" s="115"/>
      <c r="O192" s="115"/>
      <c r="P192" s="115"/>
    </row>
    <row r="193" spans="1:16" ht="13.5">
      <c r="A193" s="115"/>
      <c r="B193" s="115"/>
      <c r="C193" s="115"/>
      <c r="D193" s="115"/>
      <c r="E193" s="115"/>
      <c r="F193" s="115"/>
      <c r="G193" s="115"/>
      <c r="H193" s="115"/>
      <c r="I193" s="115"/>
      <c r="J193" s="115"/>
      <c r="K193" s="115"/>
      <c r="L193" s="115"/>
      <c r="M193" s="115"/>
      <c r="N193" s="115"/>
      <c r="O193" s="115"/>
      <c r="P193" s="115"/>
    </row>
    <row r="194" spans="1:16" ht="13.5">
      <c r="A194" s="115"/>
      <c r="B194" s="115"/>
      <c r="C194" s="115"/>
      <c r="D194" s="115"/>
      <c r="E194" s="115"/>
      <c r="F194" s="115"/>
      <c r="G194" s="115"/>
      <c r="H194" s="115"/>
      <c r="I194" s="115"/>
      <c r="J194" s="115"/>
      <c r="K194" s="115"/>
      <c r="L194" s="115"/>
      <c r="M194" s="115"/>
      <c r="N194" s="115"/>
      <c r="O194" s="115"/>
      <c r="P194" s="115"/>
    </row>
    <row r="195" spans="1:16" ht="13.5">
      <c r="A195" s="115"/>
      <c r="B195" s="115"/>
      <c r="C195" s="115"/>
      <c r="D195" s="115"/>
      <c r="E195" s="115"/>
      <c r="F195" s="115"/>
      <c r="G195" s="115"/>
      <c r="H195" s="115"/>
      <c r="I195" s="115"/>
      <c r="J195" s="115"/>
      <c r="K195" s="115"/>
      <c r="L195" s="115"/>
      <c r="M195" s="115"/>
      <c r="N195" s="115"/>
      <c r="O195" s="115"/>
      <c r="P195" s="115"/>
    </row>
    <row r="196" spans="1:16" ht="13.5">
      <c r="A196" s="115"/>
      <c r="B196" s="115"/>
      <c r="C196" s="115"/>
      <c r="D196" s="115"/>
      <c r="E196" s="115"/>
      <c r="F196" s="115"/>
      <c r="G196" s="115"/>
      <c r="H196" s="115"/>
      <c r="I196" s="115"/>
      <c r="J196" s="115"/>
      <c r="K196" s="115"/>
      <c r="L196" s="115"/>
      <c r="M196" s="115"/>
      <c r="N196" s="115"/>
      <c r="O196" s="115"/>
      <c r="P196" s="115"/>
    </row>
    <row r="197" spans="1:16" ht="13.5">
      <c r="A197" s="115"/>
      <c r="B197" s="115"/>
      <c r="C197" s="115"/>
      <c r="D197" s="115"/>
      <c r="E197" s="115"/>
      <c r="F197" s="115"/>
      <c r="G197" s="115"/>
      <c r="H197" s="115"/>
      <c r="I197" s="115"/>
      <c r="J197" s="115"/>
      <c r="K197" s="115"/>
      <c r="L197" s="115"/>
      <c r="M197" s="115"/>
      <c r="N197" s="115"/>
      <c r="O197" s="115"/>
      <c r="P197" s="115"/>
    </row>
    <row r="198" spans="1:16" ht="13.5">
      <c r="A198" s="115"/>
      <c r="B198" s="115"/>
      <c r="C198" s="115"/>
      <c r="D198" s="115"/>
      <c r="E198" s="115"/>
      <c r="F198" s="115"/>
      <c r="G198" s="115"/>
      <c r="H198" s="115"/>
      <c r="I198" s="115"/>
      <c r="J198" s="115"/>
      <c r="K198" s="115"/>
      <c r="L198" s="115"/>
      <c r="M198" s="115"/>
      <c r="N198" s="115"/>
      <c r="O198" s="115"/>
      <c r="P198" s="115"/>
    </row>
    <row r="199" spans="1:16" ht="13.5">
      <c r="A199" s="115"/>
      <c r="B199" s="115"/>
      <c r="C199" s="115"/>
      <c r="D199" s="115"/>
      <c r="E199" s="115"/>
      <c r="F199" s="115"/>
      <c r="G199" s="115"/>
      <c r="H199" s="115"/>
      <c r="I199" s="115"/>
      <c r="J199" s="115"/>
      <c r="K199" s="115"/>
      <c r="L199" s="115"/>
      <c r="M199" s="115"/>
      <c r="N199" s="115"/>
      <c r="O199" s="115"/>
      <c r="P199" s="115"/>
    </row>
    <row r="200" spans="1:16" ht="13.5">
      <c r="A200" s="115"/>
      <c r="B200" s="115"/>
      <c r="C200" s="115"/>
      <c r="D200" s="115"/>
      <c r="E200" s="115"/>
      <c r="F200" s="115"/>
      <c r="G200" s="115"/>
      <c r="H200" s="115"/>
      <c r="I200" s="115"/>
      <c r="J200" s="115"/>
      <c r="K200" s="115"/>
      <c r="L200" s="115"/>
      <c r="M200" s="115"/>
      <c r="N200" s="115"/>
      <c r="O200" s="115"/>
      <c r="P200" s="115"/>
    </row>
    <row r="201" spans="1:16" ht="13.5">
      <c r="A201" s="115"/>
      <c r="B201" s="115"/>
      <c r="C201" s="115"/>
      <c r="D201" s="115"/>
      <c r="E201" s="115"/>
      <c r="F201" s="115"/>
      <c r="G201" s="115"/>
      <c r="H201" s="115"/>
      <c r="I201" s="115"/>
      <c r="J201" s="115"/>
      <c r="K201" s="115"/>
      <c r="L201" s="115"/>
      <c r="M201" s="115"/>
      <c r="N201" s="115"/>
      <c r="O201" s="115"/>
      <c r="P201" s="115"/>
    </row>
    <row r="202" spans="1:16" ht="13.5">
      <c r="A202" s="115"/>
      <c r="B202" s="115"/>
      <c r="C202" s="115"/>
      <c r="D202" s="115"/>
      <c r="E202" s="115"/>
      <c r="F202" s="115"/>
      <c r="G202" s="115"/>
      <c r="H202" s="115"/>
      <c r="I202" s="115"/>
      <c r="J202" s="115"/>
      <c r="K202" s="115"/>
      <c r="L202" s="115"/>
      <c r="M202" s="115"/>
      <c r="N202" s="115"/>
      <c r="O202" s="115"/>
      <c r="P202" s="115"/>
    </row>
    <row r="203" spans="1:16" ht="13.5">
      <c r="A203" s="115"/>
      <c r="B203" s="115"/>
      <c r="C203" s="115"/>
      <c r="D203" s="115"/>
      <c r="E203" s="115"/>
      <c r="F203" s="115"/>
      <c r="G203" s="115"/>
      <c r="H203" s="115"/>
      <c r="I203" s="115"/>
      <c r="J203" s="115"/>
      <c r="K203" s="115"/>
      <c r="L203" s="115"/>
      <c r="M203" s="115"/>
      <c r="N203" s="115"/>
      <c r="O203" s="115"/>
      <c r="P203" s="115"/>
    </row>
    <row r="204" spans="1:16" ht="13.5">
      <c r="A204" s="115"/>
      <c r="B204" s="115"/>
      <c r="C204" s="115"/>
      <c r="D204" s="115"/>
      <c r="E204" s="115"/>
      <c r="F204" s="115"/>
      <c r="G204" s="115"/>
      <c r="H204" s="115"/>
      <c r="I204" s="115"/>
      <c r="J204" s="115"/>
      <c r="K204" s="115"/>
      <c r="L204" s="115"/>
      <c r="M204" s="115"/>
      <c r="N204" s="115"/>
      <c r="O204" s="115"/>
      <c r="P204" s="115"/>
    </row>
    <row r="205" spans="1:16" ht="13.5">
      <c r="A205" s="115"/>
      <c r="B205" s="115"/>
      <c r="C205" s="115"/>
      <c r="D205" s="115"/>
      <c r="E205" s="115"/>
      <c r="F205" s="115"/>
      <c r="G205" s="115"/>
      <c r="H205" s="115"/>
      <c r="I205" s="115"/>
      <c r="J205" s="115"/>
      <c r="K205" s="115"/>
      <c r="L205" s="115"/>
      <c r="M205" s="115"/>
      <c r="N205" s="115"/>
      <c r="O205" s="115"/>
      <c r="P205" s="115"/>
    </row>
    <row r="206" spans="1:16" ht="13.5">
      <c r="A206" s="115"/>
      <c r="B206" s="115"/>
      <c r="C206" s="115"/>
      <c r="D206" s="115"/>
      <c r="E206" s="115"/>
      <c r="F206" s="115"/>
      <c r="G206" s="115"/>
      <c r="H206" s="115"/>
      <c r="I206" s="115"/>
      <c r="J206" s="115"/>
      <c r="K206" s="115"/>
      <c r="L206" s="115"/>
      <c r="M206" s="115"/>
      <c r="N206" s="115"/>
      <c r="O206" s="115"/>
      <c r="P206" s="115"/>
    </row>
    <row r="207" spans="1:16" ht="13.5">
      <c r="A207" s="115"/>
      <c r="B207" s="115"/>
      <c r="C207" s="115"/>
      <c r="D207" s="115"/>
      <c r="E207" s="115"/>
      <c r="F207" s="115"/>
      <c r="G207" s="115"/>
      <c r="H207" s="115"/>
      <c r="I207" s="115"/>
      <c r="J207" s="115"/>
      <c r="K207" s="115"/>
      <c r="L207" s="115"/>
      <c r="M207" s="115"/>
      <c r="N207" s="115"/>
      <c r="O207" s="115"/>
      <c r="P207" s="115"/>
    </row>
    <row r="208" spans="1:16" ht="13.5">
      <c r="A208" s="115"/>
      <c r="B208" s="115"/>
      <c r="C208" s="115"/>
      <c r="D208" s="115"/>
      <c r="E208" s="115"/>
      <c r="F208" s="115"/>
      <c r="G208" s="115"/>
      <c r="H208" s="115"/>
      <c r="I208" s="115"/>
      <c r="J208" s="115"/>
      <c r="K208" s="115"/>
      <c r="L208" s="115"/>
      <c r="M208" s="115"/>
      <c r="N208" s="115"/>
      <c r="O208" s="115"/>
      <c r="P208" s="115"/>
    </row>
    <row r="209" spans="1:16" ht="13.5">
      <c r="A209" s="115"/>
      <c r="B209" s="115"/>
      <c r="C209" s="115"/>
      <c r="D209" s="115"/>
      <c r="E209" s="115"/>
      <c r="F209" s="115"/>
      <c r="G209" s="115"/>
      <c r="H209" s="115"/>
      <c r="I209" s="115"/>
      <c r="J209" s="115"/>
      <c r="K209" s="115"/>
      <c r="L209" s="115"/>
      <c r="M209" s="115"/>
      <c r="N209" s="115"/>
      <c r="O209" s="115"/>
      <c r="P209" s="115"/>
    </row>
    <row r="210" spans="1:16" ht="13.5">
      <c r="A210" s="115"/>
      <c r="B210" s="115"/>
      <c r="C210" s="115"/>
      <c r="D210" s="115"/>
      <c r="E210" s="115"/>
      <c r="F210" s="115"/>
      <c r="G210" s="115"/>
      <c r="H210" s="115"/>
      <c r="I210" s="115"/>
      <c r="J210" s="115"/>
      <c r="K210" s="115"/>
      <c r="L210" s="115"/>
      <c r="M210" s="115"/>
      <c r="N210" s="115"/>
      <c r="O210" s="115"/>
      <c r="P210" s="115"/>
    </row>
    <row r="211" spans="1:16" ht="13.5">
      <c r="A211" s="115"/>
      <c r="B211" s="115"/>
      <c r="C211" s="115"/>
      <c r="D211" s="115"/>
      <c r="E211" s="115"/>
      <c r="F211" s="115"/>
      <c r="G211" s="115"/>
      <c r="H211" s="115"/>
      <c r="I211" s="115"/>
      <c r="J211" s="115"/>
      <c r="K211" s="115"/>
      <c r="L211" s="115"/>
      <c r="M211" s="115"/>
      <c r="N211" s="115"/>
      <c r="O211" s="115"/>
      <c r="P211" s="115"/>
    </row>
    <row r="212" spans="1:16" ht="13.5">
      <c r="A212" s="115"/>
      <c r="B212" s="115"/>
      <c r="C212" s="115"/>
      <c r="D212" s="115"/>
      <c r="E212" s="115"/>
      <c r="F212" s="115"/>
      <c r="G212" s="115"/>
      <c r="H212" s="115"/>
      <c r="I212" s="115"/>
      <c r="J212" s="115"/>
      <c r="K212" s="115"/>
      <c r="L212" s="115"/>
      <c r="M212" s="115"/>
      <c r="N212" s="115"/>
      <c r="O212" s="115"/>
      <c r="P212" s="115"/>
    </row>
    <row r="213" spans="1:16" ht="13.5">
      <c r="A213" s="115"/>
      <c r="B213" s="115"/>
      <c r="C213" s="115"/>
      <c r="D213" s="115"/>
      <c r="E213" s="115"/>
      <c r="F213" s="115"/>
      <c r="G213" s="115"/>
      <c r="H213" s="115"/>
      <c r="I213" s="115"/>
      <c r="J213" s="115"/>
      <c r="K213" s="115"/>
      <c r="L213" s="115"/>
      <c r="M213" s="115"/>
      <c r="N213" s="115"/>
      <c r="O213" s="115"/>
      <c r="P213" s="115"/>
    </row>
    <row r="214" spans="1:16" ht="13.5">
      <c r="A214" s="115"/>
      <c r="B214" s="115"/>
      <c r="C214" s="115"/>
      <c r="D214" s="115"/>
      <c r="E214" s="115"/>
      <c r="F214" s="115"/>
      <c r="G214" s="115"/>
      <c r="H214" s="115"/>
      <c r="I214" s="115"/>
      <c r="J214" s="115"/>
      <c r="K214" s="115"/>
      <c r="L214" s="115"/>
      <c r="M214" s="115"/>
      <c r="N214" s="115"/>
      <c r="O214" s="115"/>
      <c r="P214" s="115"/>
    </row>
    <row r="215" spans="1:16" ht="13.5">
      <c r="A215" s="115"/>
      <c r="B215" s="115"/>
      <c r="C215" s="115"/>
      <c r="D215" s="115"/>
      <c r="E215" s="115"/>
      <c r="F215" s="115"/>
      <c r="G215" s="115"/>
      <c r="H215" s="115"/>
      <c r="I215" s="115"/>
      <c r="J215" s="115"/>
      <c r="K215" s="115"/>
      <c r="L215" s="115"/>
      <c r="M215" s="115"/>
      <c r="N215" s="115"/>
      <c r="O215" s="115"/>
      <c r="P215" s="115"/>
    </row>
    <row r="216" spans="1:16" ht="13.5">
      <c r="A216" s="115"/>
      <c r="B216" s="115"/>
      <c r="C216" s="115"/>
      <c r="D216" s="115"/>
      <c r="E216" s="115"/>
      <c r="F216" s="115"/>
      <c r="G216" s="115"/>
      <c r="H216" s="115"/>
      <c r="I216" s="115"/>
      <c r="J216" s="115"/>
      <c r="K216" s="115"/>
      <c r="L216" s="115"/>
      <c r="M216" s="115"/>
      <c r="N216" s="115"/>
      <c r="O216" s="115"/>
      <c r="P216" s="115"/>
    </row>
    <row r="217" spans="1:16" ht="13.5">
      <c r="A217" s="115"/>
      <c r="B217" s="115"/>
      <c r="C217" s="115"/>
      <c r="D217" s="115"/>
      <c r="E217" s="115"/>
      <c r="F217" s="115"/>
      <c r="G217" s="115"/>
      <c r="H217" s="115"/>
      <c r="I217" s="115"/>
      <c r="J217" s="115"/>
      <c r="K217" s="115"/>
      <c r="L217" s="115"/>
      <c r="M217" s="115"/>
      <c r="N217" s="115"/>
      <c r="O217" s="115"/>
      <c r="P217" s="115"/>
    </row>
    <row r="218" spans="1:16" ht="13.5">
      <c r="A218" s="115"/>
      <c r="B218" s="115"/>
      <c r="C218" s="115"/>
      <c r="D218" s="115"/>
      <c r="E218" s="115"/>
      <c r="F218" s="115"/>
      <c r="G218" s="115"/>
      <c r="H218" s="115"/>
      <c r="I218" s="115"/>
      <c r="J218" s="115"/>
      <c r="K218" s="115"/>
      <c r="L218" s="115"/>
      <c r="M218" s="115"/>
      <c r="N218" s="115"/>
      <c r="O218" s="115"/>
      <c r="P218" s="115"/>
    </row>
    <row r="219" spans="1:16" ht="13.5">
      <c r="A219" s="115"/>
      <c r="B219" s="115"/>
      <c r="C219" s="115"/>
      <c r="D219" s="115"/>
      <c r="E219" s="115"/>
      <c r="F219" s="115"/>
      <c r="G219" s="115"/>
      <c r="H219" s="115"/>
      <c r="I219" s="115"/>
      <c r="J219" s="115"/>
      <c r="K219" s="115"/>
      <c r="L219" s="115"/>
      <c r="M219" s="115"/>
      <c r="N219" s="115"/>
      <c r="O219" s="115"/>
      <c r="P219" s="115"/>
    </row>
    <row r="220" spans="1:16" ht="13.5">
      <c r="A220" s="115"/>
      <c r="B220" s="115"/>
      <c r="C220" s="115"/>
      <c r="D220" s="115"/>
      <c r="E220" s="115"/>
      <c r="F220" s="115"/>
      <c r="G220" s="115"/>
      <c r="H220" s="115"/>
      <c r="I220" s="115"/>
      <c r="J220" s="115"/>
      <c r="K220" s="115"/>
      <c r="L220" s="115"/>
      <c r="M220" s="115"/>
      <c r="N220" s="115"/>
      <c r="O220" s="115"/>
      <c r="P220" s="115"/>
    </row>
    <row r="221" spans="1:16" ht="13.5">
      <c r="A221" s="115"/>
      <c r="B221" s="115"/>
      <c r="C221" s="115"/>
      <c r="D221" s="115"/>
      <c r="E221" s="115"/>
      <c r="F221" s="115"/>
      <c r="G221" s="115"/>
      <c r="H221" s="115"/>
      <c r="I221" s="115"/>
      <c r="J221" s="115"/>
      <c r="K221" s="115"/>
      <c r="L221" s="115"/>
      <c r="M221" s="115"/>
      <c r="N221" s="115"/>
      <c r="O221" s="115"/>
      <c r="P221" s="115"/>
    </row>
    <row r="222" spans="1:16" ht="13.5">
      <c r="A222" s="115"/>
      <c r="B222" s="115"/>
      <c r="C222" s="115"/>
      <c r="D222" s="115"/>
      <c r="E222" s="115"/>
      <c r="F222" s="115"/>
      <c r="G222" s="115"/>
      <c r="H222" s="115"/>
      <c r="I222" s="115"/>
      <c r="J222" s="115"/>
      <c r="K222" s="115"/>
      <c r="L222" s="115"/>
      <c r="M222" s="115"/>
      <c r="N222" s="115"/>
      <c r="O222" s="115"/>
      <c r="P222" s="115"/>
    </row>
    <row r="223" spans="1:16" ht="13.5">
      <c r="A223" s="115"/>
      <c r="B223" s="115"/>
      <c r="C223" s="115"/>
      <c r="D223" s="115"/>
      <c r="E223" s="115"/>
      <c r="F223" s="115"/>
      <c r="G223" s="115"/>
      <c r="H223" s="115"/>
      <c r="I223" s="115"/>
      <c r="J223" s="115"/>
      <c r="K223" s="115"/>
      <c r="L223" s="115"/>
      <c r="M223" s="115"/>
      <c r="N223" s="115"/>
      <c r="O223" s="115"/>
      <c r="P223" s="115"/>
    </row>
    <row r="224" spans="1:16" ht="13.5">
      <c r="A224" s="115"/>
      <c r="B224" s="115"/>
      <c r="C224" s="115"/>
      <c r="D224" s="115"/>
      <c r="E224" s="115"/>
      <c r="F224" s="115"/>
      <c r="G224" s="115"/>
      <c r="H224" s="115"/>
      <c r="I224" s="115"/>
      <c r="J224" s="115"/>
      <c r="K224" s="115"/>
      <c r="L224" s="115"/>
      <c r="M224" s="115"/>
      <c r="N224" s="115"/>
      <c r="O224" s="115"/>
      <c r="P224" s="115"/>
    </row>
    <row r="225" spans="1:16" ht="13.5">
      <c r="A225" s="115"/>
      <c r="B225" s="115"/>
      <c r="C225" s="115"/>
      <c r="D225" s="115"/>
      <c r="E225" s="115"/>
      <c r="F225" s="115"/>
      <c r="G225" s="115"/>
      <c r="H225" s="115"/>
      <c r="I225" s="115"/>
      <c r="J225" s="115"/>
      <c r="K225" s="115"/>
      <c r="L225" s="115"/>
      <c r="M225" s="115"/>
      <c r="N225" s="115"/>
      <c r="O225" s="115"/>
      <c r="P225" s="115"/>
    </row>
    <row r="226" spans="1:16" ht="13.5">
      <c r="A226" s="115"/>
      <c r="B226" s="115"/>
      <c r="C226" s="115"/>
      <c r="D226" s="115"/>
      <c r="E226" s="115"/>
      <c r="F226" s="115"/>
      <c r="G226" s="115"/>
      <c r="H226" s="115"/>
      <c r="I226" s="115"/>
      <c r="J226" s="115"/>
      <c r="K226" s="115"/>
      <c r="L226" s="115"/>
      <c r="M226" s="115"/>
      <c r="N226" s="115"/>
      <c r="O226" s="115"/>
      <c r="P226" s="115"/>
    </row>
    <row r="227" spans="1:16" ht="13.5">
      <c r="A227" s="115"/>
      <c r="B227" s="115"/>
      <c r="C227" s="115"/>
      <c r="D227" s="115"/>
      <c r="E227" s="115"/>
      <c r="F227" s="115"/>
      <c r="G227" s="115"/>
      <c r="H227" s="115"/>
      <c r="I227" s="115"/>
      <c r="J227" s="115"/>
      <c r="K227" s="115"/>
      <c r="L227" s="115"/>
      <c r="M227" s="115"/>
      <c r="N227" s="115"/>
      <c r="O227" s="115"/>
      <c r="P227" s="115"/>
    </row>
    <row r="228" spans="1:16" ht="13.5">
      <c r="A228" s="115"/>
      <c r="B228" s="115"/>
      <c r="C228" s="115"/>
      <c r="D228" s="115"/>
      <c r="E228" s="115"/>
      <c r="F228" s="115"/>
      <c r="G228" s="115"/>
      <c r="H228" s="115"/>
      <c r="I228" s="115"/>
      <c r="J228" s="115"/>
      <c r="K228" s="115"/>
      <c r="L228" s="115"/>
      <c r="M228" s="115"/>
      <c r="N228" s="115"/>
      <c r="O228" s="115"/>
      <c r="P228" s="115"/>
    </row>
    <row r="229" spans="1:16" ht="13.5">
      <c r="A229" s="115"/>
      <c r="B229" s="115"/>
      <c r="C229" s="115"/>
      <c r="D229" s="115"/>
      <c r="E229" s="115"/>
      <c r="F229" s="115"/>
      <c r="G229" s="115"/>
      <c r="H229" s="115"/>
      <c r="I229" s="115"/>
      <c r="J229" s="115"/>
      <c r="K229" s="115"/>
      <c r="L229" s="115"/>
      <c r="M229" s="115"/>
      <c r="N229" s="115"/>
      <c r="O229" s="115"/>
      <c r="P229" s="115"/>
    </row>
    <row r="230" spans="1:16" ht="13.5">
      <c r="A230" s="115"/>
      <c r="B230" s="115"/>
      <c r="C230" s="115"/>
      <c r="D230" s="115"/>
      <c r="E230" s="115"/>
      <c r="F230" s="115"/>
      <c r="G230" s="115"/>
      <c r="H230" s="115"/>
      <c r="I230" s="115"/>
      <c r="J230" s="115"/>
      <c r="K230" s="115"/>
      <c r="L230" s="115"/>
      <c r="M230" s="115"/>
      <c r="N230" s="115"/>
      <c r="O230" s="115"/>
      <c r="P230" s="115"/>
    </row>
    <row r="231" spans="1:16" ht="13.5">
      <c r="A231" s="115"/>
      <c r="B231" s="115"/>
      <c r="C231" s="115"/>
      <c r="D231" s="115"/>
      <c r="E231" s="115"/>
      <c r="F231" s="115"/>
      <c r="G231" s="115"/>
      <c r="H231" s="115"/>
      <c r="I231" s="115"/>
      <c r="J231" s="115"/>
      <c r="K231" s="115"/>
      <c r="L231" s="115"/>
      <c r="M231" s="115"/>
      <c r="N231" s="115"/>
      <c r="O231" s="115"/>
      <c r="P231" s="115"/>
    </row>
    <row r="232" spans="1:16" ht="13.5">
      <c r="A232" s="115"/>
      <c r="B232" s="115"/>
      <c r="C232" s="115"/>
      <c r="D232" s="115"/>
      <c r="E232" s="115"/>
      <c r="F232" s="115"/>
      <c r="G232" s="115"/>
      <c r="H232" s="115"/>
      <c r="I232" s="115"/>
      <c r="J232" s="115"/>
      <c r="K232" s="115"/>
      <c r="L232" s="115"/>
      <c r="M232" s="115"/>
      <c r="N232" s="115"/>
      <c r="O232" s="115"/>
      <c r="P232" s="115"/>
    </row>
    <row r="233" spans="1:16" ht="13.5">
      <c r="A233" s="115"/>
      <c r="B233" s="115"/>
      <c r="C233" s="115"/>
      <c r="D233" s="115"/>
      <c r="E233" s="115"/>
      <c r="F233" s="115"/>
      <c r="G233" s="115"/>
      <c r="H233" s="115"/>
      <c r="I233" s="115"/>
      <c r="J233" s="115"/>
      <c r="K233" s="115"/>
      <c r="L233" s="115"/>
      <c r="M233" s="115"/>
      <c r="N233" s="115"/>
      <c r="O233" s="115"/>
      <c r="P233" s="115"/>
    </row>
    <row r="234" spans="1:16" ht="13.5">
      <c r="A234" s="115"/>
      <c r="B234" s="115"/>
      <c r="C234" s="115"/>
      <c r="D234" s="115"/>
      <c r="E234" s="115"/>
      <c r="F234" s="115"/>
      <c r="G234" s="115"/>
      <c r="H234" s="115"/>
      <c r="I234" s="115"/>
      <c r="J234" s="115"/>
      <c r="K234" s="115"/>
      <c r="L234" s="115"/>
      <c r="M234" s="115"/>
      <c r="N234" s="115"/>
      <c r="O234" s="115"/>
      <c r="P234" s="115"/>
    </row>
    <row r="235" spans="1:16" ht="13.5">
      <c r="A235" s="115"/>
      <c r="B235" s="115"/>
      <c r="C235" s="115"/>
      <c r="D235" s="115"/>
      <c r="E235" s="115"/>
      <c r="F235" s="115"/>
      <c r="G235" s="115"/>
      <c r="H235" s="115"/>
      <c r="I235" s="115"/>
      <c r="J235" s="115"/>
      <c r="K235" s="115"/>
      <c r="L235" s="115"/>
      <c r="M235" s="115"/>
      <c r="N235" s="115"/>
      <c r="O235" s="115"/>
      <c r="P235" s="115"/>
    </row>
    <row r="236" spans="1:16" ht="13.5">
      <c r="A236" s="115"/>
      <c r="B236" s="115"/>
      <c r="C236" s="115"/>
      <c r="D236" s="115"/>
      <c r="E236" s="115"/>
      <c r="F236" s="115"/>
      <c r="G236" s="115"/>
      <c r="H236" s="115"/>
      <c r="I236" s="115"/>
      <c r="J236" s="115"/>
      <c r="K236" s="115"/>
      <c r="L236" s="115"/>
      <c r="M236" s="115"/>
      <c r="N236" s="115"/>
      <c r="O236" s="115"/>
      <c r="P236" s="115"/>
    </row>
    <row r="237" spans="1:16" ht="13.5">
      <c r="A237" s="115"/>
      <c r="B237" s="115"/>
      <c r="C237" s="115"/>
      <c r="D237" s="115"/>
      <c r="E237" s="115"/>
      <c r="F237" s="115"/>
      <c r="G237" s="115"/>
      <c r="H237" s="115"/>
      <c r="I237" s="115"/>
      <c r="J237" s="115"/>
      <c r="K237" s="115"/>
      <c r="L237" s="115"/>
      <c r="M237" s="115"/>
      <c r="N237" s="115"/>
      <c r="O237" s="115"/>
      <c r="P237" s="115"/>
    </row>
    <row r="238" spans="1:16" ht="13.5">
      <c r="A238" s="115"/>
      <c r="B238" s="115"/>
      <c r="C238" s="115"/>
      <c r="D238" s="115"/>
      <c r="E238" s="115"/>
      <c r="F238" s="115"/>
      <c r="G238" s="115"/>
      <c r="H238" s="115"/>
      <c r="I238" s="115"/>
      <c r="J238" s="115"/>
      <c r="K238" s="115"/>
      <c r="L238" s="115"/>
      <c r="M238" s="115"/>
      <c r="N238" s="115"/>
      <c r="O238" s="115"/>
      <c r="P238" s="115"/>
    </row>
    <row r="239" spans="1:16" ht="13.5">
      <c r="A239" s="115"/>
      <c r="B239" s="115"/>
      <c r="C239" s="115"/>
      <c r="D239" s="115"/>
      <c r="E239" s="115"/>
      <c r="F239" s="115"/>
      <c r="G239" s="115"/>
      <c r="H239" s="115"/>
      <c r="I239" s="115"/>
      <c r="J239" s="115"/>
      <c r="K239" s="115"/>
      <c r="L239" s="115"/>
      <c r="M239" s="115"/>
      <c r="N239" s="115"/>
      <c r="O239" s="115"/>
      <c r="P239" s="115"/>
    </row>
    <row r="240" spans="1:16" ht="13.5">
      <c r="A240" s="115"/>
      <c r="B240" s="115"/>
      <c r="C240" s="115"/>
      <c r="D240" s="115"/>
      <c r="E240" s="115"/>
      <c r="F240" s="115"/>
      <c r="G240" s="115"/>
      <c r="H240" s="115"/>
      <c r="I240" s="115"/>
      <c r="J240" s="115"/>
      <c r="K240" s="115"/>
      <c r="L240" s="115"/>
      <c r="M240" s="115"/>
      <c r="N240" s="115"/>
      <c r="O240" s="115"/>
      <c r="P240" s="115"/>
    </row>
    <row r="241" spans="1:16" ht="13.5">
      <c r="A241" s="115"/>
      <c r="B241" s="115"/>
      <c r="C241" s="115"/>
      <c r="D241" s="115"/>
      <c r="E241" s="115"/>
      <c r="F241" s="115"/>
      <c r="G241" s="115"/>
      <c r="H241" s="115"/>
      <c r="I241" s="115"/>
      <c r="J241" s="115"/>
      <c r="K241" s="115"/>
      <c r="L241" s="115"/>
      <c r="M241" s="115"/>
      <c r="N241" s="115"/>
      <c r="O241" s="115"/>
      <c r="P241" s="115"/>
    </row>
    <row r="242" spans="1:16" ht="13.5">
      <c r="A242" s="115"/>
      <c r="B242" s="115"/>
      <c r="C242" s="115"/>
      <c r="D242" s="115"/>
      <c r="E242" s="115"/>
      <c r="F242" s="115"/>
      <c r="G242" s="115"/>
      <c r="H242" s="115"/>
      <c r="I242" s="115"/>
      <c r="J242" s="115"/>
      <c r="K242" s="115"/>
      <c r="L242" s="115"/>
      <c r="M242" s="115"/>
      <c r="N242" s="115"/>
      <c r="O242" s="115"/>
      <c r="P242" s="115"/>
    </row>
    <row r="243" spans="1:16" ht="13.5">
      <c r="A243" s="115"/>
      <c r="B243" s="115"/>
      <c r="C243" s="115"/>
      <c r="D243" s="115"/>
      <c r="E243" s="115"/>
      <c r="F243" s="115"/>
      <c r="G243" s="115"/>
      <c r="H243" s="115"/>
      <c r="I243" s="115"/>
      <c r="J243" s="115"/>
      <c r="K243" s="115"/>
      <c r="L243" s="115"/>
      <c r="M243" s="115"/>
      <c r="N243" s="115"/>
      <c r="O243" s="115"/>
      <c r="P243" s="115"/>
    </row>
    <row r="244" spans="1:16" ht="13.5">
      <c r="A244" s="115"/>
      <c r="B244" s="115"/>
      <c r="C244" s="115"/>
      <c r="D244" s="115"/>
      <c r="E244" s="115"/>
      <c r="F244" s="115"/>
      <c r="G244" s="115"/>
      <c r="H244" s="115"/>
      <c r="I244" s="115"/>
      <c r="J244" s="115"/>
      <c r="K244" s="115"/>
      <c r="L244" s="115"/>
      <c r="M244" s="115"/>
      <c r="N244" s="115"/>
      <c r="O244" s="115"/>
      <c r="P244" s="115"/>
    </row>
    <row r="245" spans="1:16" ht="13.5">
      <c r="A245" s="115"/>
      <c r="B245" s="115"/>
      <c r="C245" s="115"/>
      <c r="D245" s="115"/>
      <c r="E245" s="115"/>
      <c r="F245" s="115"/>
      <c r="G245" s="115"/>
      <c r="H245" s="115"/>
      <c r="I245" s="115"/>
      <c r="J245" s="115"/>
      <c r="K245" s="115"/>
      <c r="L245" s="115"/>
      <c r="M245" s="115"/>
      <c r="N245" s="115"/>
      <c r="O245" s="115"/>
      <c r="P245" s="115"/>
    </row>
    <row r="246" spans="1:16" ht="13.5">
      <c r="A246" s="115"/>
      <c r="B246" s="115"/>
      <c r="C246" s="115"/>
      <c r="D246" s="115"/>
      <c r="E246" s="115"/>
      <c r="F246" s="115"/>
      <c r="G246" s="115"/>
      <c r="H246" s="115"/>
      <c r="I246" s="115"/>
      <c r="J246" s="115"/>
      <c r="K246" s="115"/>
      <c r="L246" s="115"/>
      <c r="M246" s="115"/>
      <c r="N246" s="115"/>
      <c r="O246" s="115"/>
      <c r="P246" s="115"/>
    </row>
    <row r="247" spans="1:16" ht="13.5">
      <c r="A247" s="115"/>
      <c r="B247" s="115"/>
      <c r="C247" s="115"/>
      <c r="D247" s="115"/>
      <c r="E247" s="115"/>
      <c r="F247" s="115"/>
      <c r="G247" s="115"/>
      <c r="H247" s="115"/>
      <c r="I247" s="115"/>
      <c r="J247" s="115"/>
      <c r="K247" s="115"/>
      <c r="L247" s="115"/>
      <c r="M247" s="115"/>
      <c r="N247" s="115"/>
      <c r="O247" s="115"/>
      <c r="P247" s="115"/>
    </row>
    <row r="248" spans="1:16" ht="13.5">
      <c r="A248" s="115"/>
      <c r="B248" s="115"/>
      <c r="C248" s="115"/>
      <c r="D248" s="115"/>
      <c r="E248" s="115"/>
      <c r="F248" s="115"/>
      <c r="G248" s="115"/>
      <c r="H248" s="115"/>
      <c r="I248" s="115"/>
      <c r="J248" s="115"/>
      <c r="K248" s="115"/>
      <c r="L248" s="115"/>
      <c r="M248" s="115"/>
      <c r="N248" s="115"/>
      <c r="O248" s="115"/>
      <c r="P248" s="115"/>
    </row>
    <row r="249" spans="1:16" ht="13.5">
      <c r="A249" s="115"/>
      <c r="B249" s="115"/>
      <c r="C249" s="115"/>
      <c r="D249" s="115"/>
      <c r="E249" s="115"/>
      <c r="F249" s="115"/>
      <c r="G249" s="115"/>
      <c r="H249" s="115"/>
      <c r="I249" s="115"/>
      <c r="J249" s="115"/>
      <c r="K249" s="115"/>
      <c r="L249" s="115"/>
      <c r="M249" s="115"/>
      <c r="N249" s="115"/>
      <c r="O249" s="115"/>
      <c r="P249" s="115"/>
    </row>
    <row r="250" spans="1:16" ht="13.5">
      <c r="A250" s="115"/>
      <c r="B250" s="115"/>
      <c r="C250" s="115"/>
      <c r="D250" s="115"/>
      <c r="E250" s="115"/>
      <c r="F250" s="115"/>
      <c r="G250" s="115"/>
      <c r="H250" s="115"/>
      <c r="I250" s="115"/>
      <c r="J250" s="115"/>
      <c r="K250" s="115"/>
      <c r="L250" s="115"/>
      <c r="M250" s="115"/>
      <c r="N250" s="115"/>
      <c r="O250" s="115"/>
      <c r="P250" s="115"/>
    </row>
    <row r="251" spans="1:16" ht="13.5">
      <c r="A251" s="115"/>
      <c r="B251" s="115"/>
      <c r="C251" s="115"/>
      <c r="D251" s="115"/>
      <c r="E251" s="115"/>
      <c r="F251" s="115"/>
      <c r="G251" s="115"/>
      <c r="H251" s="115"/>
      <c r="I251" s="115"/>
      <c r="J251" s="115"/>
      <c r="K251" s="115"/>
      <c r="L251" s="115"/>
      <c r="M251" s="115"/>
      <c r="N251" s="115"/>
      <c r="O251" s="115"/>
      <c r="P251" s="115"/>
    </row>
    <row r="252" spans="1:16" ht="13.5">
      <c r="A252" s="115"/>
      <c r="B252" s="115"/>
      <c r="C252" s="115"/>
      <c r="D252" s="115"/>
      <c r="E252" s="115"/>
      <c r="F252" s="115"/>
      <c r="G252" s="115"/>
      <c r="H252" s="115"/>
      <c r="I252" s="115"/>
      <c r="J252" s="115"/>
      <c r="K252" s="115"/>
      <c r="L252" s="115"/>
      <c r="M252" s="115"/>
      <c r="N252" s="115"/>
      <c r="O252" s="115"/>
      <c r="P252" s="115"/>
    </row>
    <row r="253" spans="1:16" ht="13.5">
      <c r="A253" s="115"/>
      <c r="B253" s="115"/>
      <c r="C253" s="115"/>
      <c r="D253" s="115"/>
      <c r="E253" s="115"/>
      <c r="F253" s="115"/>
      <c r="G253" s="115"/>
      <c r="H253" s="115"/>
      <c r="I253" s="115"/>
      <c r="J253" s="115"/>
      <c r="K253" s="115"/>
      <c r="L253" s="115"/>
      <c r="M253" s="115"/>
      <c r="N253" s="115"/>
      <c r="O253" s="115"/>
      <c r="P253" s="115"/>
    </row>
    <row r="254" spans="1:16" ht="13.5">
      <c r="A254" s="115"/>
      <c r="B254" s="115"/>
      <c r="C254" s="115"/>
      <c r="D254" s="115"/>
      <c r="E254" s="115"/>
      <c r="F254" s="115"/>
      <c r="G254" s="115"/>
      <c r="H254" s="115"/>
      <c r="I254" s="115"/>
      <c r="J254" s="115"/>
      <c r="K254" s="115"/>
      <c r="L254" s="115"/>
      <c r="M254" s="115"/>
      <c r="N254" s="115"/>
      <c r="O254" s="115"/>
      <c r="P254" s="115"/>
    </row>
    <row r="255" spans="1:16" ht="13.5">
      <c r="A255" s="115"/>
      <c r="B255" s="115"/>
      <c r="C255" s="115"/>
      <c r="D255" s="115"/>
      <c r="E255" s="115"/>
      <c r="F255" s="115"/>
      <c r="G255" s="115"/>
      <c r="H255" s="115"/>
      <c r="I255" s="115"/>
      <c r="J255" s="115"/>
      <c r="K255" s="115"/>
      <c r="L255" s="115"/>
      <c r="M255" s="115"/>
      <c r="N255" s="115"/>
      <c r="O255" s="115"/>
      <c r="P255" s="115"/>
    </row>
    <row r="256" spans="1:16" ht="13.5">
      <c r="A256" s="115"/>
      <c r="B256" s="115"/>
      <c r="C256" s="115"/>
      <c r="D256" s="115"/>
      <c r="E256" s="115"/>
      <c r="F256" s="115"/>
      <c r="G256" s="115"/>
      <c r="H256" s="115"/>
      <c r="I256" s="115"/>
      <c r="J256" s="115"/>
      <c r="K256" s="115"/>
      <c r="L256" s="115"/>
      <c r="M256" s="115"/>
      <c r="N256" s="115"/>
      <c r="O256" s="115"/>
      <c r="P256" s="115"/>
    </row>
    <row r="257" spans="1:16" ht="13.5">
      <c r="A257" s="115"/>
      <c r="B257" s="115"/>
      <c r="C257" s="115"/>
      <c r="D257" s="115"/>
      <c r="E257" s="115"/>
      <c r="F257" s="115"/>
      <c r="G257" s="115"/>
      <c r="H257" s="115"/>
      <c r="I257" s="115"/>
      <c r="J257" s="115"/>
      <c r="K257" s="115"/>
      <c r="L257" s="115"/>
      <c r="M257" s="115"/>
      <c r="N257" s="115"/>
      <c r="O257" s="115"/>
      <c r="P257" s="115"/>
    </row>
  </sheetData>
  <sheetProtection/>
  <mergeCells count="9">
    <mergeCell ref="A3:A4"/>
    <mergeCell ref="B3:B4"/>
    <mergeCell ref="I3:J3"/>
    <mergeCell ref="K3:L3"/>
    <mergeCell ref="C3:D3"/>
    <mergeCell ref="M3:N3"/>
    <mergeCell ref="O3:P3"/>
    <mergeCell ref="E3:F3"/>
    <mergeCell ref="G3:H3"/>
  </mergeCells>
  <printOptions horizontalCentered="1"/>
  <pageMargins left="0.5905511811023623" right="0.35433070866141736" top="0.7480314960629921" bottom="0.1968503937007874" header="0.5905511811023623" footer="0"/>
  <pageSetup blackAndWhite="1" horizontalDpi="600" verticalDpi="600" orientation="portrait" pageOrder="overThenDown" paperSize="9" scale="68" r:id="rId1"/>
</worksheet>
</file>

<file path=xl/worksheets/sheet12.xml><?xml version="1.0" encoding="utf-8"?>
<worksheet xmlns="http://schemas.openxmlformats.org/spreadsheetml/2006/main" xmlns:r="http://schemas.openxmlformats.org/officeDocument/2006/relationships">
  <sheetPr codeName="Sheet11">
    <tabColor indexed="43"/>
  </sheetPr>
  <dimension ref="A1:X90"/>
  <sheetViews>
    <sheetView zoomScaleSheetLayoutView="100" zoomScalePageLayoutView="0" workbookViewId="0" topLeftCell="A1">
      <selection activeCell="A2" sqref="A2"/>
    </sheetView>
  </sheetViews>
  <sheetFormatPr defaultColWidth="9.00390625" defaultRowHeight="13.5"/>
  <cols>
    <col min="1" max="1" width="9.625" style="74" customWidth="1"/>
    <col min="2" max="4" width="10.625" style="74" customWidth="1"/>
    <col min="5" max="10" width="9.625" style="74" customWidth="1"/>
    <col min="11" max="12" width="8.625" style="74" customWidth="1"/>
    <col min="13" max="24" width="9.625" style="74" customWidth="1"/>
    <col min="25" max="16384" width="9.00390625" style="74" customWidth="1"/>
  </cols>
  <sheetData>
    <row r="1" spans="1:24" ht="21">
      <c r="A1" s="245" t="s">
        <v>492</v>
      </c>
      <c r="B1" s="72"/>
      <c r="C1" s="72"/>
      <c r="D1" s="72"/>
      <c r="E1" s="72"/>
      <c r="F1" s="72"/>
      <c r="G1" s="72"/>
      <c r="H1" s="72"/>
      <c r="I1" s="72"/>
      <c r="J1" s="72"/>
      <c r="K1" s="72"/>
      <c r="L1" s="72"/>
      <c r="M1" s="162"/>
      <c r="N1" s="163"/>
      <c r="O1" s="73"/>
      <c r="P1" s="212"/>
      <c r="Q1" s="72"/>
      <c r="R1" s="72"/>
      <c r="S1" s="72"/>
      <c r="T1" s="72"/>
      <c r="U1" s="72"/>
      <c r="V1" s="72"/>
      <c r="W1" s="129"/>
      <c r="X1" s="72"/>
    </row>
    <row r="2" spans="1:24" ht="14.25" thickBot="1">
      <c r="A2" s="72"/>
      <c r="B2" s="72"/>
      <c r="C2" s="72"/>
      <c r="D2" s="72"/>
      <c r="E2" s="72"/>
      <c r="F2" s="72"/>
      <c r="G2" s="72"/>
      <c r="H2" s="72"/>
      <c r="I2" s="72"/>
      <c r="J2" s="72"/>
      <c r="K2" s="72"/>
      <c r="L2" s="72"/>
      <c r="M2" s="72"/>
      <c r="N2" s="72"/>
      <c r="O2" s="72"/>
      <c r="P2" s="72"/>
      <c r="Q2" s="72"/>
      <c r="R2" s="72"/>
      <c r="S2" s="72"/>
      <c r="T2" s="72"/>
      <c r="U2" s="72"/>
      <c r="V2" s="72"/>
      <c r="W2" s="72"/>
      <c r="X2" s="72"/>
    </row>
    <row r="3" spans="1:24" ht="21.75" customHeight="1">
      <c r="A3" s="1185" t="s">
        <v>40</v>
      </c>
      <c r="B3" s="1187" t="s">
        <v>108</v>
      </c>
      <c r="C3" s="1180" t="s">
        <v>264</v>
      </c>
      <c r="D3" s="1181"/>
      <c r="E3" s="1182" t="s">
        <v>109</v>
      </c>
      <c r="F3" s="1181"/>
      <c r="G3" s="1182" t="s">
        <v>110</v>
      </c>
      <c r="H3" s="1181"/>
      <c r="I3" s="1182" t="s">
        <v>111</v>
      </c>
      <c r="J3" s="1181"/>
      <c r="K3" s="1182" t="s">
        <v>112</v>
      </c>
      <c r="L3" s="1181"/>
      <c r="M3" s="1182" t="s">
        <v>141</v>
      </c>
      <c r="N3" s="1181"/>
      <c r="O3" s="1182" t="s">
        <v>113</v>
      </c>
      <c r="P3" s="1181"/>
      <c r="Q3" s="1182" t="s">
        <v>114</v>
      </c>
      <c r="R3" s="1181"/>
      <c r="S3" s="1182" t="s">
        <v>115</v>
      </c>
      <c r="T3" s="1181"/>
      <c r="U3" s="1182" t="s">
        <v>116</v>
      </c>
      <c r="V3" s="1181"/>
      <c r="W3" s="1182" t="s">
        <v>117</v>
      </c>
      <c r="X3" s="1183"/>
    </row>
    <row r="4" spans="1:24" ht="21.75" customHeight="1" thickBot="1">
      <c r="A4" s="1186"/>
      <c r="B4" s="1188"/>
      <c r="C4" s="190" t="s">
        <v>41</v>
      </c>
      <c r="D4" s="190" t="s">
        <v>42</v>
      </c>
      <c r="E4" s="190" t="s">
        <v>41</v>
      </c>
      <c r="F4" s="190" t="s">
        <v>42</v>
      </c>
      <c r="G4" s="190" t="s">
        <v>41</v>
      </c>
      <c r="H4" s="190" t="s">
        <v>42</v>
      </c>
      <c r="I4" s="190" t="s">
        <v>41</v>
      </c>
      <c r="J4" s="190" t="s">
        <v>42</v>
      </c>
      <c r="K4" s="190" t="s">
        <v>41</v>
      </c>
      <c r="L4" s="323" t="s">
        <v>42</v>
      </c>
      <c r="M4" s="323" t="s">
        <v>41</v>
      </c>
      <c r="N4" s="323" t="s">
        <v>42</v>
      </c>
      <c r="O4" s="323" t="s">
        <v>41</v>
      </c>
      <c r="P4" s="323" t="s">
        <v>42</v>
      </c>
      <c r="Q4" s="323" t="s">
        <v>41</v>
      </c>
      <c r="R4" s="323" t="s">
        <v>42</v>
      </c>
      <c r="S4" s="323" t="s">
        <v>41</v>
      </c>
      <c r="T4" s="323" t="s">
        <v>42</v>
      </c>
      <c r="U4" s="323" t="s">
        <v>41</v>
      </c>
      <c r="V4" s="323" t="s">
        <v>42</v>
      </c>
      <c r="W4" s="323" t="s">
        <v>41</v>
      </c>
      <c r="X4" s="324" t="s">
        <v>42</v>
      </c>
    </row>
    <row r="5" spans="1:24" s="73" customFormat="1" ht="19.5" customHeight="1">
      <c r="A5" s="79"/>
      <c r="B5" s="80" t="s">
        <v>900</v>
      </c>
      <c r="C5" s="88">
        <v>24332</v>
      </c>
      <c r="D5" s="88">
        <v>23260</v>
      </c>
      <c r="E5" s="291">
        <v>2</v>
      </c>
      <c r="F5" s="269">
        <v>5</v>
      </c>
      <c r="G5" s="291">
        <v>61</v>
      </c>
      <c r="H5" s="269">
        <v>65</v>
      </c>
      <c r="I5" s="291">
        <v>114</v>
      </c>
      <c r="J5" s="290">
        <v>104</v>
      </c>
      <c r="K5" s="291">
        <v>296</v>
      </c>
      <c r="L5" s="269">
        <v>300</v>
      </c>
      <c r="M5" s="269">
        <v>1595</v>
      </c>
      <c r="N5" s="290">
        <v>2027</v>
      </c>
      <c r="O5" s="291">
        <v>8509</v>
      </c>
      <c r="P5" s="269">
        <v>9730</v>
      </c>
      <c r="Q5" s="290">
        <v>10648</v>
      </c>
      <c r="R5" s="291">
        <v>9022</v>
      </c>
      <c r="S5" s="269">
        <v>2868</v>
      </c>
      <c r="T5" s="269">
        <v>1883</v>
      </c>
      <c r="U5" s="269">
        <v>236</v>
      </c>
      <c r="V5" s="269">
        <v>121</v>
      </c>
      <c r="W5" s="269">
        <v>3</v>
      </c>
      <c r="X5" s="325">
        <v>3</v>
      </c>
    </row>
    <row r="6" spans="1:24" s="73" customFormat="1" ht="19.5" customHeight="1">
      <c r="A6" s="79"/>
      <c r="B6" s="80">
        <v>22</v>
      </c>
      <c r="C6" s="88">
        <v>24664</v>
      </c>
      <c r="D6" s="88">
        <v>23170</v>
      </c>
      <c r="E6" s="291">
        <v>5</v>
      </c>
      <c r="F6" s="269">
        <v>4</v>
      </c>
      <c r="G6" s="291">
        <v>66</v>
      </c>
      <c r="H6" s="269">
        <v>58</v>
      </c>
      <c r="I6" s="291">
        <v>99</v>
      </c>
      <c r="J6" s="290">
        <v>138</v>
      </c>
      <c r="K6" s="291">
        <v>274</v>
      </c>
      <c r="L6" s="269">
        <v>300</v>
      </c>
      <c r="M6" s="269">
        <v>1612</v>
      </c>
      <c r="N6" s="290">
        <v>2012</v>
      </c>
      <c r="O6" s="291">
        <v>8751</v>
      </c>
      <c r="P6" s="269">
        <v>9752</v>
      </c>
      <c r="Q6" s="290">
        <v>10691</v>
      </c>
      <c r="R6" s="291">
        <v>8962</v>
      </c>
      <c r="S6" s="269">
        <v>2900</v>
      </c>
      <c r="T6" s="269">
        <v>1812</v>
      </c>
      <c r="U6" s="269">
        <v>253</v>
      </c>
      <c r="V6" s="269">
        <v>126</v>
      </c>
      <c r="W6" s="269">
        <v>13</v>
      </c>
      <c r="X6" s="325">
        <v>6</v>
      </c>
    </row>
    <row r="7" spans="1:24" ht="19.5" customHeight="1">
      <c r="A7" s="79"/>
      <c r="B7" s="82">
        <v>23</v>
      </c>
      <c r="C7" s="83">
        <v>24196</v>
      </c>
      <c r="D7" s="83">
        <v>23155</v>
      </c>
      <c r="E7" s="326">
        <v>4</v>
      </c>
      <c r="F7" s="327">
        <v>5</v>
      </c>
      <c r="G7" s="326">
        <v>68</v>
      </c>
      <c r="H7" s="327">
        <v>63</v>
      </c>
      <c r="I7" s="326">
        <v>133</v>
      </c>
      <c r="J7" s="328">
        <v>97</v>
      </c>
      <c r="K7" s="326">
        <v>265</v>
      </c>
      <c r="L7" s="327">
        <v>262</v>
      </c>
      <c r="M7" s="327">
        <v>1626</v>
      </c>
      <c r="N7" s="328">
        <v>2015</v>
      </c>
      <c r="O7" s="326">
        <v>8292</v>
      </c>
      <c r="P7" s="327">
        <v>9862</v>
      </c>
      <c r="Q7" s="328">
        <v>10652</v>
      </c>
      <c r="R7" s="326">
        <v>8830</v>
      </c>
      <c r="S7" s="327">
        <v>2884</v>
      </c>
      <c r="T7" s="327">
        <v>1876</v>
      </c>
      <c r="U7" s="327">
        <v>262</v>
      </c>
      <c r="V7" s="327">
        <v>140</v>
      </c>
      <c r="W7" s="327">
        <v>10</v>
      </c>
      <c r="X7" s="329">
        <v>5</v>
      </c>
    </row>
    <row r="8" spans="1:24" ht="15" customHeight="1">
      <c r="A8" s="79"/>
      <c r="B8" s="87"/>
      <c r="C8" s="88"/>
      <c r="D8" s="88"/>
      <c r="E8" s="287"/>
      <c r="F8" s="89"/>
      <c r="G8" s="287"/>
      <c r="H8" s="89"/>
      <c r="I8" s="287"/>
      <c r="J8" s="286"/>
      <c r="K8" s="287"/>
      <c r="L8" s="89"/>
      <c r="M8" s="89"/>
      <c r="N8" s="286"/>
      <c r="O8" s="287"/>
      <c r="P8" s="89"/>
      <c r="Q8" s="286"/>
      <c r="R8" s="287"/>
      <c r="S8" s="89"/>
      <c r="T8" s="89"/>
      <c r="U8" s="89"/>
      <c r="V8" s="89"/>
      <c r="W8" s="89"/>
      <c r="X8" s="330"/>
    </row>
    <row r="9" spans="1:24" ht="19.5" customHeight="1">
      <c r="A9" s="79"/>
      <c r="B9" s="87" t="s">
        <v>56</v>
      </c>
      <c r="C9" s="88">
        <v>23249</v>
      </c>
      <c r="D9" s="88">
        <v>22217</v>
      </c>
      <c r="E9" s="291">
        <v>4</v>
      </c>
      <c r="F9" s="269">
        <v>4</v>
      </c>
      <c r="G9" s="291">
        <v>66</v>
      </c>
      <c r="H9" s="269">
        <v>61</v>
      </c>
      <c r="I9" s="291">
        <v>127</v>
      </c>
      <c r="J9" s="290">
        <v>95</v>
      </c>
      <c r="K9" s="291">
        <v>254</v>
      </c>
      <c r="L9" s="269">
        <v>252</v>
      </c>
      <c r="M9" s="269">
        <v>1575</v>
      </c>
      <c r="N9" s="290">
        <v>1917</v>
      </c>
      <c r="O9" s="291">
        <v>7947</v>
      </c>
      <c r="P9" s="269">
        <v>9462</v>
      </c>
      <c r="Q9" s="290">
        <v>10245</v>
      </c>
      <c r="R9" s="291">
        <v>8471</v>
      </c>
      <c r="S9" s="269">
        <v>2771</v>
      </c>
      <c r="T9" s="269">
        <v>1812</v>
      </c>
      <c r="U9" s="269">
        <v>250</v>
      </c>
      <c r="V9" s="269">
        <v>138</v>
      </c>
      <c r="W9" s="269">
        <v>10</v>
      </c>
      <c r="X9" s="325">
        <v>5</v>
      </c>
    </row>
    <row r="10" spans="1:24" ht="19.5" customHeight="1">
      <c r="A10" s="79"/>
      <c r="B10" s="87" t="s">
        <v>57</v>
      </c>
      <c r="C10" s="88">
        <v>947</v>
      </c>
      <c r="D10" s="88">
        <v>938</v>
      </c>
      <c r="E10" s="291">
        <v>0</v>
      </c>
      <c r="F10" s="269">
        <v>1</v>
      </c>
      <c r="G10" s="291">
        <v>2</v>
      </c>
      <c r="H10" s="269">
        <v>2</v>
      </c>
      <c r="I10" s="291">
        <v>6</v>
      </c>
      <c r="J10" s="290">
        <v>2</v>
      </c>
      <c r="K10" s="291">
        <v>11</v>
      </c>
      <c r="L10" s="269">
        <v>10</v>
      </c>
      <c r="M10" s="269">
        <v>51</v>
      </c>
      <c r="N10" s="290">
        <v>98</v>
      </c>
      <c r="O10" s="291">
        <v>345</v>
      </c>
      <c r="P10" s="269">
        <v>400</v>
      </c>
      <c r="Q10" s="290">
        <v>407</v>
      </c>
      <c r="R10" s="291">
        <v>359</v>
      </c>
      <c r="S10" s="269">
        <v>113</v>
      </c>
      <c r="T10" s="269">
        <v>64</v>
      </c>
      <c r="U10" s="269">
        <v>12</v>
      </c>
      <c r="V10" s="269">
        <v>2</v>
      </c>
      <c r="W10" s="269">
        <v>0</v>
      </c>
      <c r="X10" s="325">
        <v>0</v>
      </c>
    </row>
    <row r="11" spans="1:24" ht="14.25" customHeight="1">
      <c r="A11" s="79"/>
      <c r="B11" s="87"/>
      <c r="C11" s="88"/>
      <c r="D11" s="88"/>
      <c r="E11" s="287"/>
      <c r="F11" s="89"/>
      <c r="G11" s="287"/>
      <c r="H11" s="89"/>
      <c r="I11" s="287"/>
      <c r="J11" s="286"/>
      <c r="K11" s="287"/>
      <c r="L11" s="89"/>
      <c r="M11" s="89"/>
      <c r="N11" s="286"/>
      <c r="O11" s="287"/>
      <c r="P11" s="89"/>
      <c r="Q11" s="286"/>
      <c r="R11" s="287"/>
      <c r="S11" s="89"/>
      <c r="T11" s="89"/>
      <c r="U11" s="89"/>
      <c r="V11" s="89"/>
      <c r="W11" s="89"/>
      <c r="X11" s="330"/>
    </row>
    <row r="12" spans="1:24" ht="14.25" customHeight="1">
      <c r="A12" s="95" t="s">
        <v>49</v>
      </c>
      <c r="B12" s="72" t="s">
        <v>69</v>
      </c>
      <c r="C12" s="88">
        <v>6476</v>
      </c>
      <c r="D12" s="88">
        <v>6244</v>
      </c>
      <c r="E12" s="278">
        <v>2</v>
      </c>
      <c r="F12" s="92">
        <v>0</v>
      </c>
      <c r="G12" s="278">
        <v>24</v>
      </c>
      <c r="H12" s="92">
        <v>20</v>
      </c>
      <c r="I12" s="278">
        <v>40</v>
      </c>
      <c r="J12" s="277">
        <v>23</v>
      </c>
      <c r="K12" s="278">
        <v>68</v>
      </c>
      <c r="L12" s="92">
        <v>79</v>
      </c>
      <c r="M12" s="92">
        <v>437</v>
      </c>
      <c r="N12" s="277">
        <v>519</v>
      </c>
      <c r="O12" s="278">
        <v>2249</v>
      </c>
      <c r="P12" s="92">
        <v>2715</v>
      </c>
      <c r="Q12" s="277">
        <v>2849</v>
      </c>
      <c r="R12" s="278">
        <v>2353</v>
      </c>
      <c r="S12" s="92">
        <v>737</v>
      </c>
      <c r="T12" s="92">
        <v>497</v>
      </c>
      <c r="U12" s="92">
        <v>70</v>
      </c>
      <c r="V12" s="92">
        <v>38</v>
      </c>
      <c r="W12" s="92">
        <v>0</v>
      </c>
      <c r="X12" s="331">
        <v>0</v>
      </c>
    </row>
    <row r="13" spans="1:24" ht="14.25" customHeight="1">
      <c r="A13" s="96"/>
      <c r="B13" s="97" t="s">
        <v>82</v>
      </c>
      <c r="C13" s="88">
        <v>967</v>
      </c>
      <c r="D13" s="88">
        <v>890</v>
      </c>
      <c r="E13" s="287">
        <v>0</v>
      </c>
      <c r="F13" s="89">
        <v>0</v>
      </c>
      <c r="G13" s="287">
        <v>0</v>
      </c>
      <c r="H13" s="89">
        <v>1</v>
      </c>
      <c r="I13" s="287">
        <v>2</v>
      </c>
      <c r="J13" s="286">
        <v>4</v>
      </c>
      <c r="K13" s="287">
        <v>8</v>
      </c>
      <c r="L13" s="89">
        <v>11</v>
      </c>
      <c r="M13" s="89">
        <v>58</v>
      </c>
      <c r="N13" s="286">
        <v>78</v>
      </c>
      <c r="O13" s="287">
        <v>335</v>
      </c>
      <c r="P13" s="89">
        <v>389</v>
      </c>
      <c r="Q13" s="286">
        <v>441</v>
      </c>
      <c r="R13" s="287">
        <v>326</v>
      </c>
      <c r="S13" s="89">
        <v>111</v>
      </c>
      <c r="T13" s="89">
        <v>73</v>
      </c>
      <c r="U13" s="89">
        <v>12</v>
      </c>
      <c r="V13" s="89">
        <v>8</v>
      </c>
      <c r="W13" s="89">
        <v>0</v>
      </c>
      <c r="X13" s="330">
        <v>0</v>
      </c>
    </row>
    <row r="14" spans="1:24" ht="14.25" customHeight="1">
      <c r="A14" s="96"/>
      <c r="B14" s="97" t="s">
        <v>83</v>
      </c>
      <c r="C14" s="88">
        <v>630</v>
      </c>
      <c r="D14" s="88">
        <v>571</v>
      </c>
      <c r="E14" s="287">
        <v>1</v>
      </c>
      <c r="F14" s="89">
        <v>0</v>
      </c>
      <c r="G14" s="287">
        <v>7</v>
      </c>
      <c r="H14" s="89">
        <v>2</v>
      </c>
      <c r="I14" s="287">
        <v>7</v>
      </c>
      <c r="J14" s="286">
        <v>1</v>
      </c>
      <c r="K14" s="287">
        <v>4</v>
      </c>
      <c r="L14" s="89">
        <v>12</v>
      </c>
      <c r="M14" s="89">
        <v>34</v>
      </c>
      <c r="N14" s="89">
        <v>36</v>
      </c>
      <c r="O14" s="287">
        <v>233</v>
      </c>
      <c r="P14" s="89">
        <v>256</v>
      </c>
      <c r="Q14" s="286">
        <v>269</v>
      </c>
      <c r="R14" s="287">
        <v>214</v>
      </c>
      <c r="S14" s="89">
        <v>68</v>
      </c>
      <c r="T14" s="89">
        <v>47</v>
      </c>
      <c r="U14" s="89">
        <v>7</v>
      </c>
      <c r="V14" s="89">
        <v>3</v>
      </c>
      <c r="W14" s="89">
        <v>0</v>
      </c>
      <c r="X14" s="330">
        <v>0</v>
      </c>
    </row>
    <row r="15" spans="1:24" ht="14.25" customHeight="1">
      <c r="A15" s="96"/>
      <c r="B15" s="97" t="s">
        <v>84</v>
      </c>
      <c r="C15" s="88">
        <v>416</v>
      </c>
      <c r="D15" s="88">
        <v>410</v>
      </c>
      <c r="E15" s="287">
        <v>0</v>
      </c>
      <c r="F15" s="89">
        <v>0</v>
      </c>
      <c r="G15" s="287">
        <v>3</v>
      </c>
      <c r="H15" s="89">
        <v>0</v>
      </c>
      <c r="I15" s="287">
        <v>2</v>
      </c>
      <c r="J15" s="286">
        <v>0</v>
      </c>
      <c r="K15" s="287">
        <v>4</v>
      </c>
      <c r="L15" s="89">
        <v>5</v>
      </c>
      <c r="M15" s="89">
        <v>26</v>
      </c>
      <c r="N15" s="89">
        <v>35</v>
      </c>
      <c r="O15" s="287">
        <v>143</v>
      </c>
      <c r="P15" s="89">
        <v>170</v>
      </c>
      <c r="Q15" s="286">
        <v>205</v>
      </c>
      <c r="R15" s="287">
        <v>168</v>
      </c>
      <c r="S15" s="89">
        <v>31</v>
      </c>
      <c r="T15" s="89">
        <v>31</v>
      </c>
      <c r="U15" s="89">
        <v>2</v>
      </c>
      <c r="V15" s="89">
        <v>1</v>
      </c>
      <c r="W15" s="89">
        <v>0</v>
      </c>
      <c r="X15" s="330">
        <v>0</v>
      </c>
    </row>
    <row r="16" spans="1:24" ht="14.25" customHeight="1">
      <c r="A16" s="96"/>
      <c r="B16" s="97" t="s">
        <v>85</v>
      </c>
      <c r="C16" s="88">
        <v>362</v>
      </c>
      <c r="D16" s="88">
        <v>325</v>
      </c>
      <c r="E16" s="287">
        <v>1</v>
      </c>
      <c r="F16" s="89">
        <v>0</v>
      </c>
      <c r="G16" s="287">
        <v>1</v>
      </c>
      <c r="H16" s="89">
        <v>0</v>
      </c>
      <c r="I16" s="287">
        <v>2</v>
      </c>
      <c r="J16" s="286">
        <v>3</v>
      </c>
      <c r="K16" s="287">
        <v>1</v>
      </c>
      <c r="L16" s="89">
        <v>4</v>
      </c>
      <c r="M16" s="89">
        <v>31</v>
      </c>
      <c r="N16" s="89">
        <v>32</v>
      </c>
      <c r="O16" s="287">
        <v>125</v>
      </c>
      <c r="P16" s="89">
        <v>136</v>
      </c>
      <c r="Q16" s="286">
        <v>148</v>
      </c>
      <c r="R16" s="287">
        <v>124</v>
      </c>
      <c r="S16" s="89">
        <v>48</v>
      </c>
      <c r="T16" s="89">
        <v>23</v>
      </c>
      <c r="U16" s="89">
        <v>5</v>
      </c>
      <c r="V16" s="89">
        <v>3</v>
      </c>
      <c r="W16" s="89">
        <v>0</v>
      </c>
      <c r="X16" s="330">
        <v>0</v>
      </c>
    </row>
    <row r="17" spans="1:24" ht="14.25" customHeight="1">
      <c r="A17" s="96"/>
      <c r="B17" s="97" t="s">
        <v>86</v>
      </c>
      <c r="C17" s="88">
        <v>635</v>
      </c>
      <c r="D17" s="88">
        <v>631</v>
      </c>
      <c r="E17" s="287">
        <v>0</v>
      </c>
      <c r="F17" s="89">
        <v>0</v>
      </c>
      <c r="G17" s="287">
        <v>1</v>
      </c>
      <c r="H17" s="89">
        <v>4</v>
      </c>
      <c r="I17" s="287">
        <v>5</v>
      </c>
      <c r="J17" s="286">
        <v>3</v>
      </c>
      <c r="K17" s="287">
        <v>5</v>
      </c>
      <c r="L17" s="89">
        <v>11</v>
      </c>
      <c r="M17" s="89">
        <v>54</v>
      </c>
      <c r="N17" s="89">
        <v>51</v>
      </c>
      <c r="O17" s="287">
        <v>238</v>
      </c>
      <c r="P17" s="89">
        <v>289</v>
      </c>
      <c r="Q17" s="286">
        <v>245</v>
      </c>
      <c r="R17" s="287">
        <v>222</v>
      </c>
      <c r="S17" s="89">
        <v>81</v>
      </c>
      <c r="T17" s="89">
        <v>45</v>
      </c>
      <c r="U17" s="89">
        <v>6</v>
      </c>
      <c r="V17" s="89">
        <v>6</v>
      </c>
      <c r="W17" s="89">
        <v>0</v>
      </c>
      <c r="X17" s="330">
        <v>0</v>
      </c>
    </row>
    <row r="18" spans="1:24" ht="14.25" customHeight="1">
      <c r="A18" s="96"/>
      <c r="B18" s="97" t="s">
        <v>87</v>
      </c>
      <c r="C18" s="88">
        <v>1031</v>
      </c>
      <c r="D18" s="88">
        <v>952</v>
      </c>
      <c r="E18" s="287">
        <v>0</v>
      </c>
      <c r="F18" s="89">
        <v>0</v>
      </c>
      <c r="G18" s="287">
        <v>4</v>
      </c>
      <c r="H18" s="89">
        <v>1</v>
      </c>
      <c r="I18" s="287">
        <v>10</v>
      </c>
      <c r="J18" s="286">
        <v>4</v>
      </c>
      <c r="K18" s="287">
        <v>18</v>
      </c>
      <c r="L18" s="89">
        <v>8</v>
      </c>
      <c r="M18" s="89">
        <v>70</v>
      </c>
      <c r="N18" s="89">
        <v>76</v>
      </c>
      <c r="O18" s="287">
        <v>356</v>
      </c>
      <c r="P18" s="89">
        <v>404</v>
      </c>
      <c r="Q18" s="286">
        <v>450</v>
      </c>
      <c r="R18" s="287">
        <v>364</v>
      </c>
      <c r="S18" s="89">
        <v>115</v>
      </c>
      <c r="T18" s="89">
        <v>89</v>
      </c>
      <c r="U18" s="89">
        <v>8</v>
      </c>
      <c r="V18" s="89">
        <v>6</v>
      </c>
      <c r="W18" s="89">
        <v>0</v>
      </c>
      <c r="X18" s="330">
        <v>0</v>
      </c>
    </row>
    <row r="19" spans="1:24" ht="14.25" customHeight="1">
      <c r="A19" s="96"/>
      <c r="B19" s="97" t="s">
        <v>88</v>
      </c>
      <c r="C19" s="88">
        <v>880</v>
      </c>
      <c r="D19" s="88">
        <v>881</v>
      </c>
      <c r="E19" s="287">
        <v>0</v>
      </c>
      <c r="F19" s="89">
        <v>0</v>
      </c>
      <c r="G19" s="287">
        <v>3</v>
      </c>
      <c r="H19" s="89">
        <v>2</v>
      </c>
      <c r="I19" s="287">
        <v>5</v>
      </c>
      <c r="J19" s="286">
        <v>3</v>
      </c>
      <c r="K19" s="287">
        <v>13</v>
      </c>
      <c r="L19" s="89">
        <v>14</v>
      </c>
      <c r="M19" s="89">
        <v>67</v>
      </c>
      <c r="N19" s="89">
        <v>78</v>
      </c>
      <c r="O19" s="287">
        <v>287</v>
      </c>
      <c r="P19" s="89">
        <v>368</v>
      </c>
      <c r="Q19" s="286">
        <v>395</v>
      </c>
      <c r="R19" s="287">
        <v>333</v>
      </c>
      <c r="S19" s="89">
        <v>98</v>
      </c>
      <c r="T19" s="89">
        <v>80</v>
      </c>
      <c r="U19" s="89">
        <v>12</v>
      </c>
      <c r="V19" s="89">
        <v>3</v>
      </c>
      <c r="W19" s="89">
        <v>0</v>
      </c>
      <c r="X19" s="330">
        <v>0</v>
      </c>
    </row>
    <row r="20" spans="1:24" ht="14.25" customHeight="1">
      <c r="A20" s="96"/>
      <c r="B20" s="97" t="s">
        <v>89</v>
      </c>
      <c r="C20" s="88">
        <v>496</v>
      </c>
      <c r="D20" s="276">
        <v>533</v>
      </c>
      <c r="E20" s="413">
        <v>0</v>
      </c>
      <c r="F20" s="89">
        <v>0</v>
      </c>
      <c r="G20" s="413">
        <v>2</v>
      </c>
      <c r="H20" s="89">
        <v>4</v>
      </c>
      <c r="I20" s="413">
        <v>3</v>
      </c>
      <c r="J20" s="286">
        <v>3</v>
      </c>
      <c r="K20" s="287">
        <v>4</v>
      </c>
      <c r="L20" s="89">
        <v>5</v>
      </c>
      <c r="M20" s="89">
        <v>29</v>
      </c>
      <c r="N20" s="89">
        <v>34</v>
      </c>
      <c r="O20" s="287">
        <v>161</v>
      </c>
      <c r="P20" s="89">
        <v>248</v>
      </c>
      <c r="Q20" s="286">
        <v>231</v>
      </c>
      <c r="R20" s="287">
        <v>192</v>
      </c>
      <c r="S20" s="89">
        <v>62</v>
      </c>
      <c r="T20" s="89">
        <v>43</v>
      </c>
      <c r="U20" s="89">
        <v>4</v>
      </c>
      <c r="V20" s="89">
        <v>4</v>
      </c>
      <c r="W20" s="89">
        <v>0</v>
      </c>
      <c r="X20" s="330">
        <v>0</v>
      </c>
    </row>
    <row r="21" spans="1:24" ht="14.25" customHeight="1">
      <c r="A21" s="98"/>
      <c r="B21" s="99" t="s">
        <v>90</v>
      </c>
      <c r="C21" s="332">
        <v>1059</v>
      </c>
      <c r="D21" s="333">
        <v>1051</v>
      </c>
      <c r="E21" s="776">
        <v>0</v>
      </c>
      <c r="F21" s="776">
        <v>0</v>
      </c>
      <c r="G21" s="776">
        <v>3</v>
      </c>
      <c r="H21" s="776">
        <v>6</v>
      </c>
      <c r="I21" s="776">
        <v>4</v>
      </c>
      <c r="J21" s="782">
        <v>2</v>
      </c>
      <c r="K21" s="783">
        <v>11</v>
      </c>
      <c r="L21" s="776">
        <v>9</v>
      </c>
      <c r="M21" s="776">
        <v>68</v>
      </c>
      <c r="N21" s="776">
        <v>99</v>
      </c>
      <c r="O21" s="783">
        <v>371</v>
      </c>
      <c r="P21" s="776">
        <v>455</v>
      </c>
      <c r="Q21" s="782">
        <v>465</v>
      </c>
      <c r="R21" s="783">
        <v>410</v>
      </c>
      <c r="S21" s="776">
        <v>123</v>
      </c>
      <c r="T21" s="776">
        <v>66</v>
      </c>
      <c r="U21" s="776">
        <v>14</v>
      </c>
      <c r="V21" s="776">
        <v>4</v>
      </c>
      <c r="W21" s="89">
        <v>0</v>
      </c>
      <c r="X21" s="330">
        <v>0</v>
      </c>
    </row>
    <row r="22" spans="1:24" ht="14.25" customHeight="1">
      <c r="A22" s="101" t="s">
        <v>43</v>
      </c>
      <c r="B22" s="102" t="s">
        <v>78</v>
      </c>
      <c r="C22" s="334">
        <v>2536</v>
      </c>
      <c r="D22" s="335">
        <v>2403</v>
      </c>
      <c r="E22" s="778">
        <v>0</v>
      </c>
      <c r="F22" s="778">
        <v>0</v>
      </c>
      <c r="G22" s="778">
        <v>5</v>
      </c>
      <c r="H22" s="778">
        <v>7</v>
      </c>
      <c r="I22" s="778">
        <v>12</v>
      </c>
      <c r="J22" s="784">
        <v>9</v>
      </c>
      <c r="K22" s="785">
        <v>24</v>
      </c>
      <c r="L22" s="778">
        <v>26</v>
      </c>
      <c r="M22" s="778">
        <v>175</v>
      </c>
      <c r="N22" s="778">
        <v>203</v>
      </c>
      <c r="O22" s="785">
        <v>870</v>
      </c>
      <c r="P22" s="778">
        <v>1053</v>
      </c>
      <c r="Q22" s="784">
        <v>1107</v>
      </c>
      <c r="R22" s="785">
        <v>889</v>
      </c>
      <c r="S22" s="778">
        <v>308</v>
      </c>
      <c r="T22" s="778">
        <v>194</v>
      </c>
      <c r="U22" s="778">
        <v>27</v>
      </c>
      <c r="V22" s="778">
        <v>19</v>
      </c>
      <c r="W22" s="778">
        <v>8</v>
      </c>
      <c r="X22" s="786">
        <v>3</v>
      </c>
    </row>
    <row r="23" spans="1:24" ht="14.25" customHeight="1">
      <c r="A23" s="101" t="s">
        <v>44</v>
      </c>
      <c r="B23" s="102" t="s">
        <v>79</v>
      </c>
      <c r="C23" s="334">
        <v>2202</v>
      </c>
      <c r="D23" s="335">
        <v>2030</v>
      </c>
      <c r="E23" s="778">
        <v>0</v>
      </c>
      <c r="F23" s="778">
        <v>2</v>
      </c>
      <c r="G23" s="778">
        <v>2</v>
      </c>
      <c r="H23" s="778">
        <v>6</v>
      </c>
      <c r="I23" s="778">
        <v>11</v>
      </c>
      <c r="J23" s="784">
        <v>9</v>
      </c>
      <c r="K23" s="785">
        <v>30</v>
      </c>
      <c r="L23" s="778">
        <v>28</v>
      </c>
      <c r="M23" s="778">
        <v>167</v>
      </c>
      <c r="N23" s="778">
        <v>193</v>
      </c>
      <c r="O23" s="785">
        <v>774</v>
      </c>
      <c r="P23" s="778">
        <v>851</v>
      </c>
      <c r="Q23" s="784">
        <v>932</v>
      </c>
      <c r="R23" s="785">
        <v>769</v>
      </c>
      <c r="S23" s="778">
        <v>260</v>
      </c>
      <c r="T23" s="778">
        <v>155</v>
      </c>
      <c r="U23" s="778">
        <v>26</v>
      </c>
      <c r="V23" s="778">
        <v>16</v>
      </c>
      <c r="W23" s="778">
        <v>0</v>
      </c>
      <c r="X23" s="786">
        <v>1</v>
      </c>
    </row>
    <row r="24" spans="1:24" ht="14.25" customHeight="1">
      <c r="A24" s="101" t="s">
        <v>45</v>
      </c>
      <c r="B24" s="102" t="s">
        <v>80</v>
      </c>
      <c r="C24" s="334">
        <v>2315</v>
      </c>
      <c r="D24" s="335">
        <v>2183</v>
      </c>
      <c r="E24" s="778">
        <v>0</v>
      </c>
      <c r="F24" s="778">
        <v>0</v>
      </c>
      <c r="G24" s="778">
        <v>5</v>
      </c>
      <c r="H24" s="778">
        <v>6</v>
      </c>
      <c r="I24" s="778">
        <v>15</v>
      </c>
      <c r="J24" s="784">
        <v>6</v>
      </c>
      <c r="K24" s="785">
        <v>20</v>
      </c>
      <c r="L24" s="778">
        <v>25</v>
      </c>
      <c r="M24" s="778">
        <v>159</v>
      </c>
      <c r="N24" s="778">
        <v>187</v>
      </c>
      <c r="O24" s="785">
        <v>754</v>
      </c>
      <c r="P24" s="778">
        <v>916</v>
      </c>
      <c r="Q24" s="784">
        <v>1023</v>
      </c>
      <c r="R24" s="785">
        <v>858</v>
      </c>
      <c r="S24" s="778">
        <v>315</v>
      </c>
      <c r="T24" s="778">
        <v>173</v>
      </c>
      <c r="U24" s="778">
        <v>23</v>
      </c>
      <c r="V24" s="778">
        <v>12</v>
      </c>
      <c r="W24" s="778">
        <v>1</v>
      </c>
      <c r="X24" s="786">
        <v>0</v>
      </c>
    </row>
    <row r="25" spans="1:24" ht="14.25" customHeight="1">
      <c r="A25" s="101" t="s">
        <v>50</v>
      </c>
      <c r="B25" s="102" t="s">
        <v>81</v>
      </c>
      <c r="C25" s="334">
        <v>401</v>
      </c>
      <c r="D25" s="335">
        <v>388</v>
      </c>
      <c r="E25" s="778">
        <v>0</v>
      </c>
      <c r="F25" s="778">
        <v>0</v>
      </c>
      <c r="G25" s="778">
        <v>2</v>
      </c>
      <c r="H25" s="778">
        <v>0</v>
      </c>
      <c r="I25" s="778">
        <v>4</v>
      </c>
      <c r="J25" s="784">
        <v>3</v>
      </c>
      <c r="K25" s="785">
        <v>2</v>
      </c>
      <c r="L25" s="778">
        <v>6</v>
      </c>
      <c r="M25" s="778">
        <v>21</v>
      </c>
      <c r="N25" s="778">
        <v>40</v>
      </c>
      <c r="O25" s="785">
        <v>138</v>
      </c>
      <c r="P25" s="778">
        <v>153</v>
      </c>
      <c r="Q25" s="784">
        <v>175</v>
      </c>
      <c r="R25" s="785">
        <v>151</v>
      </c>
      <c r="S25" s="778">
        <v>54</v>
      </c>
      <c r="T25" s="778">
        <v>35</v>
      </c>
      <c r="U25" s="778">
        <v>5</v>
      </c>
      <c r="V25" s="778">
        <v>0</v>
      </c>
      <c r="W25" s="778">
        <v>0</v>
      </c>
      <c r="X25" s="786">
        <v>0</v>
      </c>
    </row>
    <row r="26" spans="1:24" ht="14.25" customHeight="1">
      <c r="A26" s="104" t="s">
        <v>290</v>
      </c>
      <c r="B26" s="105"/>
      <c r="C26" s="106">
        <v>1698</v>
      </c>
      <c r="D26" s="106">
        <v>1605</v>
      </c>
      <c r="E26" s="301">
        <v>1</v>
      </c>
      <c r="F26" s="107">
        <v>1</v>
      </c>
      <c r="G26" s="301">
        <v>2</v>
      </c>
      <c r="H26" s="107">
        <v>3</v>
      </c>
      <c r="I26" s="301">
        <v>10</v>
      </c>
      <c r="J26" s="300">
        <v>9</v>
      </c>
      <c r="K26" s="301">
        <v>25</v>
      </c>
      <c r="L26" s="107">
        <v>13</v>
      </c>
      <c r="M26" s="107">
        <v>122</v>
      </c>
      <c r="N26" s="300">
        <v>122</v>
      </c>
      <c r="O26" s="301">
        <v>586</v>
      </c>
      <c r="P26" s="107">
        <v>694</v>
      </c>
      <c r="Q26" s="300">
        <v>729</v>
      </c>
      <c r="R26" s="301">
        <v>623</v>
      </c>
      <c r="S26" s="107">
        <v>210</v>
      </c>
      <c r="T26" s="107">
        <v>127</v>
      </c>
      <c r="U26" s="107">
        <v>13</v>
      </c>
      <c r="V26" s="107">
        <v>13</v>
      </c>
      <c r="W26" s="107">
        <v>0</v>
      </c>
      <c r="X26" s="336">
        <v>0</v>
      </c>
    </row>
    <row r="27" spans="1:24" ht="14.25" customHeight="1">
      <c r="A27" s="96"/>
      <c r="B27" s="64" t="s">
        <v>91</v>
      </c>
      <c r="C27" s="88">
        <v>1003</v>
      </c>
      <c r="D27" s="88">
        <v>968</v>
      </c>
      <c r="E27" s="287">
        <v>1</v>
      </c>
      <c r="F27" s="89">
        <v>1</v>
      </c>
      <c r="G27" s="287">
        <v>0</v>
      </c>
      <c r="H27" s="89">
        <v>1</v>
      </c>
      <c r="I27" s="287">
        <v>4</v>
      </c>
      <c r="J27" s="286">
        <v>7</v>
      </c>
      <c r="K27" s="287">
        <v>15</v>
      </c>
      <c r="L27" s="89">
        <v>12</v>
      </c>
      <c r="M27" s="89">
        <v>72</v>
      </c>
      <c r="N27" s="286">
        <v>81</v>
      </c>
      <c r="O27" s="287">
        <v>358</v>
      </c>
      <c r="P27" s="89">
        <v>415</v>
      </c>
      <c r="Q27" s="286">
        <v>416</v>
      </c>
      <c r="R27" s="287">
        <v>373</v>
      </c>
      <c r="S27" s="89">
        <v>128</v>
      </c>
      <c r="T27" s="89">
        <v>69</v>
      </c>
      <c r="U27" s="89">
        <v>9</v>
      </c>
      <c r="V27" s="89">
        <v>9</v>
      </c>
      <c r="W27" s="89">
        <v>0</v>
      </c>
      <c r="X27" s="330">
        <v>0</v>
      </c>
    </row>
    <row r="28" spans="1:24" ht="14.25" customHeight="1">
      <c r="A28" s="96"/>
      <c r="B28" s="64" t="s">
        <v>92</v>
      </c>
      <c r="C28" s="88">
        <v>614</v>
      </c>
      <c r="D28" s="88">
        <v>537</v>
      </c>
      <c r="E28" s="287">
        <v>0</v>
      </c>
      <c r="F28" s="89">
        <v>0</v>
      </c>
      <c r="G28" s="287">
        <v>2</v>
      </c>
      <c r="H28" s="89">
        <v>2</v>
      </c>
      <c r="I28" s="287">
        <v>6</v>
      </c>
      <c r="J28" s="286">
        <v>1</v>
      </c>
      <c r="K28" s="287">
        <v>9</v>
      </c>
      <c r="L28" s="89">
        <v>1</v>
      </c>
      <c r="M28" s="89">
        <v>46</v>
      </c>
      <c r="N28" s="89">
        <v>33</v>
      </c>
      <c r="O28" s="287">
        <v>199</v>
      </c>
      <c r="P28" s="89">
        <v>235</v>
      </c>
      <c r="Q28" s="286">
        <v>276</v>
      </c>
      <c r="R28" s="287">
        <v>213</v>
      </c>
      <c r="S28" s="89">
        <v>72</v>
      </c>
      <c r="T28" s="89">
        <v>49</v>
      </c>
      <c r="U28" s="89">
        <v>4</v>
      </c>
      <c r="V28" s="89">
        <v>3</v>
      </c>
      <c r="W28" s="89">
        <v>0</v>
      </c>
      <c r="X28" s="330">
        <v>0</v>
      </c>
    </row>
    <row r="29" spans="1:24" ht="14.25" customHeight="1">
      <c r="A29" s="98"/>
      <c r="B29" s="110" t="s">
        <v>46</v>
      </c>
      <c r="C29" s="332">
        <v>81</v>
      </c>
      <c r="D29" s="332">
        <v>100</v>
      </c>
      <c r="E29" s="783">
        <v>0</v>
      </c>
      <c r="F29" s="776">
        <v>0</v>
      </c>
      <c r="G29" s="783">
        <v>0</v>
      </c>
      <c r="H29" s="776">
        <v>0</v>
      </c>
      <c r="I29" s="783">
        <v>0</v>
      </c>
      <c r="J29" s="782">
        <v>1</v>
      </c>
      <c r="K29" s="783">
        <v>1</v>
      </c>
      <c r="L29" s="776">
        <v>0</v>
      </c>
      <c r="M29" s="776">
        <v>4</v>
      </c>
      <c r="N29" s="776">
        <v>8</v>
      </c>
      <c r="O29" s="783">
        <v>29</v>
      </c>
      <c r="P29" s="776">
        <v>44</v>
      </c>
      <c r="Q29" s="782">
        <v>37</v>
      </c>
      <c r="R29" s="783">
        <v>37</v>
      </c>
      <c r="S29" s="776">
        <v>10</v>
      </c>
      <c r="T29" s="776">
        <v>9</v>
      </c>
      <c r="U29" s="776">
        <v>0</v>
      </c>
      <c r="V29" s="776">
        <v>1</v>
      </c>
      <c r="W29" s="776">
        <v>0</v>
      </c>
      <c r="X29" s="787">
        <v>0</v>
      </c>
    </row>
    <row r="30" spans="1:24" ht="14.25" customHeight="1">
      <c r="A30" s="104" t="s">
        <v>291</v>
      </c>
      <c r="B30" s="105"/>
      <c r="C30" s="88">
        <v>1381</v>
      </c>
      <c r="D30" s="88">
        <v>1298</v>
      </c>
      <c r="E30" s="278">
        <v>0</v>
      </c>
      <c r="F30" s="92">
        <v>1</v>
      </c>
      <c r="G30" s="278">
        <v>5</v>
      </c>
      <c r="H30" s="92">
        <v>4</v>
      </c>
      <c r="I30" s="278">
        <v>9</v>
      </c>
      <c r="J30" s="277">
        <v>11</v>
      </c>
      <c r="K30" s="278">
        <v>13</v>
      </c>
      <c r="L30" s="92">
        <v>16</v>
      </c>
      <c r="M30" s="92">
        <v>95</v>
      </c>
      <c r="N30" s="277">
        <v>115</v>
      </c>
      <c r="O30" s="278">
        <v>465</v>
      </c>
      <c r="P30" s="92">
        <v>505</v>
      </c>
      <c r="Q30" s="277">
        <v>602</v>
      </c>
      <c r="R30" s="278">
        <v>519</v>
      </c>
      <c r="S30" s="92">
        <v>172</v>
      </c>
      <c r="T30" s="92">
        <v>119</v>
      </c>
      <c r="U30" s="92">
        <v>20</v>
      </c>
      <c r="V30" s="92">
        <v>8</v>
      </c>
      <c r="W30" s="92">
        <v>0</v>
      </c>
      <c r="X30" s="331">
        <v>0</v>
      </c>
    </row>
    <row r="31" spans="1:24" ht="14.25" customHeight="1">
      <c r="A31" s="96"/>
      <c r="B31" s="64" t="s">
        <v>292</v>
      </c>
      <c r="C31" s="88">
        <v>980</v>
      </c>
      <c r="D31" s="88">
        <v>921</v>
      </c>
      <c r="E31" s="287">
        <v>0</v>
      </c>
      <c r="F31" s="89">
        <v>1</v>
      </c>
      <c r="G31" s="287">
        <v>4</v>
      </c>
      <c r="H31" s="89">
        <v>4</v>
      </c>
      <c r="I31" s="287">
        <v>6</v>
      </c>
      <c r="J31" s="286">
        <v>9</v>
      </c>
      <c r="K31" s="287">
        <v>8</v>
      </c>
      <c r="L31" s="89">
        <v>13</v>
      </c>
      <c r="M31" s="89">
        <v>64</v>
      </c>
      <c r="N31" s="286">
        <v>82</v>
      </c>
      <c r="O31" s="287">
        <v>337</v>
      </c>
      <c r="P31" s="89">
        <v>351</v>
      </c>
      <c r="Q31" s="286">
        <v>426</v>
      </c>
      <c r="R31" s="287">
        <v>370</v>
      </c>
      <c r="S31" s="89">
        <v>119</v>
      </c>
      <c r="T31" s="89">
        <v>84</v>
      </c>
      <c r="U31" s="89">
        <v>16</v>
      </c>
      <c r="V31" s="89">
        <v>7</v>
      </c>
      <c r="W31" s="89">
        <v>0</v>
      </c>
      <c r="X31" s="330">
        <v>0</v>
      </c>
    </row>
    <row r="32" spans="1:24" ht="14.25" customHeight="1">
      <c r="A32" s="98"/>
      <c r="B32" s="110" t="s">
        <v>293</v>
      </c>
      <c r="C32" s="332">
        <v>401</v>
      </c>
      <c r="D32" s="332">
        <v>377</v>
      </c>
      <c r="E32" s="783">
        <v>0</v>
      </c>
      <c r="F32" s="776">
        <v>0</v>
      </c>
      <c r="G32" s="783">
        <v>1</v>
      </c>
      <c r="H32" s="776">
        <v>0</v>
      </c>
      <c r="I32" s="783">
        <v>3</v>
      </c>
      <c r="J32" s="782">
        <v>2</v>
      </c>
      <c r="K32" s="783">
        <v>5</v>
      </c>
      <c r="L32" s="776">
        <v>3</v>
      </c>
      <c r="M32" s="776">
        <v>31</v>
      </c>
      <c r="N32" s="776">
        <v>33</v>
      </c>
      <c r="O32" s="783">
        <v>128</v>
      </c>
      <c r="P32" s="776">
        <v>154</v>
      </c>
      <c r="Q32" s="782">
        <v>176</v>
      </c>
      <c r="R32" s="783">
        <v>149</v>
      </c>
      <c r="S32" s="776">
        <v>53</v>
      </c>
      <c r="T32" s="776">
        <v>35</v>
      </c>
      <c r="U32" s="776">
        <v>4</v>
      </c>
      <c r="V32" s="776">
        <v>1</v>
      </c>
      <c r="W32" s="776">
        <v>0</v>
      </c>
      <c r="X32" s="787">
        <v>0</v>
      </c>
    </row>
    <row r="33" spans="1:24" ht="14.25" customHeight="1">
      <c r="A33" s="101" t="s">
        <v>51</v>
      </c>
      <c r="B33" s="102" t="s">
        <v>93</v>
      </c>
      <c r="C33" s="334">
        <v>1336</v>
      </c>
      <c r="D33" s="334">
        <v>1293</v>
      </c>
      <c r="E33" s="785">
        <v>0</v>
      </c>
      <c r="F33" s="778">
        <v>0</v>
      </c>
      <c r="G33" s="785">
        <v>4</v>
      </c>
      <c r="H33" s="778">
        <v>3</v>
      </c>
      <c r="I33" s="785">
        <v>10</v>
      </c>
      <c r="J33" s="784">
        <v>2</v>
      </c>
      <c r="K33" s="785">
        <v>19</v>
      </c>
      <c r="L33" s="778">
        <v>10</v>
      </c>
      <c r="M33" s="778">
        <v>89</v>
      </c>
      <c r="N33" s="784">
        <v>117</v>
      </c>
      <c r="O33" s="785">
        <v>458</v>
      </c>
      <c r="P33" s="778">
        <v>554</v>
      </c>
      <c r="Q33" s="784">
        <v>614</v>
      </c>
      <c r="R33" s="785">
        <v>491</v>
      </c>
      <c r="S33" s="778">
        <v>127</v>
      </c>
      <c r="T33" s="778">
        <v>109</v>
      </c>
      <c r="U33" s="778">
        <v>15</v>
      </c>
      <c r="V33" s="778">
        <v>7</v>
      </c>
      <c r="W33" s="778">
        <v>0</v>
      </c>
      <c r="X33" s="786">
        <v>0</v>
      </c>
    </row>
    <row r="34" spans="1:24" ht="14.25" customHeight="1">
      <c r="A34" s="104" t="s">
        <v>47</v>
      </c>
      <c r="B34" s="105"/>
      <c r="C34" s="88">
        <v>1879</v>
      </c>
      <c r="D34" s="88">
        <v>1945</v>
      </c>
      <c r="E34" s="278">
        <v>1</v>
      </c>
      <c r="F34" s="92">
        <v>1</v>
      </c>
      <c r="G34" s="278">
        <v>7</v>
      </c>
      <c r="H34" s="92">
        <v>4</v>
      </c>
      <c r="I34" s="278">
        <v>7</v>
      </c>
      <c r="J34" s="277">
        <v>9</v>
      </c>
      <c r="K34" s="278">
        <v>23</v>
      </c>
      <c r="L34" s="92">
        <v>20</v>
      </c>
      <c r="M34" s="92">
        <v>117</v>
      </c>
      <c r="N34" s="277">
        <v>172</v>
      </c>
      <c r="O34" s="278">
        <v>608</v>
      </c>
      <c r="P34" s="92">
        <v>842</v>
      </c>
      <c r="Q34" s="277">
        <v>867</v>
      </c>
      <c r="R34" s="278">
        <v>727</v>
      </c>
      <c r="S34" s="92">
        <v>227</v>
      </c>
      <c r="T34" s="92">
        <v>161</v>
      </c>
      <c r="U34" s="92">
        <v>22</v>
      </c>
      <c r="V34" s="92">
        <v>9</v>
      </c>
      <c r="W34" s="92">
        <v>0</v>
      </c>
      <c r="X34" s="331">
        <v>0</v>
      </c>
    </row>
    <row r="35" spans="1:24" ht="14.25" customHeight="1">
      <c r="A35" s="96"/>
      <c r="B35" s="64" t="s">
        <v>48</v>
      </c>
      <c r="C35" s="88">
        <v>1245</v>
      </c>
      <c r="D35" s="88">
        <v>1308</v>
      </c>
      <c r="E35" s="287">
        <v>1</v>
      </c>
      <c r="F35" s="89">
        <v>0</v>
      </c>
      <c r="G35" s="287">
        <v>5</v>
      </c>
      <c r="H35" s="89">
        <v>1</v>
      </c>
      <c r="I35" s="287">
        <v>4</v>
      </c>
      <c r="J35" s="286">
        <v>6</v>
      </c>
      <c r="K35" s="287">
        <v>15</v>
      </c>
      <c r="L35" s="89">
        <v>12</v>
      </c>
      <c r="M35" s="89">
        <v>82</v>
      </c>
      <c r="N35" s="286">
        <v>99</v>
      </c>
      <c r="O35" s="287">
        <v>384</v>
      </c>
      <c r="P35" s="89">
        <v>558</v>
      </c>
      <c r="Q35" s="286">
        <v>590</v>
      </c>
      <c r="R35" s="287">
        <v>506</v>
      </c>
      <c r="S35" s="89">
        <v>150</v>
      </c>
      <c r="T35" s="89">
        <v>118</v>
      </c>
      <c r="U35" s="89">
        <v>14</v>
      </c>
      <c r="V35" s="89">
        <v>8</v>
      </c>
      <c r="W35" s="89">
        <v>0</v>
      </c>
      <c r="X35" s="330">
        <v>0</v>
      </c>
    </row>
    <row r="36" spans="1:24" ht="14.25" customHeight="1">
      <c r="A36" s="96"/>
      <c r="B36" s="64" t="s">
        <v>294</v>
      </c>
      <c r="C36" s="88">
        <v>376</v>
      </c>
      <c r="D36" s="88">
        <v>393</v>
      </c>
      <c r="E36" s="287">
        <v>0</v>
      </c>
      <c r="F36" s="89">
        <v>0</v>
      </c>
      <c r="G36" s="287">
        <v>2</v>
      </c>
      <c r="H36" s="89">
        <v>2</v>
      </c>
      <c r="I36" s="287">
        <v>1</v>
      </c>
      <c r="J36" s="286">
        <v>2</v>
      </c>
      <c r="K36" s="287">
        <v>5</v>
      </c>
      <c r="L36" s="89">
        <v>5</v>
      </c>
      <c r="M36" s="89">
        <v>18</v>
      </c>
      <c r="N36" s="89">
        <v>41</v>
      </c>
      <c r="O36" s="287">
        <v>128</v>
      </c>
      <c r="P36" s="89">
        <v>173</v>
      </c>
      <c r="Q36" s="286">
        <v>173</v>
      </c>
      <c r="R36" s="287">
        <v>145</v>
      </c>
      <c r="S36" s="89">
        <v>49</v>
      </c>
      <c r="T36" s="89">
        <v>25</v>
      </c>
      <c r="U36" s="89">
        <v>0</v>
      </c>
      <c r="V36" s="89">
        <v>0</v>
      </c>
      <c r="W36" s="89">
        <v>0</v>
      </c>
      <c r="X36" s="330">
        <v>0</v>
      </c>
    </row>
    <row r="37" spans="1:24" ht="14.25" customHeight="1">
      <c r="A37" s="96"/>
      <c r="B37" s="64" t="s">
        <v>94</v>
      </c>
      <c r="C37" s="88">
        <v>117</v>
      </c>
      <c r="D37" s="88">
        <v>94</v>
      </c>
      <c r="E37" s="287">
        <v>0</v>
      </c>
      <c r="F37" s="89">
        <v>0</v>
      </c>
      <c r="G37" s="287">
        <v>0</v>
      </c>
      <c r="H37" s="89">
        <v>0</v>
      </c>
      <c r="I37" s="287">
        <v>0</v>
      </c>
      <c r="J37" s="286">
        <v>0</v>
      </c>
      <c r="K37" s="287">
        <v>2</v>
      </c>
      <c r="L37" s="89">
        <v>0</v>
      </c>
      <c r="M37" s="89">
        <v>7</v>
      </c>
      <c r="N37" s="89">
        <v>14</v>
      </c>
      <c r="O37" s="287">
        <v>43</v>
      </c>
      <c r="P37" s="89">
        <v>40</v>
      </c>
      <c r="Q37" s="286">
        <v>46</v>
      </c>
      <c r="R37" s="287">
        <v>32</v>
      </c>
      <c r="S37" s="89">
        <v>16</v>
      </c>
      <c r="T37" s="89">
        <v>7</v>
      </c>
      <c r="U37" s="89">
        <v>3</v>
      </c>
      <c r="V37" s="89">
        <v>1</v>
      </c>
      <c r="W37" s="89">
        <v>0</v>
      </c>
      <c r="X37" s="330">
        <v>0</v>
      </c>
    </row>
    <row r="38" spans="1:24" ht="14.25" customHeight="1">
      <c r="A38" s="98"/>
      <c r="B38" s="110" t="s">
        <v>95</v>
      </c>
      <c r="C38" s="332">
        <v>141</v>
      </c>
      <c r="D38" s="332">
        <v>150</v>
      </c>
      <c r="E38" s="783">
        <v>0</v>
      </c>
      <c r="F38" s="776">
        <v>1</v>
      </c>
      <c r="G38" s="783">
        <v>0</v>
      </c>
      <c r="H38" s="776">
        <v>1</v>
      </c>
      <c r="I38" s="783">
        <v>2</v>
      </c>
      <c r="J38" s="782">
        <v>1</v>
      </c>
      <c r="K38" s="783">
        <v>1</v>
      </c>
      <c r="L38" s="776">
        <v>3</v>
      </c>
      <c r="M38" s="776">
        <v>10</v>
      </c>
      <c r="N38" s="776">
        <v>18</v>
      </c>
      <c r="O38" s="783">
        <v>53</v>
      </c>
      <c r="P38" s="776">
        <v>71</v>
      </c>
      <c r="Q38" s="782">
        <v>58</v>
      </c>
      <c r="R38" s="783">
        <v>44</v>
      </c>
      <c r="S38" s="776">
        <v>12</v>
      </c>
      <c r="T38" s="776">
        <v>11</v>
      </c>
      <c r="U38" s="776">
        <v>5</v>
      </c>
      <c r="V38" s="776">
        <v>0</v>
      </c>
      <c r="W38" s="776">
        <v>0</v>
      </c>
      <c r="X38" s="787">
        <v>0</v>
      </c>
    </row>
    <row r="39" spans="1:24" ht="14.25" customHeight="1">
      <c r="A39" s="104" t="s">
        <v>498</v>
      </c>
      <c r="B39" s="105"/>
      <c r="C39" s="88">
        <v>1058</v>
      </c>
      <c r="D39" s="88">
        <v>1048</v>
      </c>
      <c r="E39" s="278">
        <v>0</v>
      </c>
      <c r="F39" s="92">
        <v>0</v>
      </c>
      <c r="G39" s="278">
        <v>4</v>
      </c>
      <c r="H39" s="92">
        <v>2</v>
      </c>
      <c r="I39" s="278">
        <v>7</v>
      </c>
      <c r="J39" s="277">
        <v>7</v>
      </c>
      <c r="K39" s="278">
        <v>13</v>
      </c>
      <c r="L39" s="92">
        <v>8</v>
      </c>
      <c r="M39" s="92">
        <v>64</v>
      </c>
      <c r="N39" s="277">
        <v>106</v>
      </c>
      <c r="O39" s="278">
        <v>373</v>
      </c>
      <c r="P39" s="92">
        <v>450</v>
      </c>
      <c r="Q39" s="277">
        <v>462</v>
      </c>
      <c r="R39" s="278">
        <v>373</v>
      </c>
      <c r="S39" s="92">
        <v>120</v>
      </c>
      <c r="T39" s="92">
        <v>94</v>
      </c>
      <c r="U39" s="92">
        <v>15</v>
      </c>
      <c r="V39" s="92">
        <v>8</v>
      </c>
      <c r="W39" s="92">
        <v>0</v>
      </c>
      <c r="X39" s="331">
        <v>0</v>
      </c>
    </row>
    <row r="40" spans="1:24" ht="14.25" customHeight="1">
      <c r="A40" s="96"/>
      <c r="B40" s="64" t="s">
        <v>96</v>
      </c>
      <c r="C40" s="88">
        <v>161</v>
      </c>
      <c r="D40" s="88">
        <v>178</v>
      </c>
      <c r="E40" s="287">
        <v>0</v>
      </c>
      <c r="F40" s="89">
        <v>0</v>
      </c>
      <c r="G40" s="287">
        <v>2</v>
      </c>
      <c r="H40" s="89">
        <v>0</v>
      </c>
      <c r="I40" s="287">
        <v>4</v>
      </c>
      <c r="J40" s="286">
        <v>2</v>
      </c>
      <c r="K40" s="287">
        <v>1</v>
      </c>
      <c r="L40" s="89">
        <v>1</v>
      </c>
      <c r="M40" s="89">
        <v>13</v>
      </c>
      <c r="N40" s="286">
        <v>18</v>
      </c>
      <c r="O40" s="287">
        <v>54</v>
      </c>
      <c r="P40" s="89">
        <v>82</v>
      </c>
      <c r="Q40" s="286">
        <v>78</v>
      </c>
      <c r="R40" s="287">
        <v>57</v>
      </c>
      <c r="S40" s="89">
        <v>8</v>
      </c>
      <c r="T40" s="89">
        <v>16</v>
      </c>
      <c r="U40" s="89">
        <v>1</v>
      </c>
      <c r="V40" s="89">
        <v>2</v>
      </c>
      <c r="W40" s="89">
        <v>0</v>
      </c>
      <c r="X40" s="330">
        <v>0</v>
      </c>
    </row>
    <row r="41" spans="1:24" ht="14.25" customHeight="1">
      <c r="A41" s="96"/>
      <c r="B41" s="64" t="s">
        <v>295</v>
      </c>
      <c r="C41" s="88">
        <v>305</v>
      </c>
      <c r="D41" s="88">
        <v>248</v>
      </c>
      <c r="E41" s="287">
        <v>0</v>
      </c>
      <c r="F41" s="89">
        <v>0</v>
      </c>
      <c r="G41" s="287">
        <v>0</v>
      </c>
      <c r="H41" s="89">
        <v>1</v>
      </c>
      <c r="I41" s="287">
        <v>3</v>
      </c>
      <c r="J41" s="286">
        <v>2</v>
      </c>
      <c r="K41" s="287">
        <v>2</v>
      </c>
      <c r="L41" s="89">
        <v>4</v>
      </c>
      <c r="M41" s="89">
        <v>15</v>
      </c>
      <c r="N41" s="89">
        <v>26</v>
      </c>
      <c r="O41" s="287">
        <v>99</v>
      </c>
      <c r="P41" s="89">
        <v>103</v>
      </c>
      <c r="Q41" s="286">
        <v>139</v>
      </c>
      <c r="R41" s="287">
        <v>89</v>
      </c>
      <c r="S41" s="89">
        <v>42</v>
      </c>
      <c r="T41" s="89">
        <v>21</v>
      </c>
      <c r="U41" s="89">
        <v>5</v>
      </c>
      <c r="V41" s="89">
        <v>2</v>
      </c>
      <c r="W41" s="89">
        <v>0</v>
      </c>
      <c r="X41" s="330">
        <v>0</v>
      </c>
    </row>
    <row r="42" spans="1:24" ht="14.25" customHeight="1">
      <c r="A42" s="96"/>
      <c r="B42" s="64" t="s">
        <v>296</v>
      </c>
      <c r="C42" s="88">
        <v>221</v>
      </c>
      <c r="D42" s="88">
        <v>241</v>
      </c>
      <c r="E42" s="287">
        <v>0</v>
      </c>
      <c r="F42" s="89">
        <v>0</v>
      </c>
      <c r="G42" s="287">
        <v>1</v>
      </c>
      <c r="H42" s="89">
        <v>0</v>
      </c>
      <c r="I42" s="287">
        <v>0</v>
      </c>
      <c r="J42" s="286">
        <v>0</v>
      </c>
      <c r="K42" s="287">
        <v>2</v>
      </c>
      <c r="L42" s="89">
        <v>1</v>
      </c>
      <c r="M42" s="89">
        <v>12</v>
      </c>
      <c r="N42" s="89">
        <v>25</v>
      </c>
      <c r="O42" s="287">
        <v>82</v>
      </c>
      <c r="P42" s="89">
        <v>111</v>
      </c>
      <c r="Q42" s="286">
        <v>94</v>
      </c>
      <c r="R42" s="287">
        <v>81</v>
      </c>
      <c r="S42" s="89">
        <v>25</v>
      </c>
      <c r="T42" s="89">
        <v>21</v>
      </c>
      <c r="U42" s="89">
        <v>5</v>
      </c>
      <c r="V42" s="89">
        <v>2</v>
      </c>
      <c r="W42" s="89">
        <v>0</v>
      </c>
      <c r="X42" s="330">
        <v>0</v>
      </c>
    </row>
    <row r="43" spans="1:24" ht="14.25" customHeight="1">
      <c r="A43" s="111"/>
      <c r="B43" s="64" t="s">
        <v>297</v>
      </c>
      <c r="C43" s="88">
        <v>142</v>
      </c>
      <c r="D43" s="88">
        <v>133</v>
      </c>
      <c r="E43" s="287">
        <v>0</v>
      </c>
      <c r="F43" s="89">
        <v>0</v>
      </c>
      <c r="G43" s="287">
        <v>0</v>
      </c>
      <c r="H43" s="89">
        <v>0</v>
      </c>
      <c r="I43" s="287">
        <v>0</v>
      </c>
      <c r="J43" s="286">
        <v>1</v>
      </c>
      <c r="K43" s="287">
        <v>4</v>
      </c>
      <c r="L43" s="89">
        <v>1</v>
      </c>
      <c r="M43" s="89">
        <v>11</v>
      </c>
      <c r="N43" s="89">
        <v>14</v>
      </c>
      <c r="O43" s="287">
        <v>57</v>
      </c>
      <c r="P43" s="89">
        <v>44</v>
      </c>
      <c r="Q43" s="286">
        <v>54</v>
      </c>
      <c r="R43" s="287">
        <v>56</v>
      </c>
      <c r="S43" s="89">
        <v>16</v>
      </c>
      <c r="T43" s="89">
        <v>15</v>
      </c>
      <c r="U43" s="89">
        <v>0</v>
      </c>
      <c r="V43" s="89">
        <v>2</v>
      </c>
      <c r="W43" s="89">
        <v>0</v>
      </c>
      <c r="X43" s="330">
        <v>0</v>
      </c>
    </row>
    <row r="44" spans="1:24" ht="14.25" customHeight="1">
      <c r="A44" s="96" t="s">
        <v>298</v>
      </c>
      <c r="B44" s="64" t="s">
        <v>299</v>
      </c>
      <c r="C44" s="88">
        <v>161</v>
      </c>
      <c r="D44" s="88">
        <v>185</v>
      </c>
      <c r="E44" s="287">
        <v>0</v>
      </c>
      <c r="F44" s="89">
        <v>0</v>
      </c>
      <c r="G44" s="287">
        <v>1</v>
      </c>
      <c r="H44" s="89">
        <v>1</v>
      </c>
      <c r="I44" s="287">
        <v>0</v>
      </c>
      <c r="J44" s="286">
        <v>2</v>
      </c>
      <c r="K44" s="287">
        <v>3</v>
      </c>
      <c r="L44" s="89">
        <v>1</v>
      </c>
      <c r="M44" s="89">
        <v>11</v>
      </c>
      <c r="N44" s="89">
        <v>14</v>
      </c>
      <c r="O44" s="287">
        <v>55</v>
      </c>
      <c r="P44" s="89">
        <v>81</v>
      </c>
      <c r="Q44" s="286">
        <v>69</v>
      </c>
      <c r="R44" s="287">
        <v>67</v>
      </c>
      <c r="S44" s="89">
        <v>18</v>
      </c>
      <c r="T44" s="89">
        <v>19</v>
      </c>
      <c r="U44" s="89">
        <v>4</v>
      </c>
      <c r="V44" s="89">
        <v>0</v>
      </c>
      <c r="W44" s="89">
        <v>0</v>
      </c>
      <c r="X44" s="330">
        <v>0</v>
      </c>
    </row>
    <row r="45" spans="1:24" ht="14.25" customHeight="1">
      <c r="A45" s="98"/>
      <c r="B45" s="64" t="s">
        <v>300</v>
      </c>
      <c r="C45" s="332">
        <v>68</v>
      </c>
      <c r="D45" s="332">
        <v>63</v>
      </c>
      <c r="E45" s="783">
        <v>0</v>
      </c>
      <c r="F45" s="776">
        <v>0</v>
      </c>
      <c r="G45" s="783">
        <v>0</v>
      </c>
      <c r="H45" s="776">
        <v>0</v>
      </c>
      <c r="I45" s="783">
        <v>0</v>
      </c>
      <c r="J45" s="782">
        <v>0</v>
      </c>
      <c r="K45" s="783">
        <v>1</v>
      </c>
      <c r="L45" s="776">
        <v>0</v>
      </c>
      <c r="M45" s="776">
        <v>2</v>
      </c>
      <c r="N45" s="776">
        <v>9</v>
      </c>
      <c r="O45" s="783">
        <v>26</v>
      </c>
      <c r="P45" s="776">
        <v>29</v>
      </c>
      <c r="Q45" s="782">
        <v>28</v>
      </c>
      <c r="R45" s="783">
        <v>23</v>
      </c>
      <c r="S45" s="776">
        <v>11</v>
      </c>
      <c r="T45" s="776">
        <v>2</v>
      </c>
      <c r="U45" s="776">
        <v>0</v>
      </c>
      <c r="V45" s="776">
        <v>0</v>
      </c>
      <c r="W45" s="776">
        <v>0</v>
      </c>
      <c r="X45" s="787">
        <v>0</v>
      </c>
    </row>
    <row r="46" spans="1:24" ht="14.25" customHeight="1">
      <c r="A46" s="104" t="s">
        <v>52</v>
      </c>
      <c r="B46" s="105"/>
      <c r="C46" s="88">
        <v>738</v>
      </c>
      <c r="D46" s="88">
        <v>630</v>
      </c>
      <c r="E46" s="278">
        <v>0</v>
      </c>
      <c r="F46" s="92">
        <v>0</v>
      </c>
      <c r="G46" s="278">
        <v>3</v>
      </c>
      <c r="H46" s="92">
        <v>3</v>
      </c>
      <c r="I46" s="278">
        <v>1</v>
      </c>
      <c r="J46" s="277">
        <v>0</v>
      </c>
      <c r="K46" s="278">
        <v>3</v>
      </c>
      <c r="L46" s="92">
        <v>14</v>
      </c>
      <c r="M46" s="92">
        <v>39</v>
      </c>
      <c r="N46" s="277">
        <v>60</v>
      </c>
      <c r="O46" s="278">
        <v>264</v>
      </c>
      <c r="P46" s="92">
        <v>256</v>
      </c>
      <c r="Q46" s="277">
        <v>332</v>
      </c>
      <c r="R46" s="278">
        <v>250</v>
      </c>
      <c r="S46" s="92">
        <v>89</v>
      </c>
      <c r="T46" s="92">
        <v>45</v>
      </c>
      <c r="U46" s="92">
        <v>6</v>
      </c>
      <c r="V46" s="92">
        <v>2</v>
      </c>
      <c r="W46" s="92">
        <v>1</v>
      </c>
      <c r="X46" s="331">
        <v>0</v>
      </c>
    </row>
    <row r="47" spans="1:24" ht="14.25" customHeight="1">
      <c r="A47" s="96"/>
      <c r="B47" s="64" t="s">
        <v>301</v>
      </c>
      <c r="C47" s="88">
        <v>192</v>
      </c>
      <c r="D47" s="88">
        <v>115</v>
      </c>
      <c r="E47" s="287">
        <v>0</v>
      </c>
      <c r="F47" s="89">
        <v>0</v>
      </c>
      <c r="G47" s="287">
        <v>1</v>
      </c>
      <c r="H47" s="89">
        <v>0</v>
      </c>
      <c r="I47" s="287">
        <v>1</v>
      </c>
      <c r="J47" s="286">
        <v>0</v>
      </c>
      <c r="K47" s="287">
        <v>0</v>
      </c>
      <c r="L47" s="89">
        <v>2</v>
      </c>
      <c r="M47" s="89">
        <v>12</v>
      </c>
      <c r="N47" s="286">
        <v>9</v>
      </c>
      <c r="O47" s="287">
        <v>67</v>
      </c>
      <c r="P47" s="89">
        <v>55</v>
      </c>
      <c r="Q47" s="286">
        <v>90</v>
      </c>
      <c r="R47" s="287">
        <v>41</v>
      </c>
      <c r="S47" s="89">
        <v>19</v>
      </c>
      <c r="T47" s="89">
        <v>7</v>
      </c>
      <c r="U47" s="89">
        <v>2</v>
      </c>
      <c r="V47" s="89">
        <v>1</v>
      </c>
      <c r="W47" s="89">
        <v>0</v>
      </c>
      <c r="X47" s="330">
        <v>0</v>
      </c>
    </row>
    <row r="48" spans="1:24" ht="14.25" customHeight="1">
      <c r="A48" s="96"/>
      <c r="B48" s="64" t="s">
        <v>302</v>
      </c>
      <c r="C48" s="88">
        <v>326</v>
      </c>
      <c r="D48" s="88">
        <v>286</v>
      </c>
      <c r="E48" s="287">
        <v>0</v>
      </c>
      <c r="F48" s="89">
        <v>0</v>
      </c>
      <c r="G48" s="287">
        <v>1</v>
      </c>
      <c r="H48" s="89">
        <v>3</v>
      </c>
      <c r="I48" s="287">
        <v>0</v>
      </c>
      <c r="J48" s="286">
        <v>0</v>
      </c>
      <c r="K48" s="287">
        <v>1</v>
      </c>
      <c r="L48" s="89">
        <v>8</v>
      </c>
      <c r="M48" s="89">
        <v>17</v>
      </c>
      <c r="N48" s="89">
        <v>29</v>
      </c>
      <c r="O48" s="287">
        <v>120</v>
      </c>
      <c r="P48" s="89">
        <v>105</v>
      </c>
      <c r="Q48" s="286">
        <v>142</v>
      </c>
      <c r="R48" s="287">
        <v>118</v>
      </c>
      <c r="S48" s="89">
        <v>43</v>
      </c>
      <c r="T48" s="89">
        <v>22</v>
      </c>
      <c r="U48" s="89">
        <v>1</v>
      </c>
      <c r="V48" s="89">
        <v>1</v>
      </c>
      <c r="W48" s="89">
        <v>1</v>
      </c>
      <c r="X48" s="330">
        <v>0</v>
      </c>
    </row>
    <row r="49" spans="1:24" ht="14.25" customHeight="1">
      <c r="A49" s="96"/>
      <c r="B49" s="64" t="s">
        <v>119</v>
      </c>
      <c r="C49" s="88">
        <v>158</v>
      </c>
      <c r="D49" s="88">
        <v>171</v>
      </c>
      <c r="E49" s="287">
        <v>0</v>
      </c>
      <c r="F49" s="89">
        <v>0</v>
      </c>
      <c r="G49" s="287">
        <v>1</v>
      </c>
      <c r="H49" s="89">
        <v>0</v>
      </c>
      <c r="I49" s="287">
        <v>0</v>
      </c>
      <c r="J49" s="286">
        <v>0</v>
      </c>
      <c r="K49" s="287">
        <v>2</v>
      </c>
      <c r="L49" s="89">
        <v>3</v>
      </c>
      <c r="M49" s="89">
        <v>9</v>
      </c>
      <c r="N49" s="89">
        <v>18</v>
      </c>
      <c r="O49" s="287">
        <v>51</v>
      </c>
      <c r="P49" s="89">
        <v>73</v>
      </c>
      <c r="Q49" s="286">
        <v>74</v>
      </c>
      <c r="R49" s="287">
        <v>64</v>
      </c>
      <c r="S49" s="89">
        <v>19</v>
      </c>
      <c r="T49" s="89">
        <v>13</v>
      </c>
      <c r="U49" s="89">
        <v>2</v>
      </c>
      <c r="V49" s="89">
        <v>0</v>
      </c>
      <c r="W49" s="89">
        <v>0</v>
      </c>
      <c r="X49" s="330">
        <v>0</v>
      </c>
    </row>
    <row r="50" spans="1:24" ht="14.25" customHeight="1">
      <c r="A50" s="96"/>
      <c r="B50" s="64" t="s">
        <v>122</v>
      </c>
      <c r="C50" s="332">
        <v>62</v>
      </c>
      <c r="D50" s="332">
        <v>58</v>
      </c>
      <c r="E50" s="783">
        <v>0</v>
      </c>
      <c r="F50" s="776">
        <v>0</v>
      </c>
      <c r="G50" s="783">
        <v>0</v>
      </c>
      <c r="H50" s="776">
        <v>0</v>
      </c>
      <c r="I50" s="783">
        <v>0</v>
      </c>
      <c r="J50" s="782">
        <v>0</v>
      </c>
      <c r="K50" s="783">
        <v>0</v>
      </c>
      <c r="L50" s="776">
        <v>1</v>
      </c>
      <c r="M50" s="776">
        <v>1</v>
      </c>
      <c r="N50" s="776">
        <v>4</v>
      </c>
      <c r="O50" s="783">
        <v>26</v>
      </c>
      <c r="P50" s="776">
        <v>23</v>
      </c>
      <c r="Q50" s="782">
        <v>26</v>
      </c>
      <c r="R50" s="783">
        <v>27</v>
      </c>
      <c r="S50" s="776">
        <v>8</v>
      </c>
      <c r="T50" s="776">
        <v>3</v>
      </c>
      <c r="U50" s="776">
        <v>1</v>
      </c>
      <c r="V50" s="776">
        <v>0</v>
      </c>
      <c r="W50" s="776">
        <v>0</v>
      </c>
      <c r="X50" s="787">
        <v>0</v>
      </c>
    </row>
    <row r="51" spans="1:24" ht="14.25" customHeight="1">
      <c r="A51" s="382" t="s">
        <v>53</v>
      </c>
      <c r="B51" s="383"/>
      <c r="C51" s="88">
        <v>366</v>
      </c>
      <c r="D51" s="88">
        <v>310</v>
      </c>
      <c r="E51" s="278">
        <v>0</v>
      </c>
      <c r="F51" s="92">
        <v>0</v>
      </c>
      <c r="G51" s="278">
        <v>0</v>
      </c>
      <c r="H51" s="92">
        <v>0</v>
      </c>
      <c r="I51" s="278">
        <v>0</v>
      </c>
      <c r="J51" s="277">
        <v>1</v>
      </c>
      <c r="K51" s="278">
        <v>5</v>
      </c>
      <c r="L51" s="92">
        <v>4</v>
      </c>
      <c r="M51" s="92">
        <v>17</v>
      </c>
      <c r="N51" s="277">
        <v>28</v>
      </c>
      <c r="O51" s="278">
        <v>129</v>
      </c>
      <c r="P51" s="92">
        <v>138</v>
      </c>
      <c r="Q51" s="277">
        <v>159</v>
      </c>
      <c r="R51" s="278">
        <v>119</v>
      </c>
      <c r="S51" s="92">
        <v>51</v>
      </c>
      <c r="T51" s="92">
        <v>19</v>
      </c>
      <c r="U51" s="92">
        <v>5</v>
      </c>
      <c r="V51" s="92">
        <v>1</v>
      </c>
      <c r="W51" s="92">
        <v>0</v>
      </c>
      <c r="X51" s="331">
        <v>0</v>
      </c>
    </row>
    <row r="52" spans="1:24" ht="14.25" customHeight="1">
      <c r="A52" s="96"/>
      <c r="B52" s="64" t="s">
        <v>97</v>
      </c>
      <c r="C52" s="88">
        <v>112</v>
      </c>
      <c r="D52" s="88">
        <v>113</v>
      </c>
      <c r="E52" s="287">
        <v>0</v>
      </c>
      <c r="F52" s="89">
        <v>0</v>
      </c>
      <c r="G52" s="287">
        <v>0</v>
      </c>
      <c r="H52" s="89">
        <v>0</v>
      </c>
      <c r="I52" s="287">
        <v>0</v>
      </c>
      <c r="J52" s="286">
        <v>0</v>
      </c>
      <c r="K52" s="287">
        <v>1</v>
      </c>
      <c r="L52" s="89">
        <v>3</v>
      </c>
      <c r="M52" s="89">
        <v>5</v>
      </c>
      <c r="N52" s="286">
        <v>9</v>
      </c>
      <c r="O52" s="287">
        <v>38</v>
      </c>
      <c r="P52" s="89">
        <v>45</v>
      </c>
      <c r="Q52" s="286">
        <v>49</v>
      </c>
      <c r="R52" s="287">
        <v>45</v>
      </c>
      <c r="S52" s="89">
        <v>17</v>
      </c>
      <c r="T52" s="89">
        <v>10</v>
      </c>
      <c r="U52" s="89">
        <v>2</v>
      </c>
      <c r="V52" s="89">
        <v>1</v>
      </c>
      <c r="W52" s="89">
        <v>0</v>
      </c>
      <c r="X52" s="330">
        <v>0</v>
      </c>
    </row>
    <row r="53" spans="1:24" ht="14.25" customHeight="1">
      <c r="A53" s="96"/>
      <c r="B53" s="64" t="s">
        <v>98</v>
      </c>
      <c r="C53" s="88">
        <v>211</v>
      </c>
      <c r="D53" s="88">
        <v>159</v>
      </c>
      <c r="E53" s="287">
        <v>0</v>
      </c>
      <c r="F53" s="89">
        <v>0</v>
      </c>
      <c r="G53" s="287">
        <v>0</v>
      </c>
      <c r="H53" s="89">
        <v>0</v>
      </c>
      <c r="I53" s="287">
        <v>0</v>
      </c>
      <c r="J53" s="286">
        <v>1</v>
      </c>
      <c r="K53" s="287">
        <v>2</v>
      </c>
      <c r="L53" s="89">
        <v>1</v>
      </c>
      <c r="M53" s="89">
        <v>12</v>
      </c>
      <c r="N53" s="89">
        <v>14</v>
      </c>
      <c r="O53" s="287">
        <v>71</v>
      </c>
      <c r="P53" s="89">
        <v>76</v>
      </c>
      <c r="Q53" s="286">
        <v>92</v>
      </c>
      <c r="R53" s="287">
        <v>59</v>
      </c>
      <c r="S53" s="89">
        <v>31</v>
      </c>
      <c r="T53" s="89">
        <v>8</v>
      </c>
      <c r="U53" s="89">
        <v>3</v>
      </c>
      <c r="V53" s="89">
        <v>0</v>
      </c>
      <c r="W53" s="89">
        <v>0</v>
      </c>
      <c r="X53" s="330">
        <v>0</v>
      </c>
    </row>
    <row r="54" spans="1:24" ht="14.25" customHeight="1">
      <c r="A54" s="98"/>
      <c r="B54" s="110" t="s">
        <v>99</v>
      </c>
      <c r="C54" s="332">
        <v>43</v>
      </c>
      <c r="D54" s="332">
        <v>38</v>
      </c>
      <c r="E54" s="783">
        <v>0</v>
      </c>
      <c r="F54" s="776">
        <v>0</v>
      </c>
      <c r="G54" s="783">
        <v>0</v>
      </c>
      <c r="H54" s="776">
        <v>0</v>
      </c>
      <c r="I54" s="783">
        <v>0</v>
      </c>
      <c r="J54" s="782">
        <v>0</v>
      </c>
      <c r="K54" s="783">
        <v>2</v>
      </c>
      <c r="L54" s="776">
        <v>0</v>
      </c>
      <c r="M54" s="776">
        <v>0</v>
      </c>
      <c r="N54" s="776">
        <v>5</v>
      </c>
      <c r="O54" s="783">
        <v>20</v>
      </c>
      <c r="P54" s="776">
        <v>17</v>
      </c>
      <c r="Q54" s="782">
        <v>18</v>
      </c>
      <c r="R54" s="783">
        <v>15</v>
      </c>
      <c r="S54" s="776">
        <v>3</v>
      </c>
      <c r="T54" s="776">
        <v>1</v>
      </c>
      <c r="U54" s="776">
        <v>0</v>
      </c>
      <c r="V54" s="776">
        <v>0</v>
      </c>
      <c r="W54" s="776">
        <v>0</v>
      </c>
      <c r="X54" s="787">
        <v>0</v>
      </c>
    </row>
    <row r="55" spans="1:24" ht="14.25" customHeight="1">
      <c r="A55" s="104" t="s">
        <v>54</v>
      </c>
      <c r="B55" s="105"/>
      <c r="C55" s="88">
        <v>155</v>
      </c>
      <c r="D55" s="88">
        <v>148</v>
      </c>
      <c r="E55" s="278">
        <v>0</v>
      </c>
      <c r="F55" s="92">
        <v>0</v>
      </c>
      <c r="G55" s="278">
        <v>0</v>
      </c>
      <c r="H55" s="92">
        <v>1</v>
      </c>
      <c r="I55" s="278">
        <v>2</v>
      </c>
      <c r="J55" s="277">
        <v>0</v>
      </c>
      <c r="K55" s="278">
        <v>1</v>
      </c>
      <c r="L55" s="92">
        <v>2</v>
      </c>
      <c r="M55" s="92">
        <v>11</v>
      </c>
      <c r="N55" s="277">
        <v>10</v>
      </c>
      <c r="O55" s="278">
        <v>52</v>
      </c>
      <c r="P55" s="92">
        <v>59</v>
      </c>
      <c r="Q55" s="277">
        <v>71</v>
      </c>
      <c r="R55" s="278">
        <v>65</v>
      </c>
      <c r="S55" s="92">
        <v>18</v>
      </c>
      <c r="T55" s="92">
        <v>11</v>
      </c>
      <c r="U55" s="92">
        <v>0</v>
      </c>
      <c r="V55" s="92">
        <v>0</v>
      </c>
      <c r="W55" s="92">
        <v>0</v>
      </c>
      <c r="X55" s="331">
        <v>0</v>
      </c>
    </row>
    <row r="56" spans="1:24" ht="14.25" customHeight="1">
      <c r="A56" s="96"/>
      <c r="B56" s="64" t="s">
        <v>120</v>
      </c>
      <c r="C56" s="88">
        <v>49</v>
      </c>
      <c r="D56" s="88">
        <v>42</v>
      </c>
      <c r="E56" s="287">
        <v>0</v>
      </c>
      <c r="F56" s="89">
        <v>0</v>
      </c>
      <c r="G56" s="287">
        <v>0</v>
      </c>
      <c r="H56" s="89">
        <v>1</v>
      </c>
      <c r="I56" s="287">
        <v>0</v>
      </c>
      <c r="J56" s="286">
        <v>0</v>
      </c>
      <c r="K56" s="287">
        <v>0</v>
      </c>
      <c r="L56" s="89">
        <v>0</v>
      </c>
      <c r="M56" s="89">
        <v>3</v>
      </c>
      <c r="N56" s="286">
        <v>1</v>
      </c>
      <c r="O56" s="287">
        <v>18</v>
      </c>
      <c r="P56" s="89">
        <v>13</v>
      </c>
      <c r="Q56" s="286">
        <v>27</v>
      </c>
      <c r="R56" s="287">
        <v>22</v>
      </c>
      <c r="S56" s="89">
        <v>1</v>
      </c>
      <c r="T56" s="89">
        <v>5</v>
      </c>
      <c r="U56" s="89">
        <v>0</v>
      </c>
      <c r="V56" s="89">
        <v>0</v>
      </c>
      <c r="W56" s="89">
        <v>0</v>
      </c>
      <c r="X56" s="330">
        <v>0</v>
      </c>
    </row>
    <row r="57" spans="1:24" ht="14.25" customHeight="1">
      <c r="A57" s="96"/>
      <c r="B57" s="64" t="s">
        <v>121</v>
      </c>
      <c r="C57" s="88">
        <v>68</v>
      </c>
      <c r="D57" s="88">
        <v>80</v>
      </c>
      <c r="E57" s="287">
        <v>0</v>
      </c>
      <c r="F57" s="89">
        <v>0</v>
      </c>
      <c r="G57" s="287">
        <v>0</v>
      </c>
      <c r="H57" s="89">
        <v>0</v>
      </c>
      <c r="I57" s="287">
        <v>2</v>
      </c>
      <c r="J57" s="286">
        <v>0</v>
      </c>
      <c r="K57" s="287">
        <v>0</v>
      </c>
      <c r="L57" s="89">
        <v>2</v>
      </c>
      <c r="M57" s="89">
        <v>3</v>
      </c>
      <c r="N57" s="89">
        <v>7</v>
      </c>
      <c r="O57" s="287">
        <v>22</v>
      </c>
      <c r="P57" s="89">
        <v>33</v>
      </c>
      <c r="Q57" s="286">
        <v>29</v>
      </c>
      <c r="R57" s="287">
        <v>33</v>
      </c>
      <c r="S57" s="89">
        <v>12</v>
      </c>
      <c r="T57" s="89">
        <v>5</v>
      </c>
      <c r="U57" s="89">
        <v>0</v>
      </c>
      <c r="V57" s="89">
        <v>0</v>
      </c>
      <c r="W57" s="89">
        <v>0</v>
      </c>
      <c r="X57" s="330">
        <v>0</v>
      </c>
    </row>
    <row r="58" spans="1:24" ht="14.25" customHeight="1">
      <c r="A58" s="98"/>
      <c r="B58" s="110" t="s">
        <v>303</v>
      </c>
      <c r="C58" s="332">
        <v>38</v>
      </c>
      <c r="D58" s="332">
        <v>26</v>
      </c>
      <c r="E58" s="783">
        <v>0</v>
      </c>
      <c r="F58" s="776">
        <v>0</v>
      </c>
      <c r="G58" s="783">
        <v>0</v>
      </c>
      <c r="H58" s="776">
        <v>0</v>
      </c>
      <c r="I58" s="783">
        <v>0</v>
      </c>
      <c r="J58" s="782">
        <v>0</v>
      </c>
      <c r="K58" s="783">
        <v>1</v>
      </c>
      <c r="L58" s="776">
        <v>0</v>
      </c>
      <c r="M58" s="776">
        <v>5</v>
      </c>
      <c r="N58" s="776">
        <v>2</v>
      </c>
      <c r="O58" s="783">
        <v>12</v>
      </c>
      <c r="P58" s="776">
        <v>13</v>
      </c>
      <c r="Q58" s="782">
        <v>15</v>
      </c>
      <c r="R58" s="783">
        <v>10</v>
      </c>
      <c r="S58" s="776">
        <v>5</v>
      </c>
      <c r="T58" s="776">
        <v>1</v>
      </c>
      <c r="U58" s="776">
        <v>0</v>
      </c>
      <c r="V58" s="776">
        <v>0</v>
      </c>
      <c r="W58" s="776">
        <v>0</v>
      </c>
      <c r="X58" s="787">
        <v>0</v>
      </c>
    </row>
    <row r="59" spans="1:24" ht="14.25" customHeight="1">
      <c r="A59" s="104" t="s">
        <v>304</v>
      </c>
      <c r="B59" s="105"/>
      <c r="C59" s="88">
        <v>467</v>
      </c>
      <c r="D59" s="88">
        <v>461</v>
      </c>
      <c r="E59" s="278">
        <v>0</v>
      </c>
      <c r="F59" s="92">
        <v>0</v>
      </c>
      <c r="G59" s="278">
        <v>1</v>
      </c>
      <c r="H59" s="92">
        <v>0</v>
      </c>
      <c r="I59" s="278">
        <v>4</v>
      </c>
      <c r="J59" s="277">
        <v>1</v>
      </c>
      <c r="K59" s="278">
        <v>5</v>
      </c>
      <c r="L59" s="92">
        <v>1</v>
      </c>
      <c r="M59" s="92">
        <v>23</v>
      </c>
      <c r="N59" s="277">
        <v>41</v>
      </c>
      <c r="O59" s="278">
        <v>163</v>
      </c>
      <c r="P59" s="92">
        <v>179</v>
      </c>
      <c r="Q59" s="277">
        <v>212</v>
      </c>
      <c r="R59" s="278">
        <v>197</v>
      </c>
      <c r="S59" s="92">
        <v>55</v>
      </c>
      <c r="T59" s="92">
        <v>40</v>
      </c>
      <c r="U59" s="92">
        <v>4</v>
      </c>
      <c r="V59" s="92">
        <v>2</v>
      </c>
      <c r="W59" s="92">
        <v>0</v>
      </c>
      <c r="X59" s="331">
        <v>0</v>
      </c>
    </row>
    <row r="60" spans="1:24" ht="14.25" customHeight="1">
      <c r="A60" s="96"/>
      <c r="B60" s="64" t="s">
        <v>100</v>
      </c>
      <c r="C60" s="88">
        <v>345</v>
      </c>
      <c r="D60" s="88">
        <v>345</v>
      </c>
      <c r="E60" s="287">
        <v>0</v>
      </c>
      <c r="F60" s="89">
        <v>0</v>
      </c>
      <c r="G60" s="287">
        <v>0</v>
      </c>
      <c r="H60" s="89">
        <v>0</v>
      </c>
      <c r="I60" s="287">
        <v>2</v>
      </c>
      <c r="J60" s="286">
        <v>1</v>
      </c>
      <c r="K60" s="287">
        <v>4</v>
      </c>
      <c r="L60" s="89">
        <v>0</v>
      </c>
      <c r="M60" s="89">
        <v>16</v>
      </c>
      <c r="N60" s="286">
        <v>29</v>
      </c>
      <c r="O60" s="287">
        <v>118</v>
      </c>
      <c r="P60" s="89">
        <v>135</v>
      </c>
      <c r="Q60" s="286">
        <v>163</v>
      </c>
      <c r="R60" s="287">
        <v>145</v>
      </c>
      <c r="S60" s="89">
        <v>39</v>
      </c>
      <c r="T60" s="89">
        <v>33</v>
      </c>
      <c r="U60" s="89">
        <v>3</v>
      </c>
      <c r="V60" s="89">
        <v>2</v>
      </c>
      <c r="W60" s="89">
        <v>0</v>
      </c>
      <c r="X60" s="330">
        <v>0</v>
      </c>
    </row>
    <row r="61" spans="1:24" ht="14.25" customHeight="1">
      <c r="A61" s="96"/>
      <c r="B61" s="64" t="s">
        <v>289</v>
      </c>
      <c r="C61" s="88">
        <v>64</v>
      </c>
      <c r="D61" s="88">
        <v>68</v>
      </c>
      <c r="E61" s="287">
        <v>0</v>
      </c>
      <c r="F61" s="89">
        <v>0</v>
      </c>
      <c r="G61" s="287">
        <v>0</v>
      </c>
      <c r="H61" s="89">
        <v>0</v>
      </c>
      <c r="I61" s="287">
        <v>1</v>
      </c>
      <c r="J61" s="286">
        <v>0</v>
      </c>
      <c r="K61" s="287">
        <v>0</v>
      </c>
      <c r="L61" s="89">
        <v>1</v>
      </c>
      <c r="M61" s="89">
        <v>1</v>
      </c>
      <c r="N61" s="89">
        <v>8</v>
      </c>
      <c r="O61" s="287">
        <v>26</v>
      </c>
      <c r="P61" s="89">
        <v>25</v>
      </c>
      <c r="Q61" s="286">
        <v>27</v>
      </c>
      <c r="R61" s="287">
        <v>30</v>
      </c>
      <c r="S61" s="89">
        <v>9</v>
      </c>
      <c r="T61" s="89">
        <v>4</v>
      </c>
      <c r="U61" s="89">
        <v>0</v>
      </c>
      <c r="V61" s="89">
        <v>0</v>
      </c>
      <c r="W61" s="89">
        <v>0</v>
      </c>
      <c r="X61" s="330">
        <v>0</v>
      </c>
    </row>
    <row r="62" spans="1:24" ht="14.25" customHeight="1">
      <c r="A62" s="98"/>
      <c r="B62" s="110" t="s">
        <v>288</v>
      </c>
      <c r="C62" s="332">
        <v>58</v>
      </c>
      <c r="D62" s="332">
        <v>48</v>
      </c>
      <c r="E62" s="783">
        <v>0</v>
      </c>
      <c r="F62" s="776">
        <v>0</v>
      </c>
      <c r="G62" s="783">
        <v>1</v>
      </c>
      <c r="H62" s="776">
        <v>0</v>
      </c>
      <c r="I62" s="783">
        <v>1</v>
      </c>
      <c r="J62" s="782">
        <v>0</v>
      </c>
      <c r="K62" s="783">
        <v>1</v>
      </c>
      <c r="L62" s="776">
        <v>0</v>
      </c>
      <c r="M62" s="776">
        <v>6</v>
      </c>
      <c r="N62" s="776">
        <v>4</v>
      </c>
      <c r="O62" s="783">
        <v>19</v>
      </c>
      <c r="P62" s="776">
        <v>19</v>
      </c>
      <c r="Q62" s="782">
        <v>22</v>
      </c>
      <c r="R62" s="783">
        <v>22</v>
      </c>
      <c r="S62" s="776">
        <v>7</v>
      </c>
      <c r="T62" s="776">
        <v>3</v>
      </c>
      <c r="U62" s="776">
        <v>1</v>
      </c>
      <c r="V62" s="776">
        <v>0</v>
      </c>
      <c r="W62" s="776">
        <v>0</v>
      </c>
      <c r="X62" s="787">
        <v>0</v>
      </c>
    </row>
    <row r="63" spans="1:24" ht="14.25" customHeight="1">
      <c r="A63" s="104" t="s">
        <v>500</v>
      </c>
      <c r="B63" s="105"/>
      <c r="C63" s="88">
        <v>229</v>
      </c>
      <c r="D63" s="88">
        <v>212</v>
      </c>
      <c r="E63" s="278">
        <v>0</v>
      </c>
      <c r="F63" s="92">
        <v>0</v>
      </c>
      <c r="G63" s="278">
        <v>1</v>
      </c>
      <c r="H63" s="92">
        <v>2</v>
      </c>
      <c r="I63" s="278">
        <v>0</v>
      </c>
      <c r="J63" s="277">
        <v>1</v>
      </c>
      <c r="K63" s="278">
        <v>3</v>
      </c>
      <c r="L63" s="92">
        <v>3</v>
      </c>
      <c r="M63" s="92">
        <v>15</v>
      </c>
      <c r="N63" s="277">
        <v>15</v>
      </c>
      <c r="O63" s="278">
        <v>73</v>
      </c>
      <c r="P63" s="92">
        <v>92</v>
      </c>
      <c r="Q63" s="277">
        <v>102</v>
      </c>
      <c r="R63" s="278">
        <v>80</v>
      </c>
      <c r="S63" s="92">
        <v>33</v>
      </c>
      <c r="T63" s="92">
        <v>18</v>
      </c>
      <c r="U63" s="92">
        <v>2</v>
      </c>
      <c r="V63" s="92">
        <v>1</v>
      </c>
      <c r="W63" s="92">
        <v>0</v>
      </c>
      <c r="X63" s="331">
        <v>0</v>
      </c>
    </row>
    <row r="64" spans="1:24" ht="14.25" customHeight="1">
      <c r="A64" s="96"/>
      <c r="B64" s="64" t="s">
        <v>284</v>
      </c>
      <c r="C64" s="88">
        <v>85</v>
      </c>
      <c r="D64" s="88">
        <v>79</v>
      </c>
      <c r="E64" s="287">
        <v>0</v>
      </c>
      <c r="F64" s="89">
        <v>0</v>
      </c>
      <c r="G64" s="287">
        <v>0</v>
      </c>
      <c r="H64" s="89">
        <v>0</v>
      </c>
      <c r="I64" s="287">
        <v>0</v>
      </c>
      <c r="J64" s="286">
        <v>0</v>
      </c>
      <c r="K64" s="287">
        <v>1</v>
      </c>
      <c r="L64" s="89">
        <v>0</v>
      </c>
      <c r="M64" s="89">
        <v>8</v>
      </c>
      <c r="N64" s="286">
        <v>3</v>
      </c>
      <c r="O64" s="287">
        <v>30</v>
      </c>
      <c r="P64" s="89">
        <v>39</v>
      </c>
      <c r="Q64" s="286">
        <v>38</v>
      </c>
      <c r="R64" s="287">
        <v>32</v>
      </c>
      <c r="S64" s="89">
        <v>8</v>
      </c>
      <c r="T64" s="89">
        <v>5</v>
      </c>
      <c r="U64" s="89">
        <v>0</v>
      </c>
      <c r="V64" s="89">
        <v>0</v>
      </c>
      <c r="W64" s="89">
        <v>0</v>
      </c>
      <c r="X64" s="330">
        <v>0</v>
      </c>
    </row>
    <row r="65" spans="1:24" ht="14.25" customHeight="1">
      <c r="A65" s="98"/>
      <c r="B65" s="110" t="s">
        <v>287</v>
      </c>
      <c r="C65" s="332">
        <v>144</v>
      </c>
      <c r="D65" s="332">
        <v>133</v>
      </c>
      <c r="E65" s="783">
        <v>0</v>
      </c>
      <c r="F65" s="776">
        <v>0</v>
      </c>
      <c r="G65" s="783">
        <v>1</v>
      </c>
      <c r="H65" s="776">
        <v>2</v>
      </c>
      <c r="I65" s="783">
        <v>0</v>
      </c>
      <c r="J65" s="782">
        <v>1</v>
      </c>
      <c r="K65" s="783">
        <v>2</v>
      </c>
      <c r="L65" s="776">
        <v>3</v>
      </c>
      <c r="M65" s="776">
        <v>7</v>
      </c>
      <c r="N65" s="776">
        <v>12</v>
      </c>
      <c r="O65" s="783">
        <v>43</v>
      </c>
      <c r="P65" s="776">
        <v>53</v>
      </c>
      <c r="Q65" s="782">
        <v>64</v>
      </c>
      <c r="R65" s="783">
        <v>48</v>
      </c>
      <c r="S65" s="776">
        <v>25</v>
      </c>
      <c r="T65" s="776">
        <v>13</v>
      </c>
      <c r="U65" s="776">
        <v>2</v>
      </c>
      <c r="V65" s="776">
        <v>1</v>
      </c>
      <c r="W65" s="776">
        <v>0</v>
      </c>
      <c r="X65" s="787">
        <v>0</v>
      </c>
    </row>
    <row r="66" spans="1:24" ht="14.25" customHeight="1">
      <c r="A66" s="104" t="s">
        <v>499</v>
      </c>
      <c r="B66" s="105"/>
      <c r="C66" s="88">
        <v>442</v>
      </c>
      <c r="D66" s="88">
        <v>429</v>
      </c>
      <c r="E66" s="278">
        <v>0</v>
      </c>
      <c r="F66" s="92">
        <v>0</v>
      </c>
      <c r="G66" s="278">
        <v>2</v>
      </c>
      <c r="H66" s="92">
        <v>2</v>
      </c>
      <c r="I66" s="278">
        <v>0</v>
      </c>
      <c r="J66" s="277">
        <v>0</v>
      </c>
      <c r="K66" s="278">
        <v>4</v>
      </c>
      <c r="L66" s="92">
        <v>3</v>
      </c>
      <c r="M66" s="92">
        <v>38</v>
      </c>
      <c r="N66" s="277">
        <v>41</v>
      </c>
      <c r="O66" s="278">
        <v>151</v>
      </c>
      <c r="P66" s="92">
        <v>181</v>
      </c>
      <c r="Q66" s="277">
        <v>191</v>
      </c>
      <c r="R66" s="278">
        <v>165</v>
      </c>
      <c r="S66" s="92">
        <v>51</v>
      </c>
      <c r="T66" s="92">
        <v>33</v>
      </c>
      <c r="U66" s="92">
        <v>5</v>
      </c>
      <c r="V66" s="92">
        <v>3</v>
      </c>
      <c r="W66" s="92">
        <v>0</v>
      </c>
      <c r="X66" s="331">
        <v>1</v>
      </c>
    </row>
    <row r="67" spans="1:24" ht="14.25" customHeight="1">
      <c r="A67" s="96"/>
      <c r="B67" s="64" t="s">
        <v>412</v>
      </c>
      <c r="C67" s="88">
        <v>163</v>
      </c>
      <c r="D67" s="88">
        <v>157</v>
      </c>
      <c r="E67" s="287">
        <v>0</v>
      </c>
      <c r="F67" s="89">
        <v>0</v>
      </c>
      <c r="G67" s="287">
        <v>0</v>
      </c>
      <c r="H67" s="89">
        <v>0</v>
      </c>
      <c r="I67" s="287">
        <v>0</v>
      </c>
      <c r="J67" s="286">
        <v>0</v>
      </c>
      <c r="K67" s="287">
        <v>0</v>
      </c>
      <c r="L67" s="89">
        <v>1</v>
      </c>
      <c r="M67" s="89">
        <v>11</v>
      </c>
      <c r="N67" s="286">
        <v>12</v>
      </c>
      <c r="O67" s="287">
        <v>49</v>
      </c>
      <c r="P67" s="89">
        <v>75</v>
      </c>
      <c r="Q67" s="286">
        <v>81</v>
      </c>
      <c r="R67" s="287">
        <v>60</v>
      </c>
      <c r="S67" s="89">
        <v>21</v>
      </c>
      <c r="T67" s="89">
        <v>8</v>
      </c>
      <c r="U67" s="89">
        <v>1</v>
      </c>
      <c r="V67" s="89">
        <v>1</v>
      </c>
      <c r="W67" s="89">
        <v>0</v>
      </c>
      <c r="X67" s="330">
        <v>0</v>
      </c>
    </row>
    <row r="68" spans="1:24" ht="14.25" customHeight="1">
      <c r="A68" s="98"/>
      <c r="B68" s="110" t="s">
        <v>413</v>
      </c>
      <c r="C68" s="332">
        <v>279</v>
      </c>
      <c r="D68" s="332">
        <v>272</v>
      </c>
      <c r="E68" s="783">
        <v>0</v>
      </c>
      <c r="F68" s="776">
        <v>0</v>
      </c>
      <c r="G68" s="783">
        <v>2</v>
      </c>
      <c r="H68" s="776">
        <v>2</v>
      </c>
      <c r="I68" s="783">
        <v>0</v>
      </c>
      <c r="J68" s="782">
        <v>0</v>
      </c>
      <c r="K68" s="783">
        <v>4</v>
      </c>
      <c r="L68" s="776">
        <v>2</v>
      </c>
      <c r="M68" s="776">
        <v>27</v>
      </c>
      <c r="N68" s="776">
        <v>29</v>
      </c>
      <c r="O68" s="783">
        <v>102</v>
      </c>
      <c r="P68" s="776">
        <v>106</v>
      </c>
      <c r="Q68" s="782">
        <v>110</v>
      </c>
      <c r="R68" s="783">
        <v>105</v>
      </c>
      <c r="S68" s="776">
        <v>30</v>
      </c>
      <c r="T68" s="776">
        <v>25</v>
      </c>
      <c r="U68" s="776">
        <v>4</v>
      </c>
      <c r="V68" s="776">
        <v>2</v>
      </c>
      <c r="W68" s="776">
        <v>0</v>
      </c>
      <c r="X68" s="787">
        <v>1</v>
      </c>
    </row>
    <row r="69" spans="1:24" ht="14.25" customHeight="1">
      <c r="A69" s="104" t="s">
        <v>414</v>
      </c>
      <c r="B69" s="105"/>
      <c r="C69" s="88">
        <v>517</v>
      </c>
      <c r="D69" s="88">
        <v>528</v>
      </c>
      <c r="E69" s="278">
        <v>0</v>
      </c>
      <c r="F69" s="92">
        <v>0</v>
      </c>
      <c r="G69" s="278">
        <v>1</v>
      </c>
      <c r="H69" s="92">
        <v>0</v>
      </c>
      <c r="I69" s="278">
        <v>1</v>
      </c>
      <c r="J69" s="277">
        <v>6</v>
      </c>
      <c r="K69" s="278">
        <v>7</v>
      </c>
      <c r="L69" s="92">
        <v>4</v>
      </c>
      <c r="M69" s="92">
        <v>37</v>
      </c>
      <c r="N69" s="277">
        <v>46</v>
      </c>
      <c r="O69" s="278">
        <v>185</v>
      </c>
      <c r="P69" s="92">
        <v>224</v>
      </c>
      <c r="Q69" s="277">
        <v>225</v>
      </c>
      <c r="R69" s="278">
        <v>201</v>
      </c>
      <c r="S69" s="92">
        <v>57</v>
      </c>
      <c r="T69" s="92">
        <v>46</v>
      </c>
      <c r="U69" s="92">
        <v>4</v>
      </c>
      <c r="V69" s="92">
        <v>1</v>
      </c>
      <c r="W69" s="92">
        <v>0</v>
      </c>
      <c r="X69" s="331">
        <v>0</v>
      </c>
    </row>
    <row r="70" spans="1:24" ht="14.25" customHeight="1">
      <c r="A70" s="96"/>
      <c r="B70" s="64" t="s">
        <v>415</v>
      </c>
      <c r="C70" s="88">
        <v>182</v>
      </c>
      <c r="D70" s="88">
        <v>166</v>
      </c>
      <c r="E70" s="287">
        <v>0</v>
      </c>
      <c r="F70" s="89">
        <v>0</v>
      </c>
      <c r="G70" s="287">
        <v>0</v>
      </c>
      <c r="H70" s="89">
        <v>0</v>
      </c>
      <c r="I70" s="287">
        <v>1</v>
      </c>
      <c r="J70" s="286">
        <v>3</v>
      </c>
      <c r="K70" s="287">
        <v>2</v>
      </c>
      <c r="L70" s="89">
        <v>1</v>
      </c>
      <c r="M70" s="89">
        <v>16</v>
      </c>
      <c r="N70" s="286">
        <v>13</v>
      </c>
      <c r="O70" s="287">
        <v>64</v>
      </c>
      <c r="P70" s="89">
        <v>70</v>
      </c>
      <c r="Q70" s="286">
        <v>84</v>
      </c>
      <c r="R70" s="287">
        <v>62</v>
      </c>
      <c r="S70" s="89">
        <v>14</v>
      </c>
      <c r="T70" s="89">
        <v>17</v>
      </c>
      <c r="U70" s="89">
        <v>1</v>
      </c>
      <c r="V70" s="89">
        <v>0</v>
      </c>
      <c r="W70" s="89">
        <v>0</v>
      </c>
      <c r="X70" s="330">
        <v>0</v>
      </c>
    </row>
    <row r="71" spans="1:24" ht="14.25" customHeight="1">
      <c r="A71" s="96"/>
      <c r="B71" s="64" t="s">
        <v>286</v>
      </c>
      <c r="C71" s="88">
        <v>172</v>
      </c>
      <c r="D71" s="88">
        <v>198</v>
      </c>
      <c r="E71" s="287">
        <v>0</v>
      </c>
      <c r="F71" s="89">
        <v>0</v>
      </c>
      <c r="G71" s="287">
        <v>0</v>
      </c>
      <c r="H71" s="89">
        <v>0</v>
      </c>
      <c r="I71" s="287">
        <v>0</v>
      </c>
      <c r="J71" s="286">
        <v>2</v>
      </c>
      <c r="K71" s="287">
        <v>1</v>
      </c>
      <c r="L71" s="89">
        <v>1</v>
      </c>
      <c r="M71" s="89">
        <v>10</v>
      </c>
      <c r="N71" s="89">
        <v>19</v>
      </c>
      <c r="O71" s="287">
        <v>64</v>
      </c>
      <c r="P71" s="89">
        <v>83</v>
      </c>
      <c r="Q71" s="286">
        <v>77</v>
      </c>
      <c r="R71" s="287">
        <v>74</v>
      </c>
      <c r="S71" s="89">
        <v>18</v>
      </c>
      <c r="T71" s="89">
        <v>18</v>
      </c>
      <c r="U71" s="89">
        <v>2</v>
      </c>
      <c r="V71" s="89">
        <v>1</v>
      </c>
      <c r="W71" s="89">
        <v>0</v>
      </c>
      <c r="X71" s="330">
        <v>0</v>
      </c>
    </row>
    <row r="72" spans="1:24" ht="14.25" customHeight="1" thickBot="1">
      <c r="A72" s="112"/>
      <c r="B72" s="113" t="s">
        <v>309</v>
      </c>
      <c r="C72" s="121">
        <v>163</v>
      </c>
      <c r="D72" s="121">
        <v>164</v>
      </c>
      <c r="E72" s="788">
        <v>0</v>
      </c>
      <c r="F72" s="780">
        <v>0</v>
      </c>
      <c r="G72" s="788">
        <v>1</v>
      </c>
      <c r="H72" s="780">
        <v>0</v>
      </c>
      <c r="I72" s="788">
        <v>0</v>
      </c>
      <c r="J72" s="789">
        <v>1</v>
      </c>
      <c r="K72" s="788">
        <v>4</v>
      </c>
      <c r="L72" s="780">
        <v>2</v>
      </c>
      <c r="M72" s="780">
        <v>11</v>
      </c>
      <c r="N72" s="780">
        <v>14</v>
      </c>
      <c r="O72" s="788">
        <v>57</v>
      </c>
      <c r="P72" s="780">
        <v>71</v>
      </c>
      <c r="Q72" s="789">
        <v>64</v>
      </c>
      <c r="R72" s="788">
        <v>65</v>
      </c>
      <c r="S72" s="780">
        <v>25</v>
      </c>
      <c r="T72" s="780">
        <v>11</v>
      </c>
      <c r="U72" s="780">
        <v>1</v>
      </c>
      <c r="V72" s="780">
        <v>0</v>
      </c>
      <c r="W72" s="780">
        <v>0</v>
      </c>
      <c r="X72" s="790">
        <v>0</v>
      </c>
    </row>
    <row r="73" spans="1:24" ht="13.5">
      <c r="A73" s="305"/>
      <c r="C73" s="210"/>
      <c r="D73" s="210"/>
      <c r="E73" s="210"/>
      <c r="F73" s="210"/>
      <c r="G73" s="210"/>
      <c r="H73" s="210"/>
      <c r="I73" s="210"/>
      <c r="J73" s="210"/>
      <c r="K73" s="210"/>
      <c r="L73" s="210"/>
      <c r="M73" s="210"/>
      <c r="N73" s="210"/>
      <c r="O73" s="210"/>
      <c r="P73" s="210"/>
      <c r="Q73" s="210"/>
      <c r="R73" s="210"/>
      <c r="S73" s="210"/>
      <c r="T73" s="210"/>
      <c r="U73" s="210"/>
      <c r="V73" s="210"/>
      <c r="W73" s="210"/>
      <c r="X73" s="210"/>
    </row>
    <row r="74" spans="3:24" ht="13.5">
      <c r="C74" s="210"/>
      <c r="D74" s="210"/>
      <c r="E74" s="210"/>
      <c r="F74" s="210"/>
      <c r="G74" s="210"/>
      <c r="H74" s="210"/>
      <c r="I74" s="210"/>
      <c r="J74" s="210"/>
      <c r="K74" s="210"/>
      <c r="L74" s="210"/>
      <c r="M74" s="210"/>
      <c r="N74" s="210"/>
      <c r="O74" s="210"/>
      <c r="P74" s="210"/>
      <c r="Q74" s="210"/>
      <c r="R74" s="210"/>
      <c r="S74" s="210"/>
      <c r="T74" s="210"/>
      <c r="U74" s="210"/>
      <c r="V74" s="210"/>
      <c r="W74" s="210"/>
      <c r="X74" s="210"/>
    </row>
    <row r="75" spans="3:24" ht="13.5">
      <c r="C75" s="210"/>
      <c r="D75" s="210"/>
      <c r="E75" s="210"/>
      <c r="F75" s="210"/>
      <c r="G75" s="210"/>
      <c r="H75" s="210"/>
      <c r="I75" s="210"/>
      <c r="J75" s="210"/>
      <c r="K75" s="210"/>
      <c r="L75" s="210"/>
      <c r="M75" s="210"/>
      <c r="N75" s="210"/>
      <c r="O75" s="210"/>
      <c r="P75" s="210"/>
      <c r="Q75" s="210"/>
      <c r="R75" s="210"/>
      <c r="S75" s="210"/>
      <c r="T75" s="210"/>
      <c r="U75" s="210"/>
      <c r="V75" s="210"/>
      <c r="W75" s="210"/>
      <c r="X75" s="210"/>
    </row>
    <row r="76" spans="3:24" ht="13.5">
      <c r="C76" s="210"/>
      <c r="D76" s="210"/>
      <c r="E76" s="210"/>
      <c r="F76" s="210"/>
      <c r="G76" s="210"/>
      <c r="H76" s="210"/>
      <c r="I76" s="210"/>
      <c r="J76" s="210"/>
      <c r="K76" s="210"/>
      <c r="L76" s="210"/>
      <c r="M76" s="210"/>
      <c r="N76" s="210"/>
      <c r="O76" s="210"/>
      <c r="P76" s="210"/>
      <c r="Q76" s="210"/>
      <c r="R76" s="210"/>
      <c r="S76" s="210"/>
      <c r="T76" s="210"/>
      <c r="U76" s="210"/>
      <c r="V76" s="210"/>
      <c r="W76" s="210"/>
      <c r="X76" s="210"/>
    </row>
    <row r="77" spans="3:24" ht="13.5">
      <c r="C77" s="210"/>
      <c r="D77" s="210"/>
      <c r="E77" s="210"/>
      <c r="F77" s="210"/>
      <c r="G77" s="210"/>
      <c r="H77" s="210"/>
      <c r="I77" s="210"/>
      <c r="J77" s="210"/>
      <c r="K77" s="210"/>
      <c r="L77" s="210"/>
      <c r="M77" s="210"/>
      <c r="N77" s="210"/>
      <c r="O77" s="210"/>
      <c r="P77" s="210"/>
      <c r="Q77" s="210"/>
      <c r="R77" s="210"/>
      <c r="S77" s="210"/>
      <c r="T77" s="210"/>
      <c r="U77" s="210"/>
      <c r="V77" s="210"/>
      <c r="W77" s="210"/>
      <c r="X77" s="210"/>
    </row>
    <row r="78" spans="3:24" ht="13.5">
      <c r="C78" s="210"/>
      <c r="D78" s="210"/>
      <c r="E78" s="210"/>
      <c r="F78" s="210"/>
      <c r="G78" s="210"/>
      <c r="H78" s="210"/>
      <c r="I78" s="210"/>
      <c r="J78" s="210"/>
      <c r="K78" s="210"/>
      <c r="L78" s="210"/>
      <c r="M78" s="210"/>
      <c r="N78" s="210"/>
      <c r="O78" s="210"/>
      <c r="P78" s="210"/>
      <c r="Q78" s="210"/>
      <c r="R78" s="210"/>
      <c r="S78" s="210"/>
      <c r="T78" s="210"/>
      <c r="U78" s="210"/>
      <c r="V78" s="210"/>
      <c r="W78" s="210"/>
      <c r="X78" s="210"/>
    </row>
    <row r="79" spans="3:24" ht="13.5">
      <c r="C79" s="210"/>
      <c r="D79" s="210"/>
      <c r="E79" s="210"/>
      <c r="F79" s="210"/>
      <c r="G79" s="210"/>
      <c r="H79" s="210"/>
      <c r="I79" s="210"/>
      <c r="J79" s="210"/>
      <c r="K79" s="210"/>
      <c r="L79" s="210"/>
      <c r="M79" s="210"/>
      <c r="N79" s="210"/>
      <c r="O79" s="210"/>
      <c r="P79" s="210"/>
      <c r="Q79" s="210"/>
      <c r="R79" s="210"/>
      <c r="S79" s="210"/>
      <c r="T79" s="210"/>
      <c r="U79" s="210"/>
      <c r="V79" s="210"/>
      <c r="W79" s="210"/>
      <c r="X79" s="210"/>
    </row>
    <row r="80" spans="3:24" ht="13.5">
      <c r="C80" s="210"/>
      <c r="D80" s="210"/>
      <c r="E80" s="210"/>
      <c r="F80" s="210"/>
      <c r="G80" s="210"/>
      <c r="H80" s="210"/>
      <c r="I80" s="210"/>
      <c r="J80" s="210"/>
      <c r="K80" s="210"/>
      <c r="L80" s="210"/>
      <c r="M80" s="210"/>
      <c r="N80" s="210"/>
      <c r="O80" s="210"/>
      <c r="P80" s="210"/>
      <c r="Q80" s="210"/>
      <c r="R80" s="210"/>
      <c r="S80" s="210"/>
      <c r="T80" s="210"/>
      <c r="U80" s="210"/>
      <c r="V80" s="210"/>
      <c r="W80" s="210"/>
      <c r="X80" s="210"/>
    </row>
    <row r="81" spans="3:24" ht="13.5">
      <c r="C81" s="210"/>
      <c r="D81" s="210"/>
      <c r="E81" s="210"/>
      <c r="F81" s="210"/>
      <c r="G81" s="210"/>
      <c r="H81" s="210"/>
      <c r="I81" s="210"/>
      <c r="J81" s="210"/>
      <c r="K81" s="210"/>
      <c r="L81" s="210"/>
      <c r="M81" s="210"/>
      <c r="N81" s="210"/>
      <c r="O81" s="210"/>
      <c r="P81" s="210"/>
      <c r="Q81" s="210"/>
      <c r="R81" s="210"/>
      <c r="S81" s="210"/>
      <c r="T81" s="210"/>
      <c r="U81" s="210"/>
      <c r="V81" s="210"/>
      <c r="W81" s="210"/>
      <c r="X81" s="210"/>
    </row>
    <row r="82" spans="3:24" ht="13.5">
      <c r="C82" s="210"/>
      <c r="D82" s="210"/>
      <c r="E82" s="210"/>
      <c r="F82" s="210"/>
      <c r="G82" s="210"/>
      <c r="H82" s="210"/>
      <c r="I82" s="210"/>
      <c r="J82" s="210"/>
      <c r="K82" s="210"/>
      <c r="L82" s="210"/>
      <c r="M82" s="210"/>
      <c r="N82" s="210"/>
      <c r="O82" s="210"/>
      <c r="P82" s="210"/>
      <c r="Q82" s="210"/>
      <c r="R82" s="210"/>
      <c r="S82" s="210"/>
      <c r="T82" s="210"/>
      <c r="U82" s="210"/>
      <c r="V82" s="210"/>
      <c r="W82" s="210"/>
      <c r="X82" s="210"/>
    </row>
    <row r="83" spans="3:24" ht="13.5">
      <c r="C83" s="210"/>
      <c r="D83" s="210"/>
      <c r="E83" s="210"/>
      <c r="F83" s="210"/>
      <c r="G83" s="210"/>
      <c r="H83" s="210"/>
      <c r="I83" s="210"/>
      <c r="J83" s="210"/>
      <c r="K83" s="210"/>
      <c r="L83" s="210"/>
      <c r="M83" s="210"/>
      <c r="N83" s="210"/>
      <c r="O83" s="210"/>
      <c r="P83" s="210"/>
      <c r="Q83" s="210"/>
      <c r="R83" s="210"/>
      <c r="S83" s="210"/>
      <c r="T83" s="210"/>
      <c r="U83" s="210"/>
      <c r="V83" s="210"/>
      <c r="W83" s="210"/>
      <c r="X83" s="210"/>
    </row>
    <row r="84" spans="3:24" ht="13.5">
      <c r="C84" s="210"/>
      <c r="D84" s="210"/>
      <c r="E84" s="210"/>
      <c r="F84" s="210"/>
      <c r="G84" s="210"/>
      <c r="H84" s="210"/>
      <c r="I84" s="210"/>
      <c r="J84" s="210"/>
      <c r="K84" s="210"/>
      <c r="L84" s="210"/>
      <c r="M84" s="210"/>
      <c r="N84" s="210"/>
      <c r="O84" s="210"/>
      <c r="P84" s="210"/>
      <c r="Q84" s="210"/>
      <c r="R84" s="210"/>
      <c r="S84" s="210"/>
      <c r="T84" s="210"/>
      <c r="U84" s="210"/>
      <c r="V84" s="210"/>
      <c r="W84" s="210"/>
      <c r="X84" s="210"/>
    </row>
    <row r="85" spans="3:24" ht="13.5">
      <c r="C85" s="210"/>
      <c r="D85" s="210"/>
      <c r="E85" s="210"/>
      <c r="F85" s="210"/>
      <c r="G85" s="210"/>
      <c r="H85" s="210"/>
      <c r="I85" s="210"/>
      <c r="J85" s="210"/>
      <c r="K85" s="210"/>
      <c r="L85" s="210"/>
      <c r="M85" s="210"/>
      <c r="N85" s="210"/>
      <c r="O85" s="210"/>
      <c r="P85" s="210"/>
      <c r="Q85" s="210"/>
      <c r="R85" s="210"/>
      <c r="S85" s="210"/>
      <c r="T85" s="210"/>
      <c r="U85" s="210"/>
      <c r="V85" s="210"/>
      <c r="W85" s="210"/>
      <c r="X85" s="210"/>
    </row>
    <row r="86" spans="3:24" ht="13.5">
      <c r="C86" s="210"/>
      <c r="D86" s="210"/>
      <c r="E86" s="210"/>
      <c r="F86" s="210"/>
      <c r="G86" s="210"/>
      <c r="H86" s="210"/>
      <c r="I86" s="210"/>
      <c r="J86" s="210"/>
      <c r="K86" s="210"/>
      <c r="L86" s="210"/>
      <c r="M86" s="210"/>
      <c r="N86" s="210"/>
      <c r="O86" s="210"/>
      <c r="P86" s="210"/>
      <c r="Q86" s="210"/>
      <c r="R86" s="210"/>
      <c r="S86" s="210"/>
      <c r="T86" s="210"/>
      <c r="U86" s="210"/>
      <c r="V86" s="210"/>
      <c r="W86" s="210"/>
      <c r="X86" s="210"/>
    </row>
    <row r="87" spans="3:24" ht="13.5">
      <c r="C87" s="210"/>
      <c r="D87" s="210"/>
      <c r="E87" s="210"/>
      <c r="F87" s="210"/>
      <c r="G87" s="210"/>
      <c r="H87" s="210"/>
      <c r="I87" s="210"/>
      <c r="J87" s="210"/>
      <c r="K87" s="210"/>
      <c r="L87" s="210"/>
      <c r="M87" s="210"/>
      <c r="N87" s="210"/>
      <c r="O87" s="210"/>
      <c r="P87" s="210"/>
      <c r="Q87" s="210"/>
      <c r="R87" s="210"/>
      <c r="S87" s="210"/>
      <c r="T87" s="210"/>
      <c r="U87" s="210"/>
      <c r="V87" s="210"/>
      <c r="W87" s="210"/>
      <c r="X87" s="210"/>
    </row>
    <row r="88" spans="3:24" ht="13.5">
      <c r="C88" s="210"/>
      <c r="D88" s="210"/>
      <c r="E88" s="210"/>
      <c r="F88" s="210"/>
      <c r="G88" s="210"/>
      <c r="H88" s="210"/>
      <c r="I88" s="210"/>
      <c r="J88" s="210"/>
      <c r="K88" s="210"/>
      <c r="L88" s="210"/>
      <c r="M88" s="210"/>
      <c r="N88" s="210"/>
      <c r="O88" s="210"/>
      <c r="P88" s="210"/>
      <c r="Q88" s="210"/>
      <c r="R88" s="210"/>
      <c r="S88" s="210"/>
      <c r="T88" s="210"/>
      <c r="U88" s="210"/>
      <c r="V88" s="210"/>
      <c r="W88" s="210"/>
      <c r="X88" s="210"/>
    </row>
    <row r="89" spans="3:24" ht="13.5">
      <c r="C89" s="210"/>
      <c r="D89" s="210"/>
      <c r="E89" s="210"/>
      <c r="F89" s="210"/>
      <c r="G89" s="210"/>
      <c r="H89" s="210"/>
      <c r="I89" s="210"/>
      <c r="J89" s="210"/>
      <c r="K89" s="210"/>
      <c r="L89" s="210"/>
      <c r="M89" s="210"/>
      <c r="N89" s="210"/>
      <c r="O89" s="210"/>
      <c r="P89" s="210"/>
      <c r="Q89" s="210"/>
      <c r="R89" s="210"/>
      <c r="S89" s="210"/>
      <c r="T89" s="210"/>
      <c r="U89" s="210"/>
      <c r="V89" s="210"/>
      <c r="W89" s="210"/>
      <c r="X89" s="210"/>
    </row>
    <row r="90" spans="3:24" ht="13.5">
      <c r="C90" s="210"/>
      <c r="D90" s="210"/>
      <c r="E90" s="210"/>
      <c r="F90" s="210"/>
      <c r="G90" s="210"/>
      <c r="H90" s="210"/>
      <c r="I90" s="210"/>
      <c r="J90" s="210"/>
      <c r="K90" s="210"/>
      <c r="L90" s="210"/>
      <c r="M90" s="210"/>
      <c r="N90" s="210"/>
      <c r="O90" s="210"/>
      <c r="P90" s="210"/>
      <c r="Q90" s="210"/>
      <c r="R90" s="210"/>
      <c r="S90" s="210"/>
      <c r="T90" s="210"/>
      <c r="U90" s="210"/>
      <c r="V90" s="210"/>
      <c r="W90" s="210"/>
      <c r="X90" s="210"/>
    </row>
  </sheetData>
  <sheetProtection/>
  <mergeCells count="13">
    <mergeCell ref="U3:V3"/>
    <mergeCell ref="E3:F3"/>
    <mergeCell ref="G3:H3"/>
    <mergeCell ref="W3:X3"/>
    <mergeCell ref="M3:N3"/>
    <mergeCell ref="O3:P3"/>
    <mergeCell ref="Q3:R3"/>
    <mergeCell ref="S3:T3"/>
    <mergeCell ref="A3:A4"/>
    <mergeCell ref="B3:B4"/>
    <mergeCell ref="C3:D3"/>
    <mergeCell ref="K3:L3"/>
    <mergeCell ref="I3:J3"/>
  </mergeCells>
  <printOptions horizontalCentered="1"/>
  <pageMargins left="0.7874015748031497" right="0.7480314960629921" top="0.7480314960629921" bottom="0.3937007874015748" header="0.6299212598425197" footer="0"/>
  <pageSetup blackAndWhite="1" horizontalDpi="600" verticalDpi="600" orientation="portrait" pageOrder="overThenDown" paperSize="9" scale="70" r:id="rId1"/>
  <headerFooter alignWithMargins="0">
    <oddFooter>&amp;R&amp;A&amp;" "&amp;P/&amp;N</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sheetPr codeName="Sheet21">
    <tabColor indexed="43"/>
  </sheetPr>
  <dimension ref="A1:AV257"/>
  <sheetViews>
    <sheetView zoomScaleSheetLayoutView="100" zoomScalePageLayoutView="0" workbookViewId="0" topLeftCell="A1">
      <selection activeCell="A2" sqref="A2"/>
    </sheetView>
  </sheetViews>
  <sheetFormatPr defaultColWidth="9.00390625" defaultRowHeight="13.5"/>
  <cols>
    <col min="1" max="1" width="9.75390625" style="74" customWidth="1"/>
    <col min="2" max="2" width="11.375" style="74" customWidth="1"/>
    <col min="3" max="4" width="10.75390625" style="74" customWidth="1"/>
    <col min="5" max="48" width="9.50390625" style="74" customWidth="1"/>
    <col min="49" max="16384" width="9.00390625" style="74" customWidth="1"/>
  </cols>
  <sheetData>
    <row r="1" spans="1:25" ht="30" customHeight="1">
      <c r="A1" s="217" t="s">
        <v>968</v>
      </c>
      <c r="B1" s="72"/>
      <c r="C1" s="72"/>
      <c r="D1" s="72"/>
      <c r="E1" s="72"/>
      <c r="F1" s="72"/>
      <c r="G1" s="72"/>
      <c r="H1" s="162"/>
      <c r="I1" s="163"/>
      <c r="J1" s="162"/>
      <c r="K1" s="72"/>
      <c r="L1" s="73"/>
      <c r="M1" s="212"/>
      <c r="N1" s="72"/>
      <c r="O1" s="72"/>
      <c r="P1" s="72"/>
      <c r="Q1" s="72"/>
      <c r="R1" s="72"/>
      <c r="S1" s="72"/>
      <c r="T1" s="129"/>
      <c r="U1" s="72"/>
      <c r="V1" s="72"/>
      <c r="W1" s="72"/>
      <c r="X1" s="72"/>
      <c r="Y1" s="72"/>
    </row>
    <row r="2" spans="1:25" ht="14.25" thickBot="1">
      <c r="A2" s="72"/>
      <c r="B2" s="72"/>
      <c r="C2" s="72"/>
      <c r="D2" s="72"/>
      <c r="E2" s="72"/>
      <c r="F2" s="72"/>
      <c r="G2" s="72"/>
      <c r="H2" s="72"/>
      <c r="I2" s="72"/>
      <c r="J2" s="72"/>
      <c r="K2" s="72"/>
      <c r="L2" s="72"/>
      <c r="M2" s="72"/>
      <c r="N2" s="72"/>
      <c r="O2" s="72"/>
      <c r="P2" s="72"/>
      <c r="Q2" s="72"/>
      <c r="R2" s="72"/>
      <c r="S2" s="72"/>
      <c r="T2" s="72"/>
      <c r="U2" s="72"/>
      <c r="V2" s="72"/>
      <c r="W2" s="72"/>
      <c r="X2" s="72"/>
      <c r="Y2" s="72"/>
    </row>
    <row r="3" spans="1:48" ht="30" customHeight="1">
      <c r="A3" s="1189" t="s">
        <v>40</v>
      </c>
      <c r="B3" s="1191" t="s">
        <v>108</v>
      </c>
      <c r="C3" s="1197" t="s">
        <v>275</v>
      </c>
      <c r="D3" s="1197"/>
      <c r="E3" s="1195" t="s">
        <v>123</v>
      </c>
      <c r="F3" s="1197"/>
      <c r="G3" s="1195" t="s">
        <v>124</v>
      </c>
      <c r="H3" s="1197"/>
      <c r="I3" s="1195" t="s">
        <v>125</v>
      </c>
      <c r="J3" s="1197"/>
      <c r="K3" s="1195" t="s">
        <v>126</v>
      </c>
      <c r="L3" s="1197"/>
      <c r="M3" s="1195" t="s">
        <v>127</v>
      </c>
      <c r="N3" s="1196"/>
      <c r="O3" s="1193" t="s">
        <v>128</v>
      </c>
      <c r="P3" s="1194"/>
      <c r="Q3" s="1193" t="s">
        <v>129</v>
      </c>
      <c r="R3" s="1194"/>
      <c r="S3" s="1193" t="s">
        <v>130</v>
      </c>
      <c r="T3" s="1194"/>
      <c r="U3" s="1193" t="s">
        <v>131</v>
      </c>
      <c r="V3" s="1194"/>
      <c r="W3" s="1195" t="s">
        <v>132</v>
      </c>
      <c r="X3" s="1196"/>
      <c r="Y3" s="1197" t="s">
        <v>133</v>
      </c>
      <c r="Z3" s="1194"/>
      <c r="AA3" s="1177" t="s">
        <v>134</v>
      </c>
      <c r="AB3" s="1178"/>
      <c r="AC3" s="1177" t="s">
        <v>135</v>
      </c>
      <c r="AD3" s="1178"/>
      <c r="AE3" s="1177" t="s">
        <v>136</v>
      </c>
      <c r="AF3" s="1178"/>
      <c r="AG3" s="1177" t="s">
        <v>137</v>
      </c>
      <c r="AH3" s="1178"/>
      <c r="AI3" s="1177" t="s">
        <v>138</v>
      </c>
      <c r="AJ3" s="1178"/>
      <c r="AK3" s="1177" t="s">
        <v>139</v>
      </c>
      <c r="AL3" s="1178"/>
      <c r="AM3" s="1177" t="s">
        <v>254</v>
      </c>
      <c r="AN3" s="1178"/>
      <c r="AO3" s="1177" t="s">
        <v>255</v>
      </c>
      <c r="AP3" s="1178"/>
      <c r="AQ3" s="1177" t="s">
        <v>256</v>
      </c>
      <c r="AR3" s="1178"/>
      <c r="AS3" s="1198" t="s">
        <v>257</v>
      </c>
      <c r="AT3" s="1199"/>
      <c r="AU3" s="1182" t="s">
        <v>140</v>
      </c>
      <c r="AV3" s="1183"/>
    </row>
    <row r="4" spans="1:48" ht="30" customHeight="1" thickBot="1">
      <c r="A4" s="1190"/>
      <c r="B4" s="1192"/>
      <c r="C4" s="306" t="s">
        <v>41</v>
      </c>
      <c r="D4" s="306" t="s">
        <v>42</v>
      </c>
      <c r="E4" s="306" t="s">
        <v>41</v>
      </c>
      <c r="F4" s="306" t="s">
        <v>42</v>
      </c>
      <c r="G4" s="306" t="s">
        <v>41</v>
      </c>
      <c r="H4" s="306" t="s">
        <v>42</v>
      </c>
      <c r="I4" s="306" t="s">
        <v>41</v>
      </c>
      <c r="J4" s="306" t="s">
        <v>42</v>
      </c>
      <c r="K4" s="306" t="s">
        <v>41</v>
      </c>
      <c r="L4" s="306" t="s">
        <v>42</v>
      </c>
      <c r="M4" s="306" t="s">
        <v>41</v>
      </c>
      <c r="N4" s="306" t="s">
        <v>42</v>
      </c>
      <c r="O4" s="306" t="s">
        <v>41</v>
      </c>
      <c r="P4" s="306" t="s">
        <v>42</v>
      </c>
      <c r="Q4" s="306" t="s">
        <v>41</v>
      </c>
      <c r="R4" s="306" t="s">
        <v>42</v>
      </c>
      <c r="S4" s="306" t="s">
        <v>41</v>
      </c>
      <c r="T4" s="306" t="s">
        <v>42</v>
      </c>
      <c r="U4" s="306" t="s">
        <v>41</v>
      </c>
      <c r="V4" s="306" t="s">
        <v>42</v>
      </c>
      <c r="W4" s="306" t="s">
        <v>41</v>
      </c>
      <c r="X4" s="394" t="s">
        <v>42</v>
      </c>
      <c r="Y4" s="389" t="s">
        <v>41</v>
      </c>
      <c r="Z4" s="306" t="s">
        <v>42</v>
      </c>
      <c r="AA4" s="274" t="s">
        <v>41</v>
      </c>
      <c r="AB4" s="274" t="s">
        <v>42</v>
      </c>
      <c r="AC4" s="274" t="s">
        <v>41</v>
      </c>
      <c r="AD4" s="274" t="s">
        <v>42</v>
      </c>
      <c r="AE4" s="274" t="s">
        <v>41</v>
      </c>
      <c r="AF4" s="274" t="s">
        <v>42</v>
      </c>
      <c r="AG4" s="274" t="s">
        <v>41</v>
      </c>
      <c r="AH4" s="274" t="s">
        <v>42</v>
      </c>
      <c r="AI4" s="274" t="s">
        <v>41</v>
      </c>
      <c r="AJ4" s="274" t="s">
        <v>42</v>
      </c>
      <c r="AK4" s="274" t="s">
        <v>41</v>
      </c>
      <c r="AL4" s="274" t="s">
        <v>42</v>
      </c>
      <c r="AM4" s="274" t="s">
        <v>41</v>
      </c>
      <c r="AN4" s="274" t="s">
        <v>42</v>
      </c>
      <c r="AO4" s="274" t="s">
        <v>41</v>
      </c>
      <c r="AP4" s="274" t="s">
        <v>42</v>
      </c>
      <c r="AQ4" s="274" t="s">
        <v>41</v>
      </c>
      <c r="AR4" s="274" t="s">
        <v>42</v>
      </c>
      <c r="AS4" s="274" t="s">
        <v>41</v>
      </c>
      <c r="AT4" s="274" t="s">
        <v>42</v>
      </c>
      <c r="AU4" s="274" t="s">
        <v>41</v>
      </c>
      <c r="AV4" s="307" t="s">
        <v>42</v>
      </c>
    </row>
    <row r="5" spans="1:48" s="73" customFormat="1" ht="30" customHeight="1">
      <c r="A5" s="79"/>
      <c r="B5" s="80" t="s">
        <v>900</v>
      </c>
      <c r="C5" s="308">
        <v>25903</v>
      </c>
      <c r="D5" s="308">
        <v>22961</v>
      </c>
      <c r="E5" s="309">
        <v>78</v>
      </c>
      <c r="F5" s="309">
        <v>66</v>
      </c>
      <c r="G5" s="309">
        <v>12</v>
      </c>
      <c r="H5" s="309">
        <v>13</v>
      </c>
      <c r="I5" s="309">
        <v>13</v>
      </c>
      <c r="J5" s="309">
        <v>7</v>
      </c>
      <c r="K5" s="309">
        <v>45</v>
      </c>
      <c r="L5" s="309">
        <v>21</v>
      </c>
      <c r="M5" s="309">
        <v>95</v>
      </c>
      <c r="N5" s="309">
        <v>50</v>
      </c>
      <c r="O5" s="309">
        <v>88</v>
      </c>
      <c r="P5" s="309">
        <v>50</v>
      </c>
      <c r="Q5" s="309">
        <v>122</v>
      </c>
      <c r="R5" s="309">
        <v>92</v>
      </c>
      <c r="S5" s="309">
        <v>214</v>
      </c>
      <c r="T5" s="309">
        <v>118</v>
      </c>
      <c r="U5" s="309">
        <v>266</v>
      </c>
      <c r="V5" s="309">
        <v>147</v>
      </c>
      <c r="W5" s="309">
        <v>381</v>
      </c>
      <c r="X5" s="395">
        <v>194</v>
      </c>
      <c r="Y5" s="390">
        <v>571</v>
      </c>
      <c r="Z5" s="309">
        <v>306</v>
      </c>
      <c r="AA5" s="309">
        <v>1180</v>
      </c>
      <c r="AB5" s="309">
        <v>536</v>
      </c>
      <c r="AC5" s="309">
        <v>1967</v>
      </c>
      <c r="AD5" s="309">
        <v>829</v>
      </c>
      <c r="AE5" s="309">
        <v>2551</v>
      </c>
      <c r="AF5" s="309">
        <v>1118</v>
      </c>
      <c r="AG5" s="309">
        <v>3172</v>
      </c>
      <c r="AH5" s="309">
        <v>1523</v>
      </c>
      <c r="AI5" s="309">
        <v>4388</v>
      </c>
      <c r="AJ5" s="309">
        <v>2564</v>
      </c>
      <c r="AK5" s="309">
        <v>4897</v>
      </c>
      <c r="AL5" s="309">
        <v>3913</v>
      </c>
      <c r="AM5" s="309">
        <v>3322</v>
      </c>
      <c r="AN5" s="309">
        <v>4623</v>
      </c>
      <c r="AO5" s="309">
        <v>1766</v>
      </c>
      <c r="AP5" s="309">
        <v>3967</v>
      </c>
      <c r="AQ5" s="309">
        <v>671</v>
      </c>
      <c r="AR5" s="309">
        <v>2271</v>
      </c>
      <c r="AS5" s="309">
        <v>103</v>
      </c>
      <c r="AT5" s="309">
        <v>553</v>
      </c>
      <c r="AU5" s="309">
        <v>1</v>
      </c>
      <c r="AV5" s="310">
        <v>0</v>
      </c>
    </row>
    <row r="6" spans="1:48" s="73" customFormat="1" ht="30" customHeight="1">
      <c r="A6" s="79"/>
      <c r="B6" s="80">
        <v>22</v>
      </c>
      <c r="C6" s="308">
        <v>27056</v>
      </c>
      <c r="D6" s="308">
        <v>24512</v>
      </c>
      <c r="E6" s="309">
        <v>77</v>
      </c>
      <c r="F6" s="309">
        <v>71</v>
      </c>
      <c r="G6" s="309">
        <v>13</v>
      </c>
      <c r="H6" s="309">
        <v>17</v>
      </c>
      <c r="I6" s="309">
        <v>20</v>
      </c>
      <c r="J6" s="309">
        <v>9</v>
      </c>
      <c r="K6" s="309">
        <v>30</v>
      </c>
      <c r="L6" s="309">
        <v>18</v>
      </c>
      <c r="M6" s="309">
        <v>98</v>
      </c>
      <c r="N6" s="309">
        <v>49</v>
      </c>
      <c r="O6" s="309">
        <v>96</v>
      </c>
      <c r="P6" s="309">
        <v>48</v>
      </c>
      <c r="Q6" s="309">
        <v>117</v>
      </c>
      <c r="R6" s="309">
        <v>72</v>
      </c>
      <c r="S6" s="309">
        <v>194</v>
      </c>
      <c r="T6" s="309">
        <v>114</v>
      </c>
      <c r="U6" s="309">
        <v>267</v>
      </c>
      <c r="V6" s="309">
        <v>152</v>
      </c>
      <c r="W6" s="309">
        <v>395</v>
      </c>
      <c r="X6" s="395">
        <v>221</v>
      </c>
      <c r="Y6" s="390">
        <v>588</v>
      </c>
      <c r="Z6" s="309">
        <v>304</v>
      </c>
      <c r="AA6" s="309">
        <v>1099</v>
      </c>
      <c r="AB6" s="309">
        <v>549</v>
      </c>
      <c r="AC6" s="309">
        <v>2073</v>
      </c>
      <c r="AD6" s="309">
        <v>818</v>
      </c>
      <c r="AE6" s="309">
        <v>2534</v>
      </c>
      <c r="AF6" s="309">
        <v>1136</v>
      </c>
      <c r="AG6" s="309">
        <v>3262</v>
      </c>
      <c r="AH6" s="309">
        <v>1662</v>
      </c>
      <c r="AI6" s="309">
        <v>4491</v>
      </c>
      <c r="AJ6" s="309">
        <v>2708</v>
      </c>
      <c r="AK6" s="309">
        <v>5207</v>
      </c>
      <c r="AL6" s="309">
        <v>4032</v>
      </c>
      <c r="AM6" s="309">
        <v>3680</v>
      </c>
      <c r="AN6" s="309">
        <v>5002</v>
      </c>
      <c r="AO6" s="309">
        <v>1933</v>
      </c>
      <c r="AP6" s="309">
        <v>4404</v>
      </c>
      <c r="AQ6" s="309">
        <v>763</v>
      </c>
      <c r="AR6" s="309">
        <v>2492</v>
      </c>
      <c r="AS6" s="309">
        <v>117</v>
      </c>
      <c r="AT6" s="309">
        <v>634</v>
      </c>
      <c r="AU6" s="309">
        <v>2</v>
      </c>
      <c r="AV6" s="310">
        <v>0</v>
      </c>
    </row>
    <row r="7" spans="1:48" ht="30" customHeight="1">
      <c r="A7" s="79"/>
      <c r="B7" s="82">
        <v>23</v>
      </c>
      <c r="C7" s="311">
        <v>27515</v>
      </c>
      <c r="D7" s="311">
        <v>24744</v>
      </c>
      <c r="E7" s="312">
        <v>73</v>
      </c>
      <c r="F7" s="312">
        <v>59</v>
      </c>
      <c r="G7" s="312">
        <v>11</v>
      </c>
      <c r="H7" s="312">
        <v>8</v>
      </c>
      <c r="I7" s="312">
        <v>16</v>
      </c>
      <c r="J7" s="312">
        <v>6</v>
      </c>
      <c r="K7" s="312">
        <v>46</v>
      </c>
      <c r="L7" s="312">
        <v>18</v>
      </c>
      <c r="M7" s="312">
        <v>78</v>
      </c>
      <c r="N7" s="312">
        <v>39</v>
      </c>
      <c r="O7" s="312">
        <v>80</v>
      </c>
      <c r="P7" s="312">
        <v>56</v>
      </c>
      <c r="Q7" s="312">
        <v>137</v>
      </c>
      <c r="R7" s="312">
        <v>62</v>
      </c>
      <c r="S7" s="312">
        <v>212</v>
      </c>
      <c r="T7" s="312">
        <v>135</v>
      </c>
      <c r="U7" s="312">
        <v>275</v>
      </c>
      <c r="V7" s="312">
        <v>156</v>
      </c>
      <c r="W7" s="312">
        <v>367</v>
      </c>
      <c r="X7" s="396">
        <v>210</v>
      </c>
      <c r="Y7" s="391">
        <v>517</v>
      </c>
      <c r="Z7" s="312">
        <v>343</v>
      </c>
      <c r="AA7" s="312">
        <v>991</v>
      </c>
      <c r="AB7" s="312">
        <v>468</v>
      </c>
      <c r="AC7" s="312">
        <v>2129</v>
      </c>
      <c r="AD7" s="312">
        <v>987</v>
      </c>
      <c r="AE7" s="312">
        <v>2410</v>
      </c>
      <c r="AF7" s="312">
        <v>1114</v>
      </c>
      <c r="AG7" s="312">
        <v>3262</v>
      </c>
      <c r="AH7" s="312">
        <v>1546</v>
      </c>
      <c r="AI7" s="312">
        <v>4495</v>
      </c>
      <c r="AJ7" s="312">
        <v>2698</v>
      </c>
      <c r="AK7" s="312">
        <v>5354</v>
      </c>
      <c r="AL7" s="312">
        <v>4089</v>
      </c>
      <c r="AM7" s="312">
        <v>4178</v>
      </c>
      <c r="AN7" s="312">
        <v>5034</v>
      </c>
      <c r="AO7" s="312">
        <v>2026</v>
      </c>
      <c r="AP7" s="312">
        <v>4405</v>
      </c>
      <c r="AQ7" s="312">
        <v>730</v>
      </c>
      <c r="AR7" s="312">
        <v>2623</v>
      </c>
      <c r="AS7" s="312">
        <v>128</v>
      </c>
      <c r="AT7" s="312">
        <v>688</v>
      </c>
      <c r="AU7" s="313">
        <v>0</v>
      </c>
      <c r="AV7" s="314">
        <v>0</v>
      </c>
    </row>
    <row r="8" spans="1:48" ht="15" customHeight="1">
      <c r="A8" s="79"/>
      <c r="B8" s="87"/>
      <c r="C8" s="308"/>
      <c r="D8" s="308"/>
      <c r="E8" s="315"/>
      <c r="F8" s="315"/>
      <c r="G8" s="315"/>
      <c r="H8" s="315"/>
      <c r="I8" s="315"/>
      <c r="J8" s="315"/>
      <c r="K8" s="315"/>
      <c r="L8" s="315"/>
      <c r="M8" s="315"/>
      <c r="N8" s="315"/>
      <c r="O8" s="315"/>
      <c r="P8" s="315"/>
      <c r="Q8" s="315"/>
      <c r="R8" s="315"/>
      <c r="S8" s="315"/>
      <c r="T8" s="315"/>
      <c r="U8" s="315"/>
      <c r="V8" s="315"/>
      <c r="W8" s="315"/>
      <c r="X8" s="397"/>
      <c r="Y8" s="392"/>
      <c r="Z8" s="316"/>
      <c r="AA8" s="316"/>
      <c r="AB8" s="316"/>
      <c r="AC8" s="316"/>
      <c r="AD8" s="316"/>
      <c r="AE8" s="316"/>
      <c r="AF8" s="316"/>
      <c r="AG8" s="316"/>
      <c r="AH8" s="316"/>
      <c r="AI8" s="316"/>
      <c r="AJ8" s="316"/>
      <c r="AK8" s="316"/>
      <c r="AL8" s="316"/>
      <c r="AM8" s="316"/>
      <c r="AN8" s="316"/>
      <c r="AO8" s="316"/>
      <c r="AP8" s="316"/>
      <c r="AQ8" s="316"/>
      <c r="AR8" s="316"/>
      <c r="AS8" s="316"/>
      <c r="AT8" s="316"/>
      <c r="AU8" s="316"/>
      <c r="AV8" s="317"/>
    </row>
    <row r="9" spans="1:48" ht="30" customHeight="1">
      <c r="A9" s="79"/>
      <c r="B9" s="87" t="s">
        <v>56</v>
      </c>
      <c r="C9" s="308">
        <v>25955</v>
      </c>
      <c r="D9" s="308">
        <v>23357</v>
      </c>
      <c r="E9" s="309">
        <v>70</v>
      </c>
      <c r="F9" s="309">
        <v>54</v>
      </c>
      <c r="G9" s="309">
        <v>11</v>
      </c>
      <c r="H9" s="309">
        <v>7</v>
      </c>
      <c r="I9" s="309">
        <v>14</v>
      </c>
      <c r="J9" s="309">
        <v>6</v>
      </c>
      <c r="K9" s="309">
        <v>44</v>
      </c>
      <c r="L9" s="309">
        <v>17</v>
      </c>
      <c r="M9" s="309">
        <v>73</v>
      </c>
      <c r="N9" s="309">
        <v>37</v>
      </c>
      <c r="O9" s="309">
        <v>76</v>
      </c>
      <c r="P9" s="309">
        <v>54</v>
      </c>
      <c r="Q9" s="309">
        <v>131</v>
      </c>
      <c r="R9" s="309">
        <v>57</v>
      </c>
      <c r="S9" s="309">
        <v>205</v>
      </c>
      <c r="T9" s="309">
        <v>131</v>
      </c>
      <c r="U9" s="309">
        <v>260</v>
      </c>
      <c r="V9" s="309">
        <v>147</v>
      </c>
      <c r="W9" s="309">
        <v>357</v>
      </c>
      <c r="X9" s="395">
        <v>205</v>
      </c>
      <c r="Y9" s="390">
        <v>498</v>
      </c>
      <c r="Z9" s="309">
        <v>325</v>
      </c>
      <c r="AA9" s="309">
        <v>940</v>
      </c>
      <c r="AB9" s="309">
        <v>446</v>
      </c>
      <c r="AC9" s="309">
        <v>2016</v>
      </c>
      <c r="AD9" s="309">
        <v>953</v>
      </c>
      <c r="AE9" s="309">
        <v>2302</v>
      </c>
      <c r="AF9" s="309">
        <v>1067</v>
      </c>
      <c r="AG9" s="309">
        <v>3087</v>
      </c>
      <c r="AH9" s="309">
        <v>1477</v>
      </c>
      <c r="AI9" s="309">
        <v>4236</v>
      </c>
      <c r="AJ9" s="309">
        <v>2560</v>
      </c>
      <c r="AK9" s="309">
        <v>5040</v>
      </c>
      <c r="AL9" s="309">
        <v>3863</v>
      </c>
      <c r="AM9" s="309">
        <v>3900</v>
      </c>
      <c r="AN9" s="309">
        <v>4714</v>
      </c>
      <c r="AO9" s="309">
        <v>1890</v>
      </c>
      <c r="AP9" s="309">
        <v>4121</v>
      </c>
      <c r="AQ9" s="309">
        <v>685</v>
      </c>
      <c r="AR9" s="309">
        <v>2468</v>
      </c>
      <c r="AS9" s="309">
        <v>120</v>
      </c>
      <c r="AT9" s="309">
        <v>648</v>
      </c>
      <c r="AU9" s="309">
        <v>0</v>
      </c>
      <c r="AV9" s="310">
        <v>0</v>
      </c>
    </row>
    <row r="10" spans="1:48" ht="30" customHeight="1">
      <c r="A10" s="79"/>
      <c r="B10" s="87" t="s">
        <v>57</v>
      </c>
      <c r="C10" s="308">
        <v>1560</v>
      </c>
      <c r="D10" s="308">
        <v>1387</v>
      </c>
      <c r="E10" s="309">
        <v>3</v>
      </c>
      <c r="F10" s="309">
        <v>5</v>
      </c>
      <c r="G10" s="309">
        <v>0</v>
      </c>
      <c r="H10" s="309">
        <v>1</v>
      </c>
      <c r="I10" s="309">
        <v>2</v>
      </c>
      <c r="J10" s="309">
        <v>0</v>
      </c>
      <c r="K10" s="309">
        <v>2</v>
      </c>
      <c r="L10" s="309">
        <v>1</v>
      </c>
      <c r="M10" s="309">
        <v>5</v>
      </c>
      <c r="N10" s="309">
        <v>2</v>
      </c>
      <c r="O10" s="309">
        <v>4</v>
      </c>
      <c r="P10" s="309">
        <v>2</v>
      </c>
      <c r="Q10" s="309">
        <v>6</v>
      </c>
      <c r="R10" s="309">
        <v>5</v>
      </c>
      <c r="S10" s="309">
        <v>7</v>
      </c>
      <c r="T10" s="309">
        <v>4</v>
      </c>
      <c r="U10" s="309">
        <v>15</v>
      </c>
      <c r="V10" s="309">
        <v>9</v>
      </c>
      <c r="W10" s="309">
        <v>10</v>
      </c>
      <c r="X10" s="395">
        <v>5</v>
      </c>
      <c r="Y10" s="390">
        <v>19</v>
      </c>
      <c r="Z10" s="309">
        <v>18</v>
      </c>
      <c r="AA10" s="309">
        <v>51</v>
      </c>
      <c r="AB10" s="309">
        <v>22</v>
      </c>
      <c r="AC10" s="309">
        <v>113</v>
      </c>
      <c r="AD10" s="309">
        <v>34</v>
      </c>
      <c r="AE10" s="309">
        <v>108</v>
      </c>
      <c r="AF10" s="309">
        <v>47</v>
      </c>
      <c r="AG10" s="309">
        <v>175</v>
      </c>
      <c r="AH10" s="309">
        <v>69</v>
      </c>
      <c r="AI10" s="309">
        <v>259</v>
      </c>
      <c r="AJ10" s="309">
        <v>138</v>
      </c>
      <c r="AK10" s="309">
        <v>314</v>
      </c>
      <c r="AL10" s="309">
        <v>226</v>
      </c>
      <c r="AM10" s="309">
        <v>278</v>
      </c>
      <c r="AN10" s="309">
        <v>320</v>
      </c>
      <c r="AO10" s="309">
        <v>136</v>
      </c>
      <c r="AP10" s="309">
        <v>284</v>
      </c>
      <c r="AQ10" s="309">
        <v>45</v>
      </c>
      <c r="AR10" s="309">
        <v>155</v>
      </c>
      <c r="AS10" s="309">
        <v>8</v>
      </c>
      <c r="AT10" s="309">
        <v>40</v>
      </c>
      <c r="AU10" s="309">
        <v>0</v>
      </c>
      <c r="AV10" s="310">
        <v>0</v>
      </c>
    </row>
    <row r="11" spans="1:48" ht="15" customHeight="1">
      <c r="A11" s="79"/>
      <c r="B11" s="87"/>
      <c r="C11" s="308"/>
      <c r="D11" s="308"/>
      <c r="E11" s="315"/>
      <c r="F11" s="315"/>
      <c r="G11" s="315"/>
      <c r="H11" s="315"/>
      <c r="I11" s="315"/>
      <c r="J11" s="315"/>
      <c r="K11" s="315"/>
      <c r="L11" s="315"/>
      <c r="M11" s="315"/>
      <c r="N11" s="315"/>
      <c r="O11" s="315"/>
      <c r="P11" s="315"/>
      <c r="Q11" s="315"/>
      <c r="R11" s="315"/>
      <c r="S11" s="315"/>
      <c r="T11" s="315"/>
      <c r="U11" s="315"/>
      <c r="V11" s="315"/>
      <c r="W11" s="315"/>
      <c r="X11" s="397"/>
      <c r="Y11" s="392"/>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7"/>
    </row>
    <row r="12" spans="1:48" ht="21.75" customHeight="1">
      <c r="A12" s="95" t="s">
        <v>49</v>
      </c>
      <c r="B12" s="72" t="s">
        <v>69</v>
      </c>
      <c r="C12" s="308">
        <v>7477</v>
      </c>
      <c r="D12" s="308">
        <v>6812</v>
      </c>
      <c r="E12" s="309">
        <v>12</v>
      </c>
      <c r="F12" s="309">
        <v>13</v>
      </c>
      <c r="G12" s="309">
        <v>0</v>
      </c>
      <c r="H12" s="309">
        <v>3</v>
      </c>
      <c r="I12" s="309">
        <v>3</v>
      </c>
      <c r="J12" s="309">
        <v>3</v>
      </c>
      <c r="K12" s="309">
        <v>18</v>
      </c>
      <c r="L12" s="309">
        <v>9</v>
      </c>
      <c r="M12" s="309">
        <v>22</v>
      </c>
      <c r="N12" s="309">
        <v>9</v>
      </c>
      <c r="O12" s="309">
        <v>19</v>
      </c>
      <c r="P12" s="309">
        <v>12</v>
      </c>
      <c r="Q12" s="309">
        <v>39</v>
      </c>
      <c r="R12" s="309">
        <v>21</v>
      </c>
      <c r="S12" s="309">
        <v>62</v>
      </c>
      <c r="T12" s="309">
        <v>32</v>
      </c>
      <c r="U12" s="309">
        <v>76</v>
      </c>
      <c r="V12" s="309">
        <v>47</v>
      </c>
      <c r="W12" s="309">
        <v>111</v>
      </c>
      <c r="X12" s="395">
        <v>61</v>
      </c>
      <c r="Y12" s="390">
        <v>148</v>
      </c>
      <c r="Z12" s="309">
        <v>91</v>
      </c>
      <c r="AA12" s="309">
        <v>285</v>
      </c>
      <c r="AB12" s="309">
        <v>127</v>
      </c>
      <c r="AC12" s="309">
        <v>583</v>
      </c>
      <c r="AD12" s="309">
        <v>302</v>
      </c>
      <c r="AE12" s="309">
        <v>647</v>
      </c>
      <c r="AF12" s="309">
        <v>327</v>
      </c>
      <c r="AG12" s="309">
        <v>918</v>
      </c>
      <c r="AH12" s="309">
        <v>455</v>
      </c>
      <c r="AI12" s="309">
        <v>1190</v>
      </c>
      <c r="AJ12" s="309">
        <v>737</v>
      </c>
      <c r="AK12" s="309">
        <v>1456</v>
      </c>
      <c r="AL12" s="309">
        <v>1173</v>
      </c>
      <c r="AM12" s="309">
        <v>1136</v>
      </c>
      <c r="AN12" s="309">
        <v>1371</v>
      </c>
      <c r="AO12" s="309">
        <v>527</v>
      </c>
      <c r="AP12" s="309">
        <v>1114</v>
      </c>
      <c r="AQ12" s="309">
        <v>194</v>
      </c>
      <c r="AR12" s="309">
        <v>702</v>
      </c>
      <c r="AS12" s="309">
        <v>31</v>
      </c>
      <c r="AT12" s="309">
        <v>203</v>
      </c>
      <c r="AU12" s="309">
        <v>0</v>
      </c>
      <c r="AV12" s="310">
        <v>0</v>
      </c>
    </row>
    <row r="13" spans="1:48" ht="21.75" customHeight="1">
      <c r="A13" s="96"/>
      <c r="B13" s="97" t="s">
        <v>82</v>
      </c>
      <c r="C13" s="308">
        <v>801</v>
      </c>
      <c r="D13" s="308">
        <v>794</v>
      </c>
      <c r="E13" s="315">
        <v>0</v>
      </c>
      <c r="F13" s="315">
        <v>3</v>
      </c>
      <c r="G13" s="315">
        <v>0</v>
      </c>
      <c r="H13" s="315">
        <v>0</v>
      </c>
      <c r="I13" s="315">
        <v>1</v>
      </c>
      <c r="J13" s="315">
        <v>0</v>
      </c>
      <c r="K13" s="315">
        <v>2</v>
      </c>
      <c r="L13" s="315">
        <v>1</v>
      </c>
      <c r="M13" s="315">
        <v>3</v>
      </c>
      <c r="N13" s="315">
        <v>2</v>
      </c>
      <c r="O13" s="315">
        <v>2</v>
      </c>
      <c r="P13" s="315">
        <v>0</v>
      </c>
      <c r="Q13" s="315">
        <v>4</v>
      </c>
      <c r="R13" s="315">
        <v>0</v>
      </c>
      <c r="S13" s="315">
        <v>9</v>
      </c>
      <c r="T13" s="315">
        <v>1</v>
      </c>
      <c r="U13" s="315">
        <v>11</v>
      </c>
      <c r="V13" s="315">
        <v>6</v>
      </c>
      <c r="W13" s="315">
        <v>14</v>
      </c>
      <c r="X13" s="397">
        <v>9</v>
      </c>
      <c r="Y13" s="392">
        <v>17</v>
      </c>
      <c r="Z13" s="316">
        <v>16</v>
      </c>
      <c r="AA13" s="316">
        <v>28</v>
      </c>
      <c r="AB13" s="316">
        <v>19</v>
      </c>
      <c r="AC13" s="316">
        <v>54</v>
      </c>
      <c r="AD13" s="316">
        <v>37</v>
      </c>
      <c r="AE13" s="316">
        <v>64</v>
      </c>
      <c r="AF13" s="316">
        <v>34</v>
      </c>
      <c r="AG13" s="316">
        <v>85</v>
      </c>
      <c r="AH13" s="316">
        <v>51</v>
      </c>
      <c r="AI13" s="316">
        <v>118</v>
      </c>
      <c r="AJ13" s="316">
        <v>79</v>
      </c>
      <c r="AK13" s="316">
        <v>156</v>
      </c>
      <c r="AL13" s="316">
        <v>130</v>
      </c>
      <c r="AM13" s="316">
        <v>137</v>
      </c>
      <c r="AN13" s="316">
        <v>153</v>
      </c>
      <c r="AO13" s="316">
        <v>62</v>
      </c>
      <c r="AP13" s="316">
        <v>114</v>
      </c>
      <c r="AQ13" s="316">
        <v>29</v>
      </c>
      <c r="AR13" s="316">
        <v>95</v>
      </c>
      <c r="AS13" s="316">
        <v>5</v>
      </c>
      <c r="AT13" s="316">
        <v>44</v>
      </c>
      <c r="AU13" s="316">
        <v>0</v>
      </c>
      <c r="AV13" s="317">
        <v>0</v>
      </c>
    </row>
    <row r="14" spans="1:48" ht="21.75" customHeight="1">
      <c r="A14" s="96"/>
      <c r="B14" s="97" t="s">
        <v>83</v>
      </c>
      <c r="C14" s="308">
        <v>612</v>
      </c>
      <c r="D14" s="308">
        <v>580</v>
      </c>
      <c r="E14" s="315">
        <v>4</v>
      </c>
      <c r="F14" s="315">
        <v>1</v>
      </c>
      <c r="G14" s="315">
        <v>0</v>
      </c>
      <c r="H14" s="315">
        <v>0</v>
      </c>
      <c r="I14" s="315">
        <v>0</v>
      </c>
      <c r="J14" s="315">
        <v>0</v>
      </c>
      <c r="K14" s="315">
        <v>1</v>
      </c>
      <c r="L14" s="315">
        <v>0</v>
      </c>
      <c r="M14" s="315">
        <v>2</v>
      </c>
      <c r="N14" s="315">
        <v>0</v>
      </c>
      <c r="O14" s="315">
        <v>1</v>
      </c>
      <c r="P14" s="315">
        <v>4</v>
      </c>
      <c r="Q14" s="315">
        <v>2</v>
      </c>
      <c r="R14" s="315">
        <v>0</v>
      </c>
      <c r="S14" s="315">
        <v>7</v>
      </c>
      <c r="T14" s="315">
        <v>6</v>
      </c>
      <c r="U14" s="315">
        <v>8</v>
      </c>
      <c r="V14" s="315">
        <v>6</v>
      </c>
      <c r="W14" s="315">
        <v>11</v>
      </c>
      <c r="X14" s="397">
        <v>2</v>
      </c>
      <c r="Y14" s="392">
        <v>12</v>
      </c>
      <c r="Z14" s="316">
        <v>8</v>
      </c>
      <c r="AA14" s="316">
        <v>17</v>
      </c>
      <c r="AB14" s="316">
        <v>7</v>
      </c>
      <c r="AC14" s="316">
        <v>43</v>
      </c>
      <c r="AD14" s="316">
        <v>37</v>
      </c>
      <c r="AE14" s="316">
        <v>46</v>
      </c>
      <c r="AF14" s="316">
        <v>29</v>
      </c>
      <c r="AG14" s="316">
        <v>71</v>
      </c>
      <c r="AH14" s="316">
        <v>39</v>
      </c>
      <c r="AI14" s="316">
        <v>92</v>
      </c>
      <c r="AJ14" s="316">
        <v>56</v>
      </c>
      <c r="AK14" s="316">
        <v>126</v>
      </c>
      <c r="AL14" s="316">
        <v>107</v>
      </c>
      <c r="AM14" s="316">
        <v>105</v>
      </c>
      <c r="AN14" s="316">
        <v>121</v>
      </c>
      <c r="AO14" s="316">
        <v>45</v>
      </c>
      <c r="AP14" s="316">
        <v>90</v>
      </c>
      <c r="AQ14" s="316">
        <v>14</v>
      </c>
      <c r="AR14" s="316">
        <v>51</v>
      </c>
      <c r="AS14" s="316">
        <v>5</v>
      </c>
      <c r="AT14" s="316">
        <v>16</v>
      </c>
      <c r="AU14" s="316">
        <v>0</v>
      </c>
      <c r="AV14" s="317">
        <v>0</v>
      </c>
    </row>
    <row r="15" spans="1:48" ht="21.75" customHeight="1">
      <c r="A15" s="96"/>
      <c r="B15" s="97" t="s">
        <v>84</v>
      </c>
      <c r="C15" s="308">
        <v>764</v>
      </c>
      <c r="D15" s="308">
        <v>613</v>
      </c>
      <c r="E15" s="315">
        <v>2</v>
      </c>
      <c r="F15" s="315">
        <v>1</v>
      </c>
      <c r="G15" s="315">
        <v>0</v>
      </c>
      <c r="H15" s="315">
        <v>0</v>
      </c>
      <c r="I15" s="315">
        <v>0</v>
      </c>
      <c r="J15" s="315">
        <v>0</v>
      </c>
      <c r="K15" s="315">
        <v>1</v>
      </c>
      <c r="L15" s="315">
        <v>2</v>
      </c>
      <c r="M15" s="315">
        <v>1</v>
      </c>
      <c r="N15" s="315">
        <v>0</v>
      </c>
      <c r="O15" s="315">
        <v>1</v>
      </c>
      <c r="P15" s="315">
        <v>0</v>
      </c>
      <c r="Q15" s="315">
        <v>3</v>
      </c>
      <c r="R15" s="315">
        <v>2</v>
      </c>
      <c r="S15" s="315">
        <v>3</v>
      </c>
      <c r="T15" s="315">
        <v>1</v>
      </c>
      <c r="U15" s="315">
        <v>4</v>
      </c>
      <c r="V15" s="315">
        <v>1</v>
      </c>
      <c r="W15" s="315">
        <v>6</v>
      </c>
      <c r="X15" s="397">
        <v>4</v>
      </c>
      <c r="Y15" s="392">
        <v>20</v>
      </c>
      <c r="Z15" s="316">
        <v>4</v>
      </c>
      <c r="AA15" s="316">
        <v>40</v>
      </c>
      <c r="AB15" s="316">
        <v>7</v>
      </c>
      <c r="AC15" s="316">
        <v>78</v>
      </c>
      <c r="AD15" s="316">
        <v>28</v>
      </c>
      <c r="AE15" s="316">
        <v>64</v>
      </c>
      <c r="AF15" s="316">
        <v>17</v>
      </c>
      <c r="AG15" s="316">
        <v>96</v>
      </c>
      <c r="AH15" s="316">
        <v>44</v>
      </c>
      <c r="AI15" s="316">
        <v>120</v>
      </c>
      <c r="AJ15" s="316">
        <v>59</v>
      </c>
      <c r="AK15" s="316">
        <v>137</v>
      </c>
      <c r="AL15" s="316">
        <v>132</v>
      </c>
      <c r="AM15" s="316">
        <v>111</v>
      </c>
      <c r="AN15" s="316">
        <v>125</v>
      </c>
      <c r="AO15" s="316">
        <v>54</v>
      </c>
      <c r="AP15" s="316">
        <v>114</v>
      </c>
      <c r="AQ15" s="316">
        <v>20</v>
      </c>
      <c r="AR15" s="316">
        <v>55</v>
      </c>
      <c r="AS15" s="316">
        <v>3</v>
      </c>
      <c r="AT15" s="316">
        <v>17</v>
      </c>
      <c r="AU15" s="316">
        <v>0</v>
      </c>
      <c r="AV15" s="317">
        <v>0</v>
      </c>
    </row>
    <row r="16" spans="1:48" ht="21.75" customHeight="1">
      <c r="A16" s="96"/>
      <c r="B16" s="97" t="s">
        <v>85</v>
      </c>
      <c r="C16" s="308">
        <v>704</v>
      </c>
      <c r="D16" s="308">
        <v>609</v>
      </c>
      <c r="E16" s="315">
        <v>1</v>
      </c>
      <c r="F16" s="315">
        <v>2</v>
      </c>
      <c r="G16" s="315">
        <v>0</v>
      </c>
      <c r="H16" s="315">
        <v>0</v>
      </c>
      <c r="I16" s="315">
        <v>0</v>
      </c>
      <c r="J16" s="315">
        <v>0</v>
      </c>
      <c r="K16" s="315">
        <v>2</v>
      </c>
      <c r="L16" s="315">
        <v>1</v>
      </c>
      <c r="M16" s="315">
        <v>0</v>
      </c>
      <c r="N16" s="315">
        <v>0</v>
      </c>
      <c r="O16" s="315">
        <v>0</v>
      </c>
      <c r="P16" s="315">
        <v>1</v>
      </c>
      <c r="Q16" s="315">
        <v>2</v>
      </c>
      <c r="R16" s="315">
        <v>2</v>
      </c>
      <c r="S16" s="315">
        <v>2</v>
      </c>
      <c r="T16" s="315">
        <v>3</v>
      </c>
      <c r="U16" s="315">
        <v>11</v>
      </c>
      <c r="V16" s="315">
        <v>6</v>
      </c>
      <c r="W16" s="315">
        <v>13</v>
      </c>
      <c r="X16" s="397">
        <v>3</v>
      </c>
      <c r="Y16" s="392">
        <v>10</v>
      </c>
      <c r="Z16" s="316">
        <v>7</v>
      </c>
      <c r="AA16" s="316">
        <v>36</v>
      </c>
      <c r="AB16" s="316">
        <v>10</v>
      </c>
      <c r="AC16" s="316">
        <v>46</v>
      </c>
      <c r="AD16" s="316">
        <v>14</v>
      </c>
      <c r="AE16" s="316">
        <v>63</v>
      </c>
      <c r="AF16" s="316">
        <v>33</v>
      </c>
      <c r="AG16" s="316">
        <v>79</v>
      </c>
      <c r="AH16" s="316">
        <v>41</v>
      </c>
      <c r="AI16" s="316">
        <v>120</v>
      </c>
      <c r="AJ16" s="316">
        <v>78</v>
      </c>
      <c r="AK16" s="316">
        <v>134</v>
      </c>
      <c r="AL16" s="316">
        <v>114</v>
      </c>
      <c r="AM16" s="316">
        <v>116</v>
      </c>
      <c r="AN16" s="316">
        <v>124</v>
      </c>
      <c r="AO16" s="316">
        <v>48</v>
      </c>
      <c r="AP16" s="316">
        <v>99</v>
      </c>
      <c r="AQ16" s="316">
        <v>17</v>
      </c>
      <c r="AR16" s="316">
        <v>56</v>
      </c>
      <c r="AS16" s="316">
        <v>4</v>
      </c>
      <c r="AT16" s="316">
        <v>15</v>
      </c>
      <c r="AU16" s="316">
        <v>0</v>
      </c>
      <c r="AV16" s="317">
        <v>0</v>
      </c>
    </row>
    <row r="17" spans="1:48" ht="21.75" customHeight="1">
      <c r="A17" s="96"/>
      <c r="B17" s="97" t="s">
        <v>86</v>
      </c>
      <c r="C17" s="308">
        <v>861</v>
      </c>
      <c r="D17" s="308">
        <v>724</v>
      </c>
      <c r="E17" s="315">
        <v>2</v>
      </c>
      <c r="F17" s="315">
        <v>1</v>
      </c>
      <c r="G17" s="315">
        <v>0</v>
      </c>
      <c r="H17" s="315">
        <v>1</v>
      </c>
      <c r="I17" s="315">
        <v>0</v>
      </c>
      <c r="J17" s="315">
        <v>0</v>
      </c>
      <c r="K17" s="315">
        <v>2</v>
      </c>
      <c r="L17" s="315">
        <v>1</v>
      </c>
      <c r="M17" s="315">
        <v>2</v>
      </c>
      <c r="N17" s="315">
        <v>2</v>
      </c>
      <c r="O17" s="315">
        <v>4</v>
      </c>
      <c r="P17" s="315">
        <v>0</v>
      </c>
      <c r="Q17" s="315">
        <v>3</v>
      </c>
      <c r="R17" s="315">
        <v>1</v>
      </c>
      <c r="S17" s="315">
        <v>4</v>
      </c>
      <c r="T17" s="315">
        <v>6</v>
      </c>
      <c r="U17" s="315">
        <v>10</v>
      </c>
      <c r="V17" s="315">
        <v>5</v>
      </c>
      <c r="W17" s="315">
        <v>16</v>
      </c>
      <c r="X17" s="397">
        <v>5</v>
      </c>
      <c r="Y17" s="392">
        <v>11</v>
      </c>
      <c r="Z17" s="316">
        <v>11</v>
      </c>
      <c r="AA17" s="316">
        <v>32</v>
      </c>
      <c r="AB17" s="316">
        <v>10</v>
      </c>
      <c r="AC17" s="316">
        <v>70</v>
      </c>
      <c r="AD17" s="316">
        <v>48</v>
      </c>
      <c r="AE17" s="316">
        <v>86</v>
      </c>
      <c r="AF17" s="316">
        <v>38</v>
      </c>
      <c r="AG17" s="316">
        <v>93</v>
      </c>
      <c r="AH17" s="316">
        <v>44</v>
      </c>
      <c r="AI17" s="316">
        <v>166</v>
      </c>
      <c r="AJ17" s="316">
        <v>73</v>
      </c>
      <c r="AK17" s="316">
        <v>164</v>
      </c>
      <c r="AL17" s="316">
        <v>132</v>
      </c>
      <c r="AM17" s="316">
        <v>119</v>
      </c>
      <c r="AN17" s="316">
        <v>132</v>
      </c>
      <c r="AO17" s="316">
        <v>51</v>
      </c>
      <c r="AP17" s="316">
        <v>118</v>
      </c>
      <c r="AQ17" s="316">
        <v>25</v>
      </c>
      <c r="AR17" s="316">
        <v>73</v>
      </c>
      <c r="AS17" s="316">
        <v>1</v>
      </c>
      <c r="AT17" s="316">
        <v>23</v>
      </c>
      <c r="AU17" s="316">
        <v>0</v>
      </c>
      <c r="AV17" s="317">
        <v>0</v>
      </c>
    </row>
    <row r="18" spans="1:48" ht="21.75" customHeight="1">
      <c r="A18" s="96"/>
      <c r="B18" s="97" t="s">
        <v>87</v>
      </c>
      <c r="C18" s="308">
        <v>1166</v>
      </c>
      <c r="D18" s="308">
        <v>1069</v>
      </c>
      <c r="E18" s="315">
        <v>0</v>
      </c>
      <c r="F18" s="315">
        <v>0</v>
      </c>
      <c r="G18" s="315">
        <v>0</v>
      </c>
      <c r="H18" s="315">
        <v>0</v>
      </c>
      <c r="I18" s="315">
        <v>0</v>
      </c>
      <c r="J18" s="315">
        <v>2</v>
      </c>
      <c r="K18" s="315">
        <v>3</v>
      </c>
      <c r="L18" s="315">
        <v>3</v>
      </c>
      <c r="M18" s="315">
        <v>3</v>
      </c>
      <c r="N18" s="315">
        <v>0</v>
      </c>
      <c r="O18" s="315">
        <v>5</v>
      </c>
      <c r="P18" s="315">
        <v>3</v>
      </c>
      <c r="Q18" s="315">
        <v>9</v>
      </c>
      <c r="R18" s="315">
        <v>6</v>
      </c>
      <c r="S18" s="315">
        <v>9</v>
      </c>
      <c r="T18" s="315">
        <v>9</v>
      </c>
      <c r="U18" s="315">
        <v>12</v>
      </c>
      <c r="V18" s="315">
        <v>10</v>
      </c>
      <c r="W18" s="315">
        <v>13</v>
      </c>
      <c r="X18" s="397">
        <v>12</v>
      </c>
      <c r="Y18" s="392">
        <v>21</v>
      </c>
      <c r="Z18" s="316">
        <v>14</v>
      </c>
      <c r="AA18" s="316">
        <v>36</v>
      </c>
      <c r="AB18" s="316">
        <v>29</v>
      </c>
      <c r="AC18" s="316">
        <v>94</v>
      </c>
      <c r="AD18" s="316">
        <v>42</v>
      </c>
      <c r="AE18" s="316">
        <v>101</v>
      </c>
      <c r="AF18" s="316">
        <v>46</v>
      </c>
      <c r="AG18" s="316">
        <v>153</v>
      </c>
      <c r="AH18" s="316">
        <v>80</v>
      </c>
      <c r="AI18" s="316">
        <v>187</v>
      </c>
      <c r="AJ18" s="316">
        <v>117</v>
      </c>
      <c r="AK18" s="316">
        <v>230</v>
      </c>
      <c r="AL18" s="316">
        <v>198</v>
      </c>
      <c r="AM18" s="316">
        <v>176</v>
      </c>
      <c r="AN18" s="316">
        <v>206</v>
      </c>
      <c r="AO18" s="316">
        <v>82</v>
      </c>
      <c r="AP18" s="316">
        <v>150</v>
      </c>
      <c r="AQ18" s="316">
        <v>28</v>
      </c>
      <c r="AR18" s="316">
        <v>120</v>
      </c>
      <c r="AS18" s="316">
        <v>4</v>
      </c>
      <c r="AT18" s="316">
        <v>22</v>
      </c>
      <c r="AU18" s="316">
        <v>0</v>
      </c>
      <c r="AV18" s="317">
        <v>0</v>
      </c>
    </row>
    <row r="19" spans="1:48" ht="21.75" customHeight="1">
      <c r="A19" s="96"/>
      <c r="B19" s="97" t="s">
        <v>88</v>
      </c>
      <c r="C19" s="308">
        <v>1036</v>
      </c>
      <c r="D19" s="308">
        <v>928</v>
      </c>
      <c r="E19" s="315">
        <v>2</v>
      </c>
      <c r="F19" s="315">
        <v>1</v>
      </c>
      <c r="G19" s="315">
        <v>0</v>
      </c>
      <c r="H19" s="315">
        <v>2</v>
      </c>
      <c r="I19" s="315">
        <v>1</v>
      </c>
      <c r="J19" s="315">
        <v>0</v>
      </c>
      <c r="K19" s="315">
        <v>3</v>
      </c>
      <c r="L19" s="315">
        <v>0</v>
      </c>
      <c r="M19" s="315">
        <v>2</v>
      </c>
      <c r="N19" s="315">
        <v>2</v>
      </c>
      <c r="O19" s="315">
        <v>3</v>
      </c>
      <c r="P19" s="315">
        <v>2</v>
      </c>
      <c r="Q19" s="315">
        <v>4</v>
      </c>
      <c r="R19" s="315">
        <v>2</v>
      </c>
      <c r="S19" s="315">
        <v>10</v>
      </c>
      <c r="T19" s="315">
        <v>2</v>
      </c>
      <c r="U19" s="315">
        <v>4</v>
      </c>
      <c r="V19" s="315">
        <v>4</v>
      </c>
      <c r="W19" s="315">
        <v>8</v>
      </c>
      <c r="X19" s="397">
        <v>11</v>
      </c>
      <c r="Y19" s="392">
        <v>22</v>
      </c>
      <c r="Z19" s="316">
        <v>11</v>
      </c>
      <c r="AA19" s="316">
        <v>29</v>
      </c>
      <c r="AB19" s="316">
        <v>16</v>
      </c>
      <c r="AC19" s="316">
        <v>65</v>
      </c>
      <c r="AD19" s="316">
        <v>45</v>
      </c>
      <c r="AE19" s="316">
        <v>87</v>
      </c>
      <c r="AF19" s="316">
        <v>57</v>
      </c>
      <c r="AG19" s="316">
        <v>130</v>
      </c>
      <c r="AH19" s="316">
        <v>56</v>
      </c>
      <c r="AI19" s="316">
        <v>172</v>
      </c>
      <c r="AJ19" s="316">
        <v>102</v>
      </c>
      <c r="AK19" s="316">
        <v>217</v>
      </c>
      <c r="AL19" s="316">
        <v>115</v>
      </c>
      <c r="AM19" s="316">
        <v>161</v>
      </c>
      <c r="AN19" s="316">
        <v>188</v>
      </c>
      <c r="AO19" s="316">
        <v>88</v>
      </c>
      <c r="AP19" s="316">
        <v>183</v>
      </c>
      <c r="AQ19" s="316">
        <v>26</v>
      </c>
      <c r="AR19" s="316">
        <v>107</v>
      </c>
      <c r="AS19" s="316">
        <v>2</v>
      </c>
      <c r="AT19" s="316">
        <v>22</v>
      </c>
      <c r="AU19" s="316">
        <v>0</v>
      </c>
      <c r="AV19" s="317">
        <v>0</v>
      </c>
    </row>
    <row r="20" spans="1:48" ht="21.75" customHeight="1">
      <c r="A20" s="96"/>
      <c r="B20" s="97" t="s">
        <v>89</v>
      </c>
      <c r="C20" s="308">
        <v>580</v>
      </c>
      <c r="D20" s="308">
        <v>595</v>
      </c>
      <c r="E20" s="315">
        <v>0</v>
      </c>
      <c r="F20" s="315">
        <v>3</v>
      </c>
      <c r="G20" s="315">
        <v>0</v>
      </c>
      <c r="H20" s="315">
        <v>0</v>
      </c>
      <c r="I20" s="315">
        <v>1</v>
      </c>
      <c r="J20" s="315">
        <v>1</v>
      </c>
      <c r="K20" s="315">
        <v>0</v>
      </c>
      <c r="L20" s="315">
        <v>0</v>
      </c>
      <c r="M20" s="315">
        <v>2</v>
      </c>
      <c r="N20" s="315">
        <v>3</v>
      </c>
      <c r="O20" s="315">
        <v>2</v>
      </c>
      <c r="P20" s="315">
        <v>0</v>
      </c>
      <c r="Q20" s="315">
        <v>2</v>
      </c>
      <c r="R20" s="315">
        <v>1</v>
      </c>
      <c r="S20" s="315">
        <v>6</v>
      </c>
      <c r="T20" s="315">
        <v>2</v>
      </c>
      <c r="U20" s="315">
        <v>9</v>
      </c>
      <c r="V20" s="315">
        <v>3</v>
      </c>
      <c r="W20" s="315">
        <v>8</v>
      </c>
      <c r="X20" s="397">
        <v>5</v>
      </c>
      <c r="Y20" s="392">
        <v>15</v>
      </c>
      <c r="Z20" s="316">
        <v>7</v>
      </c>
      <c r="AA20" s="316">
        <v>28</v>
      </c>
      <c r="AB20" s="316">
        <v>8</v>
      </c>
      <c r="AC20" s="316">
        <v>51</v>
      </c>
      <c r="AD20" s="316">
        <v>19</v>
      </c>
      <c r="AE20" s="316">
        <v>46</v>
      </c>
      <c r="AF20" s="316">
        <v>31</v>
      </c>
      <c r="AG20" s="316">
        <v>91</v>
      </c>
      <c r="AH20" s="316">
        <v>49</v>
      </c>
      <c r="AI20" s="316">
        <v>87</v>
      </c>
      <c r="AJ20" s="316">
        <v>80</v>
      </c>
      <c r="AK20" s="316">
        <v>105</v>
      </c>
      <c r="AL20" s="316">
        <v>90</v>
      </c>
      <c r="AM20" s="316">
        <v>87</v>
      </c>
      <c r="AN20" s="316">
        <v>131</v>
      </c>
      <c r="AO20" s="316">
        <v>27</v>
      </c>
      <c r="AP20" s="316">
        <v>98</v>
      </c>
      <c r="AQ20" s="316">
        <v>10</v>
      </c>
      <c r="AR20" s="316">
        <v>48</v>
      </c>
      <c r="AS20" s="316">
        <v>3</v>
      </c>
      <c r="AT20" s="316">
        <v>16</v>
      </c>
      <c r="AU20" s="316">
        <v>0</v>
      </c>
      <c r="AV20" s="317">
        <v>0</v>
      </c>
    </row>
    <row r="21" spans="1:48" ht="21.75" customHeight="1">
      <c r="A21" s="98"/>
      <c r="B21" s="99" t="s">
        <v>90</v>
      </c>
      <c r="C21" s="318">
        <v>953</v>
      </c>
      <c r="D21" s="318">
        <v>900</v>
      </c>
      <c r="E21" s="791">
        <v>1</v>
      </c>
      <c r="F21" s="791">
        <v>1</v>
      </c>
      <c r="G21" s="791">
        <v>0</v>
      </c>
      <c r="H21" s="791">
        <v>0</v>
      </c>
      <c r="I21" s="791">
        <v>0</v>
      </c>
      <c r="J21" s="791">
        <v>0</v>
      </c>
      <c r="K21" s="791">
        <v>4</v>
      </c>
      <c r="L21" s="791">
        <v>1</v>
      </c>
      <c r="M21" s="791">
        <v>7</v>
      </c>
      <c r="N21" s="791">
        <v>0</v>
      </c>
      <c r="O21" s="791">
        <v>1</v>
      </c>
      <c r="P21" s="791">
        <v>2</v>
      </c>
      <c r="Q21" s="791">
        <v>10</v>
      </c>
      <c r="R21" s="791">
        <v>7</v>
      </c>
      <c r="S21" s="791">
        <v>12</v>
      </c>
      <c r="T21" s="791">
        <v>2</v>
      </c>
      <c r="U21" s="791">
        <v>7</v>
      </c>
      <c r="V21" s="791">
        <v>6</v>
      </c>
      <c r="W21" s="791">
        <v>22</v>
      </c>
      <c r="X21" s="792">
        <v>10</v>
      </c>
      <c r="Y21" s="793">
        <v>20</v>
      </c>
      <c r="Z21" s="794">
        <v>13</v>
      </c>
      <c r="AA21" s="794">
        <v>39</v>
      </c>
      <c r="AB21" s="794">
        <v>21</v>
      </c>
      <c r="AC21" s="316">
        <v>82</v>
      </c>
      <c r="AD21" s="316">
        <v>32</v>
      </c>
      <c r="AE21" s="316">
        <v>90</v>
      </c>
      <c r="AF21" s="316">
        <v>42</v>
      </c>
      <c r="AG21" s="316">
        <v>120</v>
      </c>
      <c r="AH21" s="316">
        <v>51</v>
      </c>
      <c r="AI21" s="316">
        <v>128</v>
      </c>
      <c r="AJ21" s="316">
        <v>93</v>
      </c>
      <c r="AK21" s="316">
        <v>187</v>
      </c>
      <c r="AL21" s="316">
        <v>155</v>
      </c>
      <c r="AM21" s="316">
        <v>124</v>
      </c>
      <c r="AN21" s="316">
        <v>191</v>
      </c>
      <c r="AO21" s="316">
        <v>70</v>
      </c>
      <c r="AP21" s="316">
        <v>148</v>
      </c>
      <c r="AQ21" s="316">
        <v>25</v>
      </c>
      <c r="AR21" s="316">
        <v>97</v>
      </c>
      <c r="AS21" s="316">
        <v>4</v>
      </c>
      <c r="AT21" s="316">
        <v>28</v>
      </c>
      <c r="AU21" s="316">
        <v>0</v>
      </c>
      <c r="AV21" s="317">
        <v>0</v>
      </c>
    </row>
    <row r="22" spans="1:48" ht="21.75" customHeight="1">
      <c r="A22" s="101" t="s">
        <v>43</v>
      </c>
      <c r="B22" s="102" t="s">
        <v>78</v>
      </c>
      <c r="C22" s="319">
        <v>2784</v>
      </c>
      <c r="D22" s="319">
        <v>2243</v>
      </c>
      <c r="E22" s="795">
        <v>13</v>
      </c>
      <c r="F22" s="795">
        <v>7</v>
      </c>
      <c r="G22" s="795">
        <v>0</v>
      </c>
      <c r="H22" s="795">
        <v>1</v>
      </c>
      <c r="I22" s="795">
        <v>2</v>
      </c>
      <c r="J22" s="795">
        <v>0</v>
      </c>
      <c r="K22" s="795">
        <v>3</v>
      </c>
      <c r="L22" s="795">
        <v>0</v>
      </c>
      <c r="M22" s="795">
        <v>12</v>
      </c>
      <c r="N22" s="795">
        <v>7</v>
      </c>
      <c r="O22" s="795">
        <v>10</v>
      </c>
      <c r="P22" s="795">
        <v>4</v>
      </c>
      <c r="Q22" s="795">
        <v>15</v>
      </c>
      <c r="R22" s="795">
        <v>5</v>
      </c>
      <c r="S22" s="795">
        <v>33</v>
      </c>
      <c r="T22" s="795">
        <v>13</v>
      </c>
      <c r="U22" s="795">
        <v>25</v>
      </c>
      <c r="V22" s="795">
        <v>11</v>
      </c>
      <c r="W22" s="795">
        <v>36</v>
      </c>
      <c r="X22" s="796">
        <v>23</v>
      </c>
      <c r="Y22" s="797">
        <v>52</v>
      </c>
      <c r="Z22" s="798">
        <v>37</v>
      </c>
      <c r="AA22" s="798">
        <v>96</v>
      </c>
      <c r="AB22" s="799">
        <v>40</v>
      </c>
      <c r="AC22" s="800">
        <v>232</v>
      </c>
      <c r="AD22" s="800">
        <v>93</v>
      </c>
      <c r="AE22" s="800">
        <v>273</v>
      </c>
      <c r="AF22" s="800">
        <v>113</v>
      </c>
      <c r="AG22" s="800">
        <v>370</v>
      </c>
      <c r="AH22" s="800">
        <v>147</v>
      </c>
      <c r="AI22" s="800">
        <v>486</v>
      </c>
      <c r="AJ22" s="800">
        <v>262</v>
      </c>
      <c r="AK22" s="800">
        <v>525</v>
      </c>
      <c r="AL22" s="800">
        <v>383</v>
      </c>
      <c r="AM22" s="800">
        <v>367</v>
      </c>
      <c r="AN22" s="800">
        <v>430</v>
      </c>
      <c r="AO22" s="800">
        <v>167</v>
      </c>
      <c r="AP22" s="800">
        <v>384</v>
      </c>
      <c r="AQ22" s="800">
        <v>54</v>
      </c>
      <c r="AR22" s="800">
        <v>243</v>
      </c>
      <c r="AS22" s="800">
        <v>13</v>
      </c>
      <c r="AT22" s="800">
        <v>40</v>
      </c>
      <c r="AU22" s="800">
        <v>0</v>
      </c>
      <c r="AV22" s="801">
        <v>0</v>
      </c>
    </row>
    <row r="23" spans="1:48" ht="21.75" customHeight="1">
      <c r="A23" s="101" t="s">
        <v>44</v>
      </c>
      <c r="B23" s="102" t="s">
        <v>79</v>
      </c>
      <c r="C23" s="319">
        <v>2456</v>
      </c>
      <c r="D23" s="319">
        <v>2141</v>
      </c>
      <c r="E23" s="795">
        <v>3</v>
      </c>
      <c r="F23" s="795">
        <v>6</v>
      </c>
      <c r="G23" s="795">
        <v>5</v>
      </c>
      <c r="H23" s="795">
        <v>0</v>
      </c>
      <c r="I23" s="795">
        <v>0</v>
      </c>
      <c r="J23" s="795">
        <v>0</v>
      </c>
      <c r="K23" s="795">
        <v>4</v>
      </c>
      <c r="L23" s="795">
        <v>2</v>
      </c>
      <c r="M23" s="795">
        <v>3</v>
      </c>
      <c r="N23" s="795">
        <v>1</v>
      </c>
      <c r="O23" s="795">
        <v>5</v>
      </c>
      <c r="P23" s="795">
        <v>5</v>
      </c>
      <c r="Q23" s="795">
        <v>9</v>
      </c>
      <c r="R23" s="795">
        <v>11</v>
      </c>
      <c r="S23" s="795">
        <v>26</v>
      </c>
      <c r="T23" s="795">
        <v>16</v>
      </c>
      <c r="U23" s="795">
        <v>35</v>
      </c>
      <c r="V23" s="795">
        <v>16</v>
      </c>
      <c r="W23" s="795">
        <v>37</v>
      </c>
      <c r="X23" s="796">
        <v>20</v>
      </c>
      <c r="Y23" s="797">
        <v>54</v>
      </c>
      <c r="Z23" s="798">
        <v>44</v>
      </c>
      <c r="AA23" s="798">
        <v>113</v>
      </c>
      <c r="AB23" s="799">
        <v>57</v>
      </c>
      <c r="AC23" s="800">
        <v>220</v>
      </c>
      <c r="AD23" s="800">
        <v>102</v>
      </c>
      <c r="AE23" s="800">
        <v>261</v>
      </c>
      <c r="AF23" s="800">
        <v>127</v>
      </c>
      <c r="AG23" s="800">
        <v>335</v>
      </c>
      <c r="AH23" s="800">
        <v>158</v>
      </c>
      <c r="AI23" s="800">
        <v>361</v>
      </c>
      <c r="AJ23" s="800">
        <v>263</v>
      </c>
      <c r="AK23" s="800">
        <v>477</v>
      </c>
      <c r="AL23" s="800">
        <v>351</v>
      </c>
      <c r="AM23" s="800">
        <v>307</v>
      </c>
      <c r="AN23" s="800">
        <v>412</v>
      </c>
      <c r="AO23" s="800">
        <v>136</v>
      </c>
      <c r="AP23" s="800">
        <v>328</v>
      </c>
      <c r="AQ23" s="800">
        <v>58</v>
      </c>
      <c r="AR23" s="800">
        <v>180</v>
      </c>
      <c r="AS23" s="800">
        <v>7</v>
      </c>
      <c r="AT23" s="800">
        <v>42</v>
      </c>
      <c r="AU23" s="800">
        <v>0</v>
      </c>
      <c r="AV23" s="801">
        <v>0</v>
      </c>
    </row>
    <row r="24" spans="1:48" ht="21.75" customHeight="1">
      <c r="A24" s="101" t="s">
        <v>45</v>
      </c>
      <c r="B24" s="102" t="s">
        <v>80</v>
      </c>
      <c r="C24" s="319">
        <v>1842</v>
      </c>
      <c r="D24" s="319">
        <v>1708</v>
      </c>
      <c r="E24" s="795">
        <v>6</v>
      </c>
      <c r="F24" s="795">
        <v>7</v>
      </c>
      <c r="G24" s="795">
        <v>1</v>
      </c>
      <c r="H24" s="795">
        <v>0</v>
      </c>
      <c r="I24" s="795">
        <v>2</v>
      </c>
      <c r="J24" s="795">
        <v>0</v>
      </c>
      <c r="K24" s="795">
        <v>3</v>
      </c>
      <c r="L24" s="795">
        <v>2</v>
      </c>
      <c r="M24" s="795">
        <v>6</v>
      </c>
      <c r="N24" s="795">
        <v>5</v>
      </c>
      <c r="O24" s="795">
        <v>4</v>
      </c>
      <c r="P24" s="795">
        <v>4</v>
      </c>
      <c r="Q24" s="795">
        <v>6</v>
      </c>
      <c r="R24" s="795">
        <v>3</v>
      </c>
      <c r="S24" s="795">
        <v>15</v>
      </c>
      <c r="T24" s="795">
        <v>11</v>
      </c>
      <c r="U24" s="795">
        <v>26</v>
      </c>
      <c r="V24" s="795">
        <v>9</v>
      </c>
      <c r="W24" s="795">
        <v>32</v>
      </c>
      <c r="X24" s="796">
        <v>16</v>
      </c>
      <c r="Y24" s="797">
        <v>44</v>
      </c>
      <c r="Z24" s="798">
        <v>26</v>
      </c>
      <c r="AA24" s="798">
        <v>52</v>
      </c>
      <c r="AB24" s="799">
        <v>41</v>
      </c>
      <c r="AC24" s="800">
        <v>150</v>
      </c>
      <c r="AD24" s="800">
        <v>61</v>
      </c>
      <c r="AE24" s="800">
        <v>178</v>
      </c>
      <c r="AF24" s="800">
        <v>83</v>
      </c>
      <c r="AG24" s="800">
        <v>215</v>
      </c>
      <c r="AH24" s="800">
        <v>114</v>
      </c>
      <c r="AI24" s="800">
        <v>295</v>
      </c>
      <c r="AJ24" s="800">
        <v>199</v>
      </c>
      <c r="AK24" s="800">
        <v>349</v>
      </c>
      <c r="AL24" s="800">
        <v>266</v>
      </c>
      <c r="AM24" s="800">
        <v>254</v>
      </c>
      <c r="AN24" s="800">
        <v>358</v>
      </c>
      <c r="AO24" s="800">
        <v>145</v>
      </c>
      <c r="AP24" s="800">
        <v>295</v>
      </c>
      <c r="AQ24" s="800">
        <v>49</v>
      </c>
      <c r="AR24" s="800">
        <v>160</v>
      </c>
      <c r="AS24" s="800">
        <v>10</v>
      </c>
      <c r="AT24" s="800">
        <v>48</v>
      </c>
      <c r="AU24" s="800">
        <v>0</v>
      </c>
      <c r="AV24" s="801">
        <v>0</v>
      </c>
    </row>
    <row r="25" spans="1:48" ht="21.75" customHeight="1">
      <c r="A25" s="101" t="s">
        <v>50</v>
      </c>
      <c r="B25" s="102" t="s">
        <v>81</v>
      </c>
      <c r="C25" s="320">
        <v>387</v>
      </c>
      <c r="D25" s="320">
        <v>405</v>
      </c>
      <c r="E25" s="802">
        <v>1</v>
      </c>
      <c r="F25" s="802">
        <v>0</v>
      </c>
      <c r="G25" s="802">
        <v>0</v>
      </c>
      <c r="H25" s="802">
        <v>0</v>
      </c>
      <c r="I25" s="802">
        <v>1</v>
      </c>
      <c r="J25" s="802">
        <v>0</v>
      </c>
      <c r="K25" s="802">
        <v>1</v>
      </c>
      <c r="L25" s="802">
        <v>1</v>
      </c>
      <c r="M25" s="802">
        <v>3</v>
      </c>
      <c r="N25" s="802">
        <v>0</v>
      </c>
      <c r="O25" s="802">
        <v>1</v>
      </c>
      <c r="P25" s="802">
        <v>1</v>
      </c>
      <c r="Q25" s="802">
        <v>1</v>
      </c>
      <c r="R25" s="802">
        <v>1</v>
      </c>
      <c r="S25" s="802">
        <v>3</v>
      </c>
      <c r="T25" s="802">
        <v>3</v>
      </c>
      <c r="U25" s="802">
        <v>2</v>
      </c>
      <c r="V25" s="802">
        <v>2</v>
      </c>
      <c r="W25" s="802">
        <v>4</v>
      </c>
      <c r="X25" s="803">
        <v>7</v>
      </c>
      <c r="Y25" s="804">
        <v>7</v>
      </c>
      <c r="Z25" s="805">
        <v>5</v>
      </c>
      <c r="AA25" s="805">
        <v>9</v>
      </c>
      <c r="AB25" s="806">
        <v>5</v>
      </c>
      <c r="AC25" s="807">
        <v>19</v>
      </c>
      <c r="AD25" s="807">
        <v>19</v>
      </c>
      <c r="AE25" s="807">
        <v>34</v>
      </c>
      <c r="AF25" s="807">
        <v>18</v>
      </c>
      <c r="AG25" s="807">
        <v>50</v>
      </c>
      <c r="AH25" s="807">
        <v>24</v>
      </c>
      <c r="AI25" s="807">
        <v>70</v>
      </c>
      <c r="AJ25" s="807">
        <v>40</v>
      </c>
      <c r="AK25" s="807">
        <v>79</v>
      </c>
      <c r="AL25" s="807">
        <v>59</v>
      </c>
      <c r="AM25" s="807">
        <v>62</v>
      </c>
      <c r="AN25" s="807">
        <v>80</v>
      </c>
      <c r="AO25" s="807">
        <v>26</v>
      </c>
      <c r="AP25" s="807">
        <v>77</v>
      </c>
      <c r="AQ25" s="807">
        <v>13</v>
      </c>
      <c r="AR25" s="807">
        <v>46</v>
      </c>
      <c r="AS25" s="807">
        <v>1</v>
      </c>
      <c r="AT25" s="807">
        <v>17</v>
      </c>
      <c r="AU25" s="807">
        <v>0</v>
      </c>
      <c r="AV25" s="808">
        <v>0</v>
      </c>
    </row>
    <row r="26" spans="1:48" ht="21.75" customHeight="1">
      <c r="A26" s="104" t="s">
        <v>290</v>
      </c>
      <c r="B26" s="105"/>
      <c r="C26" s="320">
        <v>1649</v>
      </c>
      <c r="D26" s="320">
        <v>1443</v>
      </c>
      <c r="E26" s="321">
        <v>6</v>
      </c>
      <c r="F26" s="321">
        <v>4</v>
      </c>
      <c r="G26" s="321">
        <v>0</v>
      </c>
      <c r="H26" s="321">
        <v>1</v>
      </c>
      <c r="I26" s="321">
        <v>0</v>
      </c>
      <c r="J26" s="321">
        <v>0</v>
      </c>
      <c r="K26" s="321">
        <v>1</v>
      </c>
      <c r="L26" s="321">
        <v>0</v>
      </c>
      <c r="M26" s="321">
        <v>2</v>
      </c>
      <c r="N26" s="321">
        <v>2</v>
      </c>
      <c r="O26" s="321">
        <v>4</v>
      </c>
      <c r="P26" s="321">
        <v>2</v>
      </c>
      <c r="Q26" s="321">
        <v>9</v>
      </c>
      <c r="R26" s="321">
        <v>3</v>
      </c>
      <c r="S26" s="321">
        <v>13</v>
      </c>
      <c r="T26" s="321">
        <v>10</v>
      </c>
      <c r="U26" s="321">
        <v>21</v>
      </c>
      <c r="V26" s="321">
        <v>10</v>
      </c>
      <c r="W26" s="321">
        <v>11</v>
      </c>
      <c r="X26" s="398">
        <v>9</v>
      </c>
      <c r="Y26" s="393">
        <v>28</v>
      </c>
      <c r="Z26" s="321">
        <v>15</v>
      </c>
      <c r="AA26" s="321">
        <v>58</v>
      </c>
      <c r="AB26" s="321">
        <v>29</v>
      </c>
      <c r="AC26" s="321">
        <v>107</v>
      </c>
      <c r="AD26" s="321">
        <v>69</v>
      </c>
      <c r="AE26" s="321">
        <v>178</v>
      </c>
      <c r="AF26" s="321">
        <v>63</v>
      </c>
      <c r="AG26" s="321">
        <v>208</v>
      </c>
      <c r="AH26" s="321">
        <v>119</v>
      </c>
      <c r="AI26" s="321">
        <v>309</v>
      </c>
      <c r="AJ26" s="321">
        <v>177</v>
      </c>
      <c r="AK26" s="321">
        <v>276</v>
      </c>
      <c r="AL26" s="321">
        <v>221</v>
      </c>
      <c r="AM26" s="321">
        <v>246</v>
      </c>
      <c r="AN26" s="321">
        <v>256</v>
      </c>
      <c r="AO26" s="321">
        <v>125</v>
      </c>
      <c r="AP26" s="321">
        <v>270</v>
      </c>
      <c r="AQ26" s="321">
        <v>38</v>
      </c>
      <c r="AR26" s="321">
        <v>141</v>
      </c>
      <c r="AS26" s="321">
        <v>9</v>
      </c>
      <c r="AT26" s="321">
        <v>42</v>
      </c>
      <c r="AU26" s="321">
        <v>0</v>
      </c>
      <c r="AV26" s="322">
        <v>0</v>
      </c>
    </row>
    <row r="27" spans="1:48" ht="21.75" customHeight="1">
      <c r="A27" s="96"/>
      <c r="B27" s="64" t="s">
        <v>91</v>
      </c>
      <c r="C27" s="308">
        <v>809</v>
      </c>
      <c r="D27" s="308">
        <v>665</v>
      </c>
      <c r="E27" s="315">
        <v>3</v>
      </c>
      <c r="F27" s="315">
        <v>0</v>
      </c>
      <c r="G27" s="315">
        <v>0</v>
      </c>
      <c r="H27" s="315">
        <v>0</v>
      </c>
      <c r="I27" s="315">
        <v>0</v>
      </c>
      <c r="J27" s="315">
        <v>0</v>
      </c>
      <c r="K27" s="315">
        <v>0</v>
      </c>
      <c r="L27" s="315">
        <v>0</v>
      </c>
      <c r="M27" s="315">
        <v>2</v>
      </c>
      <c r="N27" s="315">
        <v>2</v>
      </c>
      <c r="O27" s="315">
        <v>3</v>
      </c>
      <c r="P27" s="315">
        <v>0</v>
      </c>
      <c r="Q27" s="315">
        <v>2</v>
      </c>
      <c r="R27" s="315">
        <v>1</v>
      </c>
      <c r="S27" s="315">
        <v>7</v>
      </c>
      <c r="T27" s="315">
        <v>7</v>
      </c>
      <c r="U27" s="315">
        <v>8</v>
      </c>
      <c r="V27" s="315">
        <v>6</v>
      </c>
      <c r="W27" s="315">
        <v>4</v>
      </c>
      <c r="X27" s="397">
        <v>4</v>
      </c>
      <c r="Y27" s="392">
        <v>15</v>
      </c>
      <c r="Z27" s="316">
        <v>11</v>
      </c>
      <c r="AA27" s="316">
        <v>33</v>
      </c>
      <c r="AB27" s="316">
        <v>14</v>
      </c>
      <c r="AC27" s="316">
        <v>64</v>
      </c>
      <c r="AD27" s="316">
        <v>32</v>
      </c>
      <c r="AE27" s="316">
        <v>89</v>
      </c>
      <c r="AF27" s="316">
        <v>40</v>
      </c>
      <c r="AG27" s="316">
        <v>103</v>
      </c>
      <c r="AH27" s="316">
        <v>58</v>
      </c>
      <c r="AI27" s="316">
        <v>152</v>
      </c>
      <c r="AJ27" s="316">
        <v>84</v>
      </c>
      <c r="AK27" s="316">
        <v>133</v>
      </c>
      <c r="AL27" s="316">
        <v>104</v>
      </c>
      <c r="AM27" s="316">
        <v>107</v>
      </c>
      <c r="AN27" s="316">
        <v>113</v>
      </c>
      <c r="AO27" s="316">
        <v>57</v>
      </c>
      <c r="AP27" s="316">
        <v>121</v>
      </c>
      <c r="AQ27" s="316">
        <v>23</v>
      </c>
      <c r="AR27" s="316">
        <v>53</v>
      </c>
      <c r="AS27" s="316">
        <v>4</v>
      </c>
      <c r="AT27" s="316">
        <v>15</v>
      </c>
      <c r="AU27" s="316">
        <v>0</v>
      </c>
      <c r="AV27" s="317">
        <v>0</v>
      </c>
    </row>
    <row r="28" spans="1:48" ht="21.75" customHeight="1">
      <c r="A28" s="96"/>
      <c r="B28" s="64" t="s">
        <v>92</v>
      </c>
      <c r="C28" s="308">
        <v>713</v>
      </c>
      <c r="D28" s="308">
        <v>652</v>
      </c>
      <c r="E28" s="315">
        <v>3</v>
      </c>
      <c r="F28" s="315">
        <v>2</v>
      </c>
      <c r="G28" s="315">
        <v>0</v>
      </c>
      <c r="H28" s="315">
        <v>0</v>
      </c>
      <c r="I28" s="315">
        <v>0</v>
      </c>
      <c r="J28" s="315">
        <v>0</v>
      </c>
      <c r="K28" s="315">
        <v>1</v>
      </c>
      <c r="L28" s="315">
        <v>0</v>
      </c>
      <c r="M28" s="315">
        <v>0</v>
      </c>
      <c r="N28" s="315">
        <v>0</v>
      </c>
      <c r="O28" s="315">
        <v>1</v>
      </c>
      <c r="P28" s="315">
        <v>2</v>
      </c>
      <c r="Q28" s="315">
        <v>7</v>
      </c>
      <c r="R28" s="315">
        <v>1</v>
      </c>
      <c r="S28" s="315">
        <v>5</v>
      </c>
      <c r="T28" s="315">
        <v>2</v>
      </c>
      <c r="U28" s="315">
        <v>10</v>
      </c>
      <c r="V28" s="315">
        <v>4</v>
      </c>
      <c r="W28" s="315">
        <v>7</v>
      </c>
      <c r="X28" s="397">
        <v>5</v>
      </c>
      <c r="Y28" s="392">
        <v>12</v>
      </c>
      <c r="Z28" s="316">
        <v>4</v>
      </c>
      <c r="AA28" s="316">
        <v>22</v>
      </c>
      <c r="AB28" s="316">
        <v>12</v>
      </c>
      <c r="AC28" s="316">
        <v>31</v>
      </c>
      <c r="AD28" s="316">
        <v>32</v>
      </c>
      <c r="AE28" s="316">
        <v>80</v>
      </c>
      <c r="AF28" s="316">
        <v>20</v>
      </c>
      <c r="AG28" s="316">
        <v>86</v>
      </c>
      <c r="AH28" s="316">
        <v>53</v>
      </c>
      <c r="AI28" s="316">
        <v>131</v>
      </c>
      <c r="AJ28" s="316">
        <v>79</v>
      </c>
      <c r="AK28" s="316">
        <v>119</v>
      </c>
      <c r="AL28" s="316">
        <v>101</v>
      </c>
      <c r="AM28" s="316">
        <v>122</v>
      </c>
      <c r="AN28" s="316">
        <v>122</v>
      </c>
      <c r="AO28" s="316">
        <v>60</v>
      </c>
      <c r="AP28" s="316">
        <v>116</v>
      </c>
      <c r="AQ28" s="316">
        <v>11</v>
      </c>
      <c r="AR28" s="316">
        <v>76</v>
      </c>
      <c r="AS28" s="316">
        <v>5</v>
      </c>
      <c r="AT28" s="316">
        <v>21</v>
      </c>
      <c r="AU28" s="316">
        <v>0</v>
      </c>
      <c r="AV28" s="317">
        <v>0</v>
      </c>
    </row>
    <row r="29" spans="1:48" ht="21.75" customHeight="1">
      <c r="A29" s="98"/>
      <c r="B29" s="110" t="s">
        <v>46</v>
      </c>
      <c r="C29" s="318">
        <v>127</v>
      </c>
      <c r="D29" s="318">
        <v>126</v>
      </c>
      <c r="E29" s="791">
        <v>0</v>
      </c>
      <c r="F29" s="791">
        <v>2</v>
      </c>
      <c r="G29" s="791">
        <v>0</v>
      </c>
      <c r="H29" s="791">
        <v>1</v>
      </c>
      <c r="I29" s="791">
        <v>0</v>
      </c>
      <c r="J29" s="791">
        <v>0</v>
      </c>
      <c r="K29" s="791">
        <v>0</v>
      </c>
      <c r="L29" s="791">
        <v>0</v>
      </c>
      <c r="M29" s="791">
        <v>0</v>
      </c>
      <c r="N29" s="791">
        <v>0</v>
      </c>
      <c r="O29" s="791">
        <v>0</v>
      </c>
      <c r="P29" s="791">
        <v>0</v>
      </c>
      <c r="Q29" s="791">
        <v>0</v>
      </c>
      <c r="R29" s="791">
        <v>1</v>
      </c>
      <c r="S29" s="791">
        <v>1</v>
      </c>
      <c r="T29" s="791">
        <v>1</v>
      </c>
      <c r="U29" s="791">
        <v>3</v>
      </c>
      <c r="V29" s="791">
        <v>0</v>
      </c>
      <c r="W29" s="791">
        <v>0</v>
      </c>
      <c r="X29" s="792">
        <v>0</v>
      </c>
      <c r="Y29" s="793">
        <v>1</v>
      </c>
      <c r="Z29" s="809">
        <v>0</v>
      </c>
      <c r="AA29" s="809">
        <v>3</v>
      </c>
      <c r="AB29" s="809">
        <v>3</v>
      </c>
      <c r="AC29" s="809">
        <v>12</v>
      </c>
      <c r="AD29" s="809">
        <v>5</v>
      </c>
      <c r="AE29" s="809">
        <v>9</v>
      </c>
      <c r="AF29" s="809">
        <v>3</v>
      </c>
      <c r="AG29" s="809">
        <v>19</v>
      </c>
      <c r="AH29" s="809">
        <v>8</v>
      </c>
      <c r="AI29" s="809">
        <v>26</v>
      </c>
      <c r="AJ29" s="809">
        <v>14</v>
      </c>
      <c r="AK29" s="809">
        <v>24</v>
      </c>
      <c r="AL29" s="809">
        <v>16</v>
      </c>
      <c r="AM29" s="809">
        <v>17</v>
      </c>
      <c r="AN29" s="809">
        <v>21</v>
      </c>
      <c r="AO29" s="809">
        <v>8</v>
      </c>
      <c r="AP29" s="809">
        <v>33</v>
      </c>
      <c r="AQ29" s="809">
        <v>4</v>
      </c>
      <c r="AR29" s="809">
        <v>12</v>
      </c>
      <c r="AS29" s="809">
        <v>0</v>
      </c>
      <c r="AT29" s="809">
        <v>6</v>
      </c>
      <c r="AU29" s="809">
        <v>0</v>
      </c>
      <c r="AV29" s="810">
        <v>0</v>
      </c>
    </row>
    <row r="30" spans="1:48" ht="21.75" customHeight="1">
      <c r="A30" s="104" t="s">
        <v>291</v>
      </c>
      <c r="B30" s="105"/>
      <c r="C30" s="308">
        <v>1299</v>
      </c>
      <c r="D30" s="308">
        <v>1173</v>
      </c>
      <c r="E30" s="309">
        <v>4</v>
      </c>
      <c r="F30" s="309">
        <v>2</v>
      </c>
      <c r="G30" s="309">
        <v>0</v>
      </c>
      <c r="H30" s="309">
        <v>0</v>
      </c>
      <c r="I30" s="309">
        <v>2</v>
      </c>
      <c r="J30" s="309">
        <v>0</v>
      </c>
      <c r="K30" s="309">
        <v>1</v>
      </c>
      <c r="L30" s="309">
        <v>1</v>
      </c>
      <c r="M30" s="309">
        <v>6</v>
      </c>
      <c r="N30" s="309">
        <v>0</v>
      </c>
      <c r="O30" s="309">
        <v>7</v>
      </c>
      <c r="P30" s="309">
        <v>4</v>
      </c>
      <c r="Q30" s="309">
        <v>5</v>
      </c>
      <c r="R30" s="309">
        <v>3</v>
      </c>
      <c r="S30" s="309">
        <v>7</v>
      </c>
      <c r="T30" s="309">
        <v>7</v>
      </c>
      <c r="U30" s="309">
        <v>14</v>
      </c>
      <c r="V30" s="309">
        <v>10</v>
      </c>
      <c r="W30" s="309">
        <v>17</v>
      </c>
      <c r="X30" s="395">
        <v>19</v>
      </c>
      <c r="Y30" s="390">
        <v>29</v>
      </c>
      <c r="Z30" s="309">
        <v>23</v>
      </c>
      <c r="AA30" s="309">
        <v>41</v>
      </c>
      <c r="AB30" s="309">
        <v>31</v>
      </c>
      <c r="AC30" s="309">
        <v>97</v>
      </c>
      <c r="AD30" s="309">
        <v>43</v>
      </c>
      <c r="AE30" s="309">
        <v>110</v>
      </c>
      <c r="AF30" s="309">
        <v>58</v>
      </c>
      <c r="AG30" s="309">
        <v>146</v>
      </c>
      <c r="AH30" s="309">
        <v>76</v>
      </c>
      <c r="AI30" s="309">
        <v>198</v>
      </c>
      <c r="AJ30" s="309">
        <v>121</v>
      </c>
      <c r="AK30" s="309">
        <v>245</v>
      </c>
      <c r="AL30" s="309">
        <v>190</v>
      </c>
      <c r="AM30" s="309">
        <v>221</v>
      </c>
      <c r="AN30" s="309">
        <v>210</v>
      </c>
      <c r="AO30" s="309">
        <v>103</v>
      </c>
      <c r="AP30" s="309">
        <v>207</v>
      </c>
      <c r="AQ30" s="309">
        <v>41</v>
      </c>
      <c r="AR30" s="309">
        <v>138</v>
      </c>
      <c r="AS30" s="309">
        <v>5</v>
      </c>
      <c r="AT30" s="309">
        <v>30</v>
      </c>
      <c r="AU30" s="309">
        <v>0</v>
      </c>
      <c r="AV30" s="310">
        <v>0</v>
      </c>
    </row>
    <row r="31" spans="1:48" ht="21.75" customHeight="1">
      <c r="A31" s="96"/>
      <c r="B31" s="64" t="s">
        <v>292</v>
      </c>
      <c r="C31" s="308">
        <v>932</v>
      </c>
      <c r="D31" s="308">
        <v>840</v>
      </c>
      <c r="E31" s="315">
        <v>4</v>
      </c>
      <c r="F31" s="315">
        <v>2</v>
      </c>
      <c r="G31" s="315">
        <v>0</v>
      </c>
      <c r="H31" s="315">
        <v>0</v>
      </c>
      <c r="I31" s="315">
        <v>2</v>
      </c>
      <c r="J31" s="315">
        <v>0</v>
      </c>
      <c r="K31" s="315">
        <v>1</v>
      </c>
      <c r="L31" s="315">
        <v>1</v>
      </c>
      <c r="M31" s="315">
        <v>2</v>
      </c>
      <c r="N31" s="315">
        <v>0</v>
      </c>
      <c r="O31" s="315">
        <v>6</v>
      </c>
      <c r="P31" s="315">
        <v>4</v>
      </c>
      <c r="Q31" s="315">
        <v>2</v>
      </c>
      <c r="R31" s="315">
        <v>3</v>
      </c>
      <c r="S31" s="315">
        <v>5</v>
      </c>
      <c r="T31" s="315">
        <v>3</v>
      </c>
      <c r="U31" s="315">
        <v>5</v>
      </c>
      <c r="V31" s="315">
        <v>7</v>
      </c>
      <c r="W31" s="315">
        <v>11</v>
      </c>
      <c r="X31" s="397">
        <v>13</v>
      </c>
      <c r="Y31" s="392">
        <v>15</v>
      </c>
      <c r="Z31" s="316">
        <v>15</v>
      </c>
      <c r="AA31" s="316">
        <v>27</v>
      </c>
      <c r="AB31" s="316">
        <v>23</v>
      </c>
      <c r="AC31" s="316">
        <v>67</v>
      </c>
      <c r="AD31" s="316">
        <v>34</v>
      </c>
      <c r="AE31" s="316">
        <v>83</v>
      </c>
      <c r="AF31" s="316">
        <v>44</v>
      </c>
      <c r="AG31" s="316">
        <v>109</v>
      </c>
      <c r="AH31" s="316">
        <v>55</v>
      </c>
      <c r="AI31" s="316">
        <v>155</v>
      </c>
      <c r="AJ31" s="316">
        <v>81</v>
      </c>
      <c r="AK31" s="316">
        <v>172</v>
      </c>
      <c r="AL31" s="316">
        <v>137</v>
      </c>
      <c r="AM31" s="316">
        <v>154</v>
      </c>
      <c r="AN31" s="316">
        <v>145</v>
      </c>
      <c r="AO31" s="316">
        <v>73</v>
      </c>
      <c r="AP31" s="316">
        <v>149</v>
      </c>
      <c r="AQ31" s="316">
        <v>34</v>
      </c>
      <c r="AR31" s="316">
        <v>104</v>
      </c>
      <c r="AS31" s="316">
        <v>5</v>
      </c>
      <c r="AT31" s="316">
        <v>20</v>
      </c>
      <c r="AU31" s="316">
        <v>0</v>
      </c>
      <c r="AV31" s="317">
        <v>0</v>
      </c>
    </row>
    <row r="32" spans="1:48" ht="21.75" customHeight="1">
      <c r="A32" s="98"/>
      <c r="B32" s="110" t="s">
        <v>293</v>
      </c>
      <c r="C32" s="318">
        <v>367</v>
      </c>
      <c r="D32" s="318">
        <v>333</v>
      </c>
      <c r="E32" s="791">
        <v>0</v>
      </c>
      <c r="F32" s="791">
        <v>0</v>
      </c>
      <c r="G32" s="791">
        <v>0</v>
      </c>
      <c r="H32" s="791">
        <v>0</v>
      </c>
      <c r="I32" s="791">
        <v>0</v>
      </c>
      <c r="J32" s="791">
        <v>0</v>
      </c>
      <c r="K32" s="791">
        <v>0</v>
      </c>
      <c r="L32" s="791">
        <v>0</v>
      </c>
      <c r="M32" s="791">
        <v>4</v>
      </c>
      <c r="N32" s="791">
        <v>0</v>
      </c>
      <c r="O32" s="791">
        <v>1</v>
      </c>
      <c r="P32" s="791">
        <v>0</v>
      </c>
      <c r="Q32" s="791">
        <v>3</v>
      </c>
      <c r="R32" s="791">
        <v>0</v>
      </c>
      <c r="S32" s="791">
        <v>2</v>
      </c>
      <c r="T32" s="791">
        <v>4</v>
      </c>
      <c r="U32" s="791">
        <v>9</v>
      </c>
      <c r="V32" s="791">
        <v>3</v>
      </c>
      <c r="W32" s="791">
        <v>6</v>
      </c>
      <c r="X32" s="792">
        <v>6</v>
      </c>
      <c r="Y32" s="793">
        <v>14</v>
      </c>
      <c r="Z32" s="809">
        <v>8</v>
      </c>
      <c r="AA32" s="809">
        <v>14</v>
      </c>
      <c r="AB32" s="809">
        <v>8</v>
      </c>
      <c r="AC32" s="809">
        <v>30</v>
      </c>
      <c r="AD32" s="809">
        <v>9</v>
      </c>
      <c r="AE32" s="809">
        <v>27</v>
      </c>
      <c r="AF32" s="809">
        <v>14</v>
      </c>
      <c r="AG32" s="809">
        <v>37</v>
      </c>
      <c r="AH32" s="809">
        <v>21</v>
      </c>
      <c r="AI32" s="809">
        <v>43</v>
      </c>
      <c r="AJ32" s="809">
        <v>40</v>
      </c>
      <c r="AK32" s="809">
        <v>73</v>
      </c>
      <c r="AL32" s="809">
        <v>53</v>
      </c>
      <c r="AM32" s="809">
        <v>67</v>
      </c>
      <c r="AN32" s="809">
        <v>65</v>
      </c>
      <c r="AO32" s="809">
        <v>30</v>
      </c>
      <c r="AP32" s="809">
        <v>58</v>
      </c>
      <c r="AQ32" s="809">
        <v>7</v>
      </c>
      <c r="AR32" s="809">
        <v>34</v>
      </c>
      <c r="AS32" s="809">
        <v>0</v>
      </c>
      <c r="AT32" s="809">
        <v>10</v>
      </c>
      <c r="AU32" s="809">
        <v>0</v>
      </c>
      <c r="AV32" s="810">
        <v>0</v>
      </c>
    </row>
    <row r="33" spans="1:48" ht="21.75" customHeight="1">
      <c r="A33" s="101" t="s">
        <v>51</v>
      </c>
      <c r="B33" s="102" t="s">
        <v>93</v>
      </c>
      <c r="C33" s="319">
        <v>1341</v>
      </c>
      <c r="D33" s="319">
        <v>1158</v>
      </c>
      <c r="E33" s="795">
        <v>8</v>
      </c>
      <c r="F33" s="795">
        <v>2</v>
      </c>
      <c r="G33" s="795">
        <v>3</v>
      </c>
      <c r="H33" s="795">
        <v>0</v>
      </c>
      <c r="I33" s="795">
        <v>1</v>
      </c>
      <c r="J33" s="795">
        <v>0</v>
      </c>
      <c r="K33" s="795">
        <v>6</v>
      </c>
      <c r="L33" s="795">
        <v>0</v>
      </c>
      <c r="M33" s="795">
        <v>2</v>
      </c>
      <c r="N33" s="795">
        <v>2</v>
      </c>
      <c r="O33" s="795">
        <v>6</v>
      </c>
      <c r="P33" s="795">
        <v>7</v>
      </c>
      <c r="Q33" s="795">
        <v>7</v>
      </c>
      <c r="R33" s="795">
        <v>5</v>
      </c>
      <c r="S33" s="795">
        <v>8</v>
      </c>
      <c r="T33" s="795">
        <v>6</v>
      </c>
      <c r="U33" s="795">
        <v>16</v>
      </c>
      <c r="V33" s="795">
        <v>10</v>
      </c>
      <c r="W33" s="795">
        <v>22</v>
      </c>
      <c r="X33" s="796">
        <v>8</v>
      </c>
      <c r="Y33" s="797">
        <v>19</v>
      </c>
      <c r="Z33" s="811">
        <v>17</v>
      </c>
      <c r="AA33" s="811">
        <v>53</v>
      </c>
      <c r="AB33" s="811">
        <v>18</v>
      </c>
      <c r="AC33" s="811">
        <v>110</v>
      </c>
      <c r="AD33" s="811">
        <v>44</v>
      </c>
      <c r="AE33" s="811">
        <v>128</v>
      </c>
      <c r="AF33" s="811">
        <v>55</v>
      </c>
      <c r="AG33" s="811">
        <v>166</v>
      </c>
      <c r="AH33" s="811">
        <v>74</v>
      </c>
      <c r="AI33" s="811">
        <v>237</v>
      </c>
      <c r="AJ33" s="811">
        <v>139</v>
      </c>
      <c r="AK33" s="811">
        <v>237</v>
      </c>
      <c r="AL33" s="811">
        <v>188</v>
      </c>
      <c r="AM33" s="811">
        <v>179</v>
      </c>
      <c r="AN33" s="811">
        <v>240</v>
      </c>
      <c r="AO33" s="811">
        <v>97</v>
      </c>
      <c r="AP33" s="811">
        <v>204</v>
      </c>
      <c r="AQ33" s="811">
        <v>31</v>
      </c>
      <c r="AR33" s="811">
        <v>105</v>
      </c>
      <c r="AS33" s="811">
        <v>5</v>
      </c>
      <c r="AT33" s="811">
        <v>34</v>
      </c>
      <c r="AU33" s="811">
        <v>0</v>
      </c>
      <c r="AV33" s="812">
        <v>0</v>
      </c>
    </row>
    <row r="34" spans="1:48" ht="21.75" customHeight="1">
      <c r="A34" s="104" t="s">
        <v>47</v>
      </c>
      <c r="B34" s="105"/>
      <c r="C34" s="308">
        <v>1902</v>
      </c>
      <c r="D34" s="308">
        <v>1614</v>
      </c>
      <c r="E34" s="309">
        <v>5</v>
      </c>
      <c r="F34" s="309">
        <v>5</v>
      </c>
      <c r="G34" s="309">
        <v>0</v>
      </c>
      <c r="H34" s="309">
        <v>1</v>
      </c>
      <c r="I34" s="309">
        <v>2</v>
      </c>
      <c r="J34" s="309">
        <v>0</v>
      </c>
      <c r="K34" s="309">
        <v>2</v>
      </c>
      <c r="L34" s="309">
        <v>0</v>
      </c>
      <c r="M34" s="309">
        <v>8</v>
      </c>
      <c r="N34" s="309">
        <v>4</v>
      </c>
      <c r="O34" s="309">
        <v>6</v>
      </c>
      <c r="P34" s="309">
        <v>6</v>
      </c>
      <c r="Q34" s="309">
        <v>15</v>
      </c>
      <c r="R34" s="309">
        <v>2</v>
      </c>
      <c r="S34" s="309">
        <v>19</v>
      </c>
      <c r="T34" s="309">
        <v>7</v>
      </c>
      <c r="U34" s="309">
        <v>14</v>
      </c>
      <c r="V34" s="309">
        <v>5</v>
      </c>
      <c r="W34" s="309">
        <v>27</v>
      </c>
      <c r="X34" s="395">
        <v>19</v>
      </c>
      <c r="Y34" s="390">
        <v>30</v>
      </c>
      <c r="Z34" s="309">
        <v>26</v>
      </c>
      <c r="AA34" s="309">
        <v>70</v>
      </c>
      <c r="AB34" s="309">
        <v>39</v>
      </c>
      <c r="AC34" s="309">
        <v>151</v>
      </c>
      <c r="AD34" s="309">
        <v>83</v>
      </c>
      <c r="AE34" s="309">
        <v>202</v>
      </c>
      <c r="AF34" s="309">
        <v>79</v>
      </c>
      <c r="AG34" s="309">
        <v>258</v>
      </c>
      <c r="AH34" s="309">
        <v>101</v>
      </c>
      <c r="AI34" s="309">
        <v>326</v>
      </c>
      <c r="AJ34" s="309">
        <v>168</v>
      </c>
      <c r="AK34" s="309">
        <v>337</v>
      </c>
      <c r="AL34" s="309">
        <v>246</v>
      </c>
      <c r="AM34" s="309">
        <v>261</v>
      </c>
      <c r="AN34" s="309">
        <v>342</v>
      </c>
      <c r="AO34" s="309">
        <v>120</v>
      </c>
      <c r="AP34" s="309">
        <v>285</v>
      </c>
      <c r="AQ34" s="309">
        <v>40</v>
      </c>
      <c r="AR34" s="309">
        <v>151</v>
      </c>
      <c r="AS34" s="309">
        <v>9</v>
      </c>
      <c r="AT34" s="309">
        <v>45</v>
      </c>
      <c r="AU34" s="309">
        <v>0</v>
      </c>
      <c r="AV34" s="310">
        <v>0</v>
      </c>
    </row>
    <row r="35" spans="1:48" ht="21.75" customHeight="1">
      <c r="A35" s="96"/>
      <c r="B35" s="64" t="s">
        <v>48</v>
      </c>
      <c r="C35" s="308">
        <v>1103</v>
      </c>
      <c r="D35" s="308">
        <v>990</v>
      </c>
      <c r="E35" s="315">
        <v>2</v>
      </c>
      <c r="F35" s="315">
        <v>1</v>
      </c>
      <c r="G35" s="315">
        <v>0</v>
      </c>
      <c r="H35" s="315">
        <v>0</v>
      </c>
      <c r="I35" s="315">
        <v>1</v>
      </c>
      <c r="J35" s="315">
        <v>0</v>
      </c>
      <c r="K35" s="315">
        <v>2</v>
      </c>
      <c r="L35" s="315">
        <v>0</v>
      </c>
      <c r="M35" s="315">
        <v>2</v>
      </c>
      <c r="N35" s="315">
        <v>1</v>
      </c>
      <c r="O35" s="315">
        <v>4</v>
      </c>
      <c r="P35" s="315">
        <v>3</v>
      </c>
      <c r="Q35" s="315">
        <v>13</v>
      </c>
      <c r="R35" s="315">
        <v>0</v>
      </c>
      <c r="S35" s="315">
        <v>12</v>
      </c>
      <c r="T35" s="315">
        <v>6</v>
      </c>
      <c r="U35" s="315">
        <v>4</v>
      </c>
      <c r="V35" s="315">
        <v>4</v>
      </c>
      <c r="W35" s="315">
        <v>21</v>
      </c>
      <c r="X35" s="397">
        <v>10</v>
      </c>
      <c r="Y35" s="392">
        <v>19</v>
      </c>
      <c r="Z35" s="316">
        <v>18</v>
      </c>
      <c r="AA35" s="316">
        <v>36</v>
      </c>
      <c r="AB35" s="316">
        <v>24</v>
      </c>
      <c r="AC35" s="316">
        <v>93</v>
      </c>
      <c r="AD35" s="316">
        <v>55</v>
      </c>
      <c r="AE35" s="316">
        <v>116</v>
      </c>
      <c r="AF35" s="316">
        <v>45</v>
      </c>
      <c r="AG35" s="316">
        <v>157</v>
      </c>
      <c r="AH35" s="316">
        <v>72</v>
      </c>
      <c r="AI35" s="316">
        <v>174</v>
      </c>
      <c r="AJ35" s="316">
        <v>99</v>
      </c>
      <c r="AK35" s="316">
        <v>201</v>
      </c>
      <c r="AL35" s="316">
        <v>149</v>
      </c>
      <c r="AM35" s="316">
        <v>149</v>
      </c>
      <c r="AN35" s="316">
        <v>213</v>
      </c>
      <c r="AO35" s="316">
        <v>69</v>
      </c>
      <c r="AP35" s="316">
        <v>165</v>
      </c>
      <c r="AQ35" s="316">
        <v>22</v>
      </c>
      <c r="AR35" s="316">
        <v>95</v>
      </c>
      <c r="AS35" s="316">
        <v>6</v>
      </c>
      <c r="AT35" s="316">
        <v>30</v>
      </c>
      <c r="AU35" s="316">
        <v>0</v>
      </c>
      <c r="AV35" s="317">
        <v>0</v>
      </c>
    </row>
    <row r="36" spans="1:48" ht="21.75" customHeight="1">
      <c r="A36" s="96"/>
      <c r="B36" s="64" t="s">
        <v>294</v>
      </c>
      <c r="C36" s="308">
        <v>459</v>
      </c>
      <c r="D36" s="308">
        <v>377</v>
      </c>
      <c r="E36" s="315">
        <v>2</v>
      </c>
      <c r="F36" s="315">
        <v>1</v>
      </c>
      <c r="G36" s="315">
        <v>0</v>
      </c>
      <c r="H36" s="315">
        <v>1</v>
      </c>
      <c r="I36" s="315">
        <v>0</v>
      </c>
      <c r="J36" s="315">
        <v>0</v>
      </c>
      <c r="K36" s="315">
        <v>0</v>
      </c>
      <c r="L36" s="315">
        <v>0</v>
      </c>
      <c r="M36" s="315">
        <v>5</v>
      </c>
      <c r="N36" s="315">
        <v>3</v>
      </c>
      <c r="O36" s="315">
        <v>1</v>
      </c>
      <c r="P36" s="315">
        <v>3</v>
      </c>
      <c r="Q36" s="315">
        <v>0</v>
      </c>
      <c r="R36" s="315">
        <v>1</v>
      </c>
      <c r="S36" s="315">
        <v>6</v>
      </c>
      <c r="T36" s="315">
        <v>1</v>
      </c>
      <c r="U36" s="315">
        <v>3</v>
      </c>
      <c r="V36" s="315">
        <v>1</v>
      </c>
      <c r="W36" s="315">
        <v>4</v>
      </c>
      <c r="X36" s="397">
        <v>7</v>
      </c>
      <c r="Y36" s="392">
        <v>9</v>
      </c>
      <c r="Z36" s="316">
        <v>3</v>
      </c>
      <c r="AA36" s="316">
        <v>22</v>
      </c>
      <c r="AB36" s="316">
        <v>7</v>
      </c>
      <c r="AC36" s="316">
        <v>33</v>
      </c>
      <c r="AD36" s="316">
        <v>19</v>
      </c>
      <c r="AE36" s="316">
        <v>52</v>
      </c>
      <c r="AF36" s="316">
        <v>19</v>
      </c>
      <c r="AG36" s="316">
        <v>57</v>
      </c>
      <c r="AH36" s="316">
        <v>14</v>
      </c>
      <c r="AI36" s="316">
        <v>88</v>
      </c>
      <c r="AJ36" s="316">
        <v>49</v>
      </c>
      <c r="AK36" s="316">
        <v>77</v>
      </c>
      <c r="AL36" s="316">
        <v>57</v>
      </c>
      <c r="AM36" s="316">
        <v>62</v>
      </c>
      <c r="AN36" s="316">
        <v>68</v>
      </c>
      <c r="AO36" s="316">
        <v>24</v>
      </c>
      <c r="AP36" s="316">
        <v>74</v>
      </c>
      <c r="AQ36" s="316">
        <v>12</v>
      </c>
      <c r="AR36" s="316">
        <v>37</v>
      </c>
      <c r="AS36" s="316">
        <v>2</v>
      </c>
      <c r="AT36" s="316">
        <v>12</v>
      </c>
      <c r="AU36" s="316">
        <v>0</v>
      </c>
      <c r="AV36" s="317">
        <v>0</v>
      </c>
    </row>
    <row r="37" spans="1:48" ht="21.75" customHeight="1">
      <c r="A37" s="96"/>
      <c r="B37" s="64" t="s">
        <v>94</v>
      </c>
      <c r="C37" s="308">
        <v>162</v>
      </c>
      <c r="D37" s="308">
        <v>132</v>
      </c>
      <c r="E37" s="315">
        <v>0</v>
      </c>
      <c r="F37" s="315">
        <v>0</v>
      </c>
      <c r="G37" s="315">
        <v>0</v>
      </c>
      <c r="H37" s="315">
        <v>0</v>
      </c>
      <c r="I37" s="315">
        <v>1</v>
      </c>
      <c r="J37" s="315">
        <v>0</v>
      </c>
      <c r="K37" s="315">
        <v>0</v>
      </c>
      <c r="L37" s="315">
        <v>0</v>
      </c>
      <c r="M37" s="315">
        <v>1</v>
      </c>
      <c r="N37" s="315">
        <v>0</v>
      </c>
      <c r="O37" s="315">
        <v>1</v>
      </c>
      <c r="P37" s="315">
        <v>0</v>
      </c>
      <c r="Q37" s="315">
        <v>1</v>
      </c>
      <c r="R37" s="315">
        <v>0</v>
      </c>
      <c r="S37" s="315">
        <v>1</v>
      </c>
      <c r="T37" s="315">
        <v>0</v>
      </c>
      <c r="U37" s="315">
        <v>6</v>
      </c>
      <c r="V37" s="315">
        <v>0</v>
      </c>
      <c r="W37" s="315">
        <v>1</v>
      </c>
      <c r="X37" s="397">
        <v>0</v>
      </c>
      <c r="Y37" s="392">
        <v>2</v>
      </c>
      <c r="Z37" s="316">
        <v>3</v>
      </c>
      <c r="AA37" s="316">
        <v>5</v>
      </c>
      <c r="AB37" s="316">
        <v>3</v>
      </c>
      <c r="AC37" s="316">
        <v>12</v>
      </c>
      <c r="AD37" s="316">
        <v>3</v>
      </c>
      <c r="AE37" s="316">
        <v>15</v>
      </c>
      <c r="AF37" s="316">
        <v>7</v>
      </c>
      <c r="AG37" s="316">
        <v>19</v>
      </c>
      <c r="AH37" s="316">
        <v>6</v>
      </c>
      <c r="AI37" s="316">
        <v>25</v>
      </c>
      <c r="AJ37" s="316">
        <v>10</v>
      </c>
      <c r="AK37" s="316">
        <v>33</v>
      </c>
      <c r="AL37" s="316">
        <v>21</v>
      </c>
      <c r="AM37" s="316">
        <v>25</v>
      </c>
      <c r="AN37" s="316">
        <v>34</v>
      </c>
      <c r="AO37" s="316">
        <v>12</v>
      </c>
      <c r="AP37" s="316">
        <v>30</v>
      </c>
      <c r="AQ37" s="316">
        <v>1</v>
      </c>
      <c r="AR37" s="316">
        <v>14</v>
      </c>
      <c r="AS37" s="316">
        <v>1</v>
      </c>
      <c r="AT37" s="316">
        <v>1</v>
      </c>
      <c r="AU37" s="316">
        <v>0</v>
      </c>
      <c r="AV37" s="317">
        <v>0</v>
      </c>
    </row>
    <row r="38" spans="1:48" ht="21.75" customHeight="1">
      <c r="A38" s="98"/>
      <c r="B38" s="110" t="s">
        <v>95</v>
      </c>
      <c r="C38" s="318">
        <v>178</v>
      </c>
      <c r="D38" s="318">
        <v>115</v>
      </c>
      <c r="E38" s="791">
        <v>1</v>
      </c>
      <c r="F38" s="791">
        <v>3</v>
      </c>
      <c r="G38" s="791">
        <v>0</v>
      </c>
      <c r="H38" s="791">
        <v>0</v>
      </c>
      <c r="I38" s="791">
        <v>0</v>
      </c>
      <c r="J38" s="791">
        <v>0</v>
      </c>
      <c r="K38" s="791">
        <v>0</v>
      </c>
      <c r="L38" s="791">
        <v>0</v>
      </c>
      <c r="M38" s="791">
        <v>0</v>
      </c>
      <c r="N38" s="791">
        <v>0</v>
      </c>
      <c r="O38" s="791">
        <v>0</v>
      </c>
      <c r="P38" s="791">
        <v>0</v>
      </c>
      <c r="Q38" s="791">
        <v>1</v>
      </c>
      <c r="R38" s="791">
        <v>1</v>
      </c>
      <c r="S38" s="791">
        <v>0</v>
      </c>
      <c r="T38" s="791">
        <v>0</v>
      </c>
      <c r="U38" s="791">
        <v>1</v>
      </c>
      <c r="V38" s="791">
        <v>0</v>
      </c>
      <c r="W38" s="791">
        <v>1</v>
      </c>
      <c r="X38" s="792">
        <v>2</v>
      </c>
      <c r="Y38" s="793">
        <v>0</v>
      </c>
      <c r="Z38" s="809">
        <v>2</v>
      </c>
      <c r="AA38" s="809">
        <v>7</v>
      </c>
      <c r="AB38" s="809">
        <v>5</v>
      </c>
      <c r="AC38" s="809">
        <v>13</v>
      </c>
      <c r="AD38" s="809">
        <v>6</v>
      </c>
      <c r="AE38" s="809">
        <v>19</v>
      </c>
      <c r="AF38" s="809">
        <v>8</v>
      </c>
      <c r="AG38" s="809">
        <v>25</v>
      </c>
      <c r="AH38" s="809">
        <v>9</v>
      </c>
      <c r="AI38" s="809">
        <v>39</v>
      </c>
      <c r="AJ38" s="809">
        <v>10</v>
      </c>
      <c r="AK38" s="809">
        <v>26</v>
      </c>
      <c r="AL38" s="809">
        <v>19</v>
      </c>
      <c r="AM38" s="809">
        <v>25</v>
      </c>
      <c r="AN38" s="809">
        <v>27</v>
      </c>
      <c r="AO38" s="809">
        <v>15</v>
      </c>
      <c r="AP38" s="809">
        <v>16</v>
      </c>
      <c r="AQ38" s="809">
        <v>5</v>
      </c>
      <c r="AR38" s="809">
        <v>5</v>
      </c>
      <c r="AS38" s="809">
        <v>0</v>
      </c>
      <c r="AT38" s="809">
        <v>2</v>
      </c>
      <c r="AU38" s="809">
        <v>0</v>
      </c>
      <c r="AV38" s="810">
        <v>0</v>
      </c>
    </row>
    <row r="39" spans="1:48" ht="21.75" customHeight="1">
      <c r="A39" s="104" t="s">
        <v>498</v>
      </c>
      <c r="B39" s="105"/>
      <c r="C39" s="308">
        <v>1544</v>
      </c>
      <c r="D39" s="308">
        <v>1424</v>
      </c>
      <c r="E39" s="309">
        <v>5</v>
      </c>
      <c r="F39" s="309">
        <v>5</v>
      </c>
      <c r="G39" s="309">
        <v>1</v>
      </c>
      <c r="H39" s="309">
        <v>1</v>
      </c>
      <c r="I39" s="309">
        <v>3</v>
      </c>
      <c r="J39" s="309">
        <v>1</v>
      </c>
      <c r="K39" s="309">
        <v>2</v>
      </c>
      <c r="L39" s="309">
        <v>2</v>
      </c>
      <c r="M39" s="309">
        <v>1</v>
      </c>
      <c r="N39" s="309">
        <v>2</v>
      </c>
      <c r="O39" s="309">
        <v>7</v>
      </c>
      <c r="P39" s="309">
        <v>2</v>
      </c>
      <c r="Q39" s="309">
        <v>8</v>
      </c>
      <c r="R39" s="309">
        <v>1</v>
      </c>
      <c r="S39" s="309">
        <v>8</v>
      </c>
      <c r="T39" s="309">
        <v>6</v>
      </c>
      <c r="U39" s="309">
        <v>10</v>
      </c>
      <c r="V39" s="309">
        <v>11</v>
      </c>
      <c r="W39" s="309">
        <v>18</v>
      </c>
      <c r="X39" s="395">
        <v>6</v>
      </c>
      <c r="Y39" s="390">
        <v>23</v>
      </c>
      <c r="Z39" s="309">
        <v>21</v>
      </c>
      <c r="AA39" s="309">
        <v>48</v>
      </c>
      <c r="AB39" s="309">
        <v>18</v>
      </c>
      <c r="AC39" s="309">
        <v>114</v>
      </c>
      <c r="AD39" s="309">
        <v>46</v>
      </c>
      <c r="AE39" s="309">
        <v>109</v>
      </c>
      <c r="AF39" s="309">
        <v>55</v>
      </c>
      <c r="AG39" s="309">
        <v>154</v>
      </c>
      <c r="AH39" s="309">
        <v>63</v>
      </c>
      <c r="AI39" s="309">
        <v>246</v>
      </c>
      <c r="AJ39" s="309">
        <v>131</v>
      </c>
      <c r="AK39" s="309">
        <v>324</v>
      </c>
      <c r="AL39" s="309">
        <v>243</v>
      </c>
      <c r="AM39" s="309">
        <v>279</v>
      </c>
      <c r="AN39" s="309">
        <v>300</v>
      </c>
      <c r="AO39" s="309">
        <v>130</v>
      </c>
      <c r="AP39" s="309">
        <v>292</v>
      </c>
      <c r="AQ39" s="309">
        <v>43</v>
      </c>
      <c r="AR39" s="309">
        <v>174</v>
      </c>
      <c r="AS39" s="309">
        <v>11</v>
      </c>
      <c r="AT39" s="309">
        <v>44</v>
      </c>
      <c r="AU39" s="309">
        <v>0</v>
      </c>
      <c r="AV39" s="310">
        <v>0</v>
      </c>
    </row>
    <row r="40" spans="1:48" ht="21.75" customHeight="1">
      <c r="A40" s="96"/>
      <c r="B40" s="64" t="s">
        <v>96</v>
      </c>
      <c r="C40" s="308">
        <v>262</v>
      </c>
      <c r="D40" s="308">
        <v>257</v>
      </c>
      <c r="E40" s="315">
        <v>0</v>
      </c>
      <c r="F40" s="315">
        <v>0</v>
      </c>
      <c r="G40" s="315">
        <v>0</v>
      </c>
      <c r="H40" s="315">
        <v>1</v>
      </c>
      <c r="I40" s="315">
        <v>0</v>
      </c>
      <c r="J40" s="315">
        <v>1</v>
      </c>
      <c r="K40" s="315">
        <v>1</v>
      </c>
      <c r="L40" s="315">
        <v>0</v>
      </c>
      <c r="M40" s="315">
        <v>0</v>
      </c>
      <c r="N40" s="315">
        <v>0</v>
      </c>
      <c r="O40" s="315">
        <v>0</v>
      </c>
      <c r="P40" s="315">
        <v>0</v>
      </c>
      <c r="Q40" s="315">
        <v>0</v>
      </c>
      <c r="R40" s="315">
        <v>0</v>
      </c>
      <c r="S40" s="315">
        <v>1</v>
      </c>
      <c r="T40" s="315">
        <v>0</v>
      </c>
      <c r="U40" s="315">
        <v>0</v>
      </c>
      <c r="V40" s="315">
        <v>1</v>
      </c>
      <c r="W40" s="315">
        <v>1</v>
      </c>
      <c r="X40" s="397">
        <v>1</v>
      </c>
      <c r="Y40" s="392">
        <v>2</v>
      </c>
      <c r="Z40" s="316">
        <v>5</v>
      </c>
      <c r="AA40" s="316">
        <v>8</v>
      </c>
      <c r="AB40" s="316">
        <v>0</v>
      </c>
      <c r="AC40" s="316">
        <v>17</v>
      </c>
      <c r="AD40" s="316">
        <v>10</v>
      </c>
      <c r="AE40" s="316">
        <v>17</v>
      </c>
      <c r="AF40" s="316">
        <v>14</v>
      </c>
      <c r="AG40" s="316">
        <v>34</v>
      </c>
      <c r="AH40" s="316">
        <v>11</v>
      </c>
      <c r="AI40" s="316">
        <v>40</v>
      </c>
      <c r="AJ40" s="316">
        <v>26</v>
      </c>
      <c r="AK40" s="316">
        <v>56</v>
      </c>
      <c r="AL40" s="316">
        <v>48</v>
      </c>
      <c r="AM40" s="316">
        <v>59</v>
      </c>
      <c r="AN40" s="316">
        <v>48</v>
      </c>
      <c r="AO40" s="316">
        <v>16</v>
      </c>
      <c r="AP40" s="316">
        <v>51</v>
      </c>
      <c r="AQ40" s="316">
        <v>10</v>
      </c>
      <c r="AR40" s="316">
        <v>31</v>
      </c>
      <c r="AS40" s="316">
        <v>0</v>
      </c>
      <c r="AT40" s="316">
        <v>9</v>
      </c>
      <c r="AU40" s="316">
        <v>0</v>
      </c>
      <c r="AV40" s="317">
        <v>0</v>
      </c>
    </row>
    <row r="41" spans="1:48" ht="21.75" customHeight="1">
      <c r="A41" s="96"/>
      <c r="B41" s="64" t="s">
        <v>295</v>
      </c>
      <c r="C41" s="308">
        <v>461</v>
      </c>
      <c r="D41" s="308">
        <v>366</v>
      </c>
      <c r="E41" s="315">
        <v>2</v>
      </c>
      <c r="F41" s="315">
        <v>3</v>
      </c>
      <c r="G41" s="315">
        <v>0</v>
      </c>
      <c r="H41" s="315">
        <v>0</v>
      </c>
      <c r="I41" s="315">
        <v>0</v>
      </c>
      <c r="J41" s="315">
        <v>0</v>
      </c>
      <c r="K41" s="315">
        <v>0</v>
      </c>
      <c r="L41" s="315">
        <v>0</v>
      </c>
      <c r="M41" s="315">
        <v>0</v>
      </c>
      <c r="N41" s="315">
        <v>0</v>
      </c>
      <c r="O41" s="315">
        <v>5</v>
      </c>
      <c r="P41" s="315">
        <v>0</v>
      </c>
      <c r="Q41" s="315">
        <v>3</v>
      </c>
      <c r="R41" s="315">
        <v>0</v>
      </c>
      <c r="S41" s="315">
        <v>2</v>
      </c>
      <c r="T41" s="315">
        <v>0</v>
      </c>
      <c r="U41" s="315">
        <v>3</v>
      </c>
      <c r="V41" s="315">
        <v>4</v>
      </c>
      <c r="W41" s="315">
        <v>8</v>
      </c>
      <c r="X41" s="397">
        <v>1</v>
      </c>
      <c r="Y41" s="392">
        <v>3</v>
      </c>
      <c r="Z41" s="316">
        <v>2</v>
      </c>
      <c r="AA41" s="316">
        <v>12</v>
      </c>
      <c r="AB41" s="316">
        <v>7</v>
      </c>
      <c r="AC41" s="316">
        <v>42</v>
      </c>
      <c r="AD41" s="316">
        <v>9</v>
      </c>
      <c r="AE41" s="316">
        <v>33</v>
      </c>
      <c r="AF41" s="316">
        <v>13</v>
      </c>
      <c r="AG41" s="316">
        <v>53</v>
      </c>
      <c r="AH41" s="316">
        <v>16</v>
      </c>
      <c r="AI41" s="316">
        <v>73</v>
      </c>
      <c r="AJ41" s="316">
        <v>39</v>
      </c>
      <c r="AK41" s="316">
        <v>92</v>
      </c>
      <c r="AL41" s="316">
        <v>59</v>
      </c>
      <c r="AM41" s="316">
        <v>58</v>
      </c>
      <c r="AN41" s="316">
        <v>78</v>
      </c>
      <c r="AO41" s="316">
        <v>46</v>
      </c>
      <c r="AP41" s="316">
        <v>77</v>
      </c>
      <c r="AQ41" s="316">
        <v>20</v>
      </c>
      <c r="AR41" s="316">
        <v>46</v>
      </c>
      <c r="AS41" s="316">
        <v>6</v>
      </c>
      <c r="AT41" s="316">
        <v>12</v>
      </c>
      <c r="AU41" s="316">
        <v>0</v>
      </c>
      <c r="AV41" s="317">
        <v>0</v>
      </c>
    </row>
    <row r="42" spans="1:48" ht="21.75" customHeight="1">
      <c r="A42" s="96"/>
      <c r="B42" s="64" t="s">
        <v>296</v>
      </c>
      <c r="C42" s="308">
        <v>231</v>
      </c>
      <c r="D42" s="308">
        <v>231</v>
      </c>
      <c r="E42" s="315">
        <v>0</v>
      </c>
      <c r="F42" s="315">
        <v>0</v>
      </c>
      <c r="G42" s="315">
        <v>0</v>
      </c>
      <c r="H42" s="315">
        <v>0</v>
      </c>
      <c r="I42" s="315">
        <v>0</v>
      </c>
      <c r="J42" s="315">
        <v>0</v>
      </c>
      <c r="K42" s="315">
        <v>0</v>
      </c>
      <c r="L42" s="315">
        <v>0</v>
      </c>
      <c r="M42" s="315">
        <v>0</v>
      </c>
      <c r="N42" s="315">
        <v>1</v>
      </c>
      <c r="O42" s="315">
        <v>0</v>
      </c>
      <c r="P42" s="315">
        <v>2</v>
      </c>
      <c r="Q42" s="315">
        <v>2</v>
      </c>
      <c r="R42" s="315">
        <v>0</v>
      </c>
      <c r="S42" s="315">
        <v>2</v>
      </c>
      <c r="T42" s="315">
        <v>3</v>
      </c>
      <c r="U42" s="315">
        <v>1</v>
      </c>
      <c r="V42" s="315">
        <v>4</v>
      </c>
      <c r="W42" s="315">
        <v>3</v>
      </c>
      <c r="X42" s="397">
        <v>2</v>
      </c>
      <c r="Y42" s="392">
        <v>6</v>
      </c>
      <c r="Z42" s="316">
        <v>3</v>
      </c>
      <c r="AA42" s="316">
        <v>8</v>
      </c>
      <c r="AB42" s="316">
        <v>1</v>
      </c>
      <c r="AC42" s="316">
        <v>15</v>
      </c>
      <c r="AD42" s="316">
        <v>8</v>
      </c>
      <c r="AE42" s="316">
        <v>20</v>
      </c>
      <c r="AF42" s="316">
        <v>8</v>
      </c>
      <c r="AG42" s="316">
        <v>17</v>
      </c>
      <c r="AH42" s="316">
        <v>12</v>
      </c>
      <c r="AI42" s="316">
        <v>41</v>
      </c>
      <c r="AJ42" s="316">
        <v>18</v>
      </c>
      <c r="AK42" s="316">
        <v>49</v>
      </c>
      <c r="AL42" s="316">
        <v>39</v>
      </c>
      <c r="AM42" s="316">
        <v>44</v>
      </c>
      <c r="AN42" s="316">
        <v>53</v>
      </c>
      <c r="AO42" s="316">
        <v>21</v>
      </c>
      <c r="AP42" s="316">
        <v>43</v>
      </c>
      <c r="AQ42" s="316">
        <v>2</v>
      </c>
      <c r="AR42" s="316">
        <v>27</v>
      </c>
      <c r="AS42" s="316">
        <v>0</v>
      </c>
      <c r="AT42" s="316">
        <v>7</v>
      </c>
      <c r="AU42" s="316">
        <v>0</v>
      </c>
      <c r="AV42" s="317">
        <v>0</v>
      </c>
    </row>
    <row r="43" spans="1:48" ht="21.75" customHeight="1">
      <c r="A43" s="111"/>
      <c r="B43" s="64" t="s">
        <v>297</v>
      </c>
      <c r="C43" s="308">
        <v>259</v>
      </c>
      <c r="D43" s="308">
        <v>238</v>
      </c>
      <c r="E43" s="315">
        <v>1</v>
      </c>
      <c r="F43" s="315">
        <v>2</v>
      </c>
      <c r="G43" s="315">
        <v>1</v>
      </c>
      <c r="H43" s="315">
        <v>0</v>
      </c>
      <c r="I43" s="315">
        <v>2</v>
      </c>
      <c r="J43" s="315">
        <v>0</v>
      </c>
      <c r="K43" s="315">
        <v>0</v>
      </c>
      <c r="L43" s="315">
        <v>1</v>
      </c>
      <c r="M43" s="315">
        <v>0</v>
      </c>
      <c r="N43" s="315">
        <v>1</v>
      </c>
      <c r="O43" s="315">
        <v>1</v>
      </c>
      <c r="P43" s="315">
        <v>0</v>
      </c>
      <c r="Q43" s="315">
        <v>2</v>
      </c>
      <c r="R43" s="315">
        <v>1</v>
      </c>
      <c r="S43" s="315">
        <v>2</v>
      </c>
      <c r="T43" s="315">
        <v>2</v>
      </c>
      <c r="U43" s="315">
        <v>2</v>
      </c>
      <c r="V43" s="315">
        <v>0</v>
      </c>
      <c r="W43" s="315">
        <v>1</v>
      </c>
      <c r="X43" s="397">
        <v>0</v>
      </c>
      <c r="Y43" s="392">
        <v>5</v>
      </c>
      <c r="Z43" s="316">
        <v>5</v>
      </c>
      <c r="AA43" s="316">
        <v>9</v>
      </c>
      <c r="AB43" s="316">
        <v>5</v>
      </c>
      <c r="AC43" s="316">
        <v>18</v>
      </c>
      <c r="AD43" s="316">
        <v>8</v>
      </c>
      <c r="AE43" s="316">
        <v>17</v>
      </c>
      <c r="AF43" s="316">
        <v>9</v>
      </c>
      <c r="AG43" s="316">
        <v>22</v>
      </c>
      <c r="AH43" s="316">
        <v>11</v>
      </c>
      <c r="AI43" s="316">
        <v>46</v>
      </c>
      <c r="AJ43" s="316">
        <v>15</v>
      </c>
      <c r="AK43" s="316">
        <v>60</v>
      </c>
      <c r="AL43" s="316">
        <v>41</v>
      </c>
      <c r="AM43" s="316">
        <v>43</v>
      </c>
      <c r="AN43" s="316">
        <v>51</v>
      </c>
      <c r="AO43" s="316">
        <v>21</v>
      </c>
      <c r="AP43" s="316">
        <v>54</v>
      </c>
      <c r="AQ43" s="316">
        <v>5</v>
      </c>
      <c r="AR43" s="316">
        <v>26</v>
      </c>
      <c r="AS43" s="316">
        <v>1</v>
      </c>
      <c r="AT43" s="316">
        <v>6</v>
      </c>
      <c r="AU43" s="316">
        <v>0</v>
      </c>
      <c r="AV43" s="317">
        <v>0</v>
      </c>
    </row>
    <row r="44" spans="1:48" ht="21.75" customHeight="1">
      <c r="A44" s="96" t="s">
        <v>298</v>
      </c>
      <c r="B44" s="64" t="s">
        <v>299</v>
      </c>
      <c r="C44" s="308">
        <v>173</v>
      </c>
      <c r="D44" s="308">
        <v>183</v>
      </c>
      <c r="E44" s="315">
        <v>2</v>
      </c>
      <c r="F44" s="315">
        <v>0</v>
      </c>
      <c r="G44" s="315">
        <v>0</v>
      </c>
      <c r="H44" s="315">
        <v>0</v>
      </c>
      <c r="I44" s="315">
        <v>0</v>
      </c>
      <c r="J44" s="315">
        <v>0</v>
      </c>
      <c r="K44" s="315">
        <v>1</v>
      </c>
      <c r="L44" s="315">
        <v>1</v>
      </c>
      <c r="M44" s="315">
        <v>0</v>
      </c>
      <c r="N44" s="315">
        <v>0</v>
      </c>
      <c r="O44" s="315">
        <v>1</v>
      </c>
      <c r="P44" s="315">
        <v>0</v>
      </c>
      <c r="Q44" s="315">
        <v>1</v>
      </c>
      <c r="R44" s="315">
        <v>0</v>
      </c>
      <c r="S44" s="315">
        <v>0</v>
      </c>
      <c r="T44" s="315">
        <v>0</v>
      </c>
      <c r="U44" s="315">
        <v>3</v>
      </c>
      <c r="V44" s="315">
        <v>1</v>
      </c>
      <c r="W44" s="315">
        <v>4</v>
      </c>
      <c r="X44" s="397">
        <v>2</v>
      </c>
      <c r="Y44" s="392">
        <v>4</v>
      </c>
      <c r="Z44" s="316">
        <v>3</v>
      </c>
      <c r="AA44" s="316">
        <v>7</v>
      </c>
      <c r="AB44" s="316">
        <v>4</v>
      </c>
      <c r="AC44" s="316">
        <v>12</v>
      </c>
      <c r="AD44" s="316">
        <v>9</v>
      </c>
      <c r="AE44" s="316">
        <v>12</v>
      </c>
      <c r="AF44" s="316">
        <v>9</v>
      </c>
      <c r="AG44" s="316">
        <v>15</v>
      </c>
      <c r="AH44" s="316">
        <v>7</v>
      </c>
      <c r="AI44" s="316">
        <v>30</v>
      </c>
      <c r="AJ44" s="316">
        <v>23</v>
      </c>
      <c r="AK44" s="316">
        <v>27</v>
      </c>
      <c r="AL44" s="316">
        <v>30</v>
      </c>
      <c r="AM44" s="316">
        <v>37</v>
      </c>
      <c r="AN44" s="316">
        <v>39</v>
      </c>
      <c r="AO44" s="316">
        <v>11</v>
      </c>
      <c r="AP44" s="316">
        <v>32</v>
      </c>
      <c r="AQ44" s="316">
        <v>3</v>
      </c>
      <c r="AR44" s="316">
        <v>19</v>
      </c>
      <c r="AS44" s="316">
        <v>3</v>
      </c>
      <c r="AT44" s="316">
        <v>4</v>
      </c>
      <c r="AU44" s="316">
        <v>0</v>
      </c>
      <c r="AV44" s="317">
        <v>0</v>
      </c>
    </row>
    <row r="45" spans="1:48" ht="21.75" customHeight="1">
      <c r="A45" s="98"/>
      <c r="B45" s="64" t="s">
        <v>300</v>
      </c>
      <c r="C45" s="318">
        <v>158</v>
      </c>
      <c r="D45" s="318">
        <v>149</v>
      </c>
      <c r="E45" s="791">
        <v>0</v>
      </c>
      <c r="F45" s="791">
        <v>0</v>
      </c>
      <c r="G45" s="791">
        <v>0</v>
      </c>
      <c r="H45" s="791">
        <v>0</v>
      </c>
      <c r="I45" s="791">
        <v>1</v>
      </c>
      <c r="J45" s="791">
        <v>0</v>
      </c>
      <c r="K45" s="791">
        <v>0</v>
      </c>
      <c r="L45" s="791">
        <v>0</v>
      </c>
      <c r="M45" s="791">
        <v>1</v>
      </c>
      <c r="N45" s="791">
        <v>0</v>
      </c>
      <c r="O45" s="791">
        <v>0</v>
      </c>
      <c r="P45" s="791">
        <v>0</v>
      </c>
      <c r="Q45" s="791">
        <v>0</v>
      </c>
      <c r="R45" s="791">
        <v>0</v>
      </c>
      <c r="S45" s="791">
        <v>1</v>
      </c>
      <c r="T45" s="791">
        <v>1</v>
      </c>
      <c r="U45" s="791">
        <v>1</v>
      </c>
      <c r="V45" s="791">
        <v>1</v>
      </c>
      <c r="W45" s="791">
        <v>1</v>
      </c>
      <c r="X45" s="792">
        <v>0</v>
      </c>
      <c r="Y45" s="793">
        <v>3</v>
      </c>
      <c r="Z45" s="809">
        <v>3</v>
      </c>
      <c r="AA45" s="809">
        <v>4</v>
      </c>
      <c r="AB45" s="809">
        <v>1</v>
      </c>
      <c r="AC45" s="809">
        <v>10</v>
      </c>
      <c r="AD45" s="809">
        <v>2</v>
      </c>
      <c r="AE45" s="809">
        <v>10</v>
      </c>
      <c r="AF45" s="809">
        <v>2</v>
      </c>
      <c r="AG45" s="809">
        <v>13</v>
      </c>
      <c r="AH45" s="809">
        <v>6</v>
      </c>
      <c r="AI45" s="809">
        <v>16</v>
      </c>
      <c r="AJ45" s="809">
        <v>10</v>
      </c>
      <c r="AK45" s="809">
        <v>40</v>
      </c>
      <c r="AL45" s="809">
        <v>26</v>
      </c>
      <c r="AM45" s="809">
        <v>38</v>
      </c>
      <c r="AN45" s="809">
        <v>31</v>
      </c>
      <c r="AO45" s="809">
        <v>15</v>
      </c>
      <c r="AP45" s="809">
        <v>35</v>
      </c>
      <c r="AQ45" s="809">
        <v>3</v>
      </c>
      <c r="AR45" s="809">
        <v>25</v>
      </c>
      <c r="AS45" s="809">
        <v>1</v>
      </c>
      <c r="AT45" s="809">
        <v>6</v>
      </c>
      <c r="AU45" s="809">
        <v>0</v>
      </c>
      <c r="AV45" s="810">
        <v>0</v>
      </c>
    </row>
    <row r="46" spans="1:48" ht="21.75" customHeight="1">
      <c r="A46" s="104" t="s">
        <v>52</v>
      </c>
      <c r="B46" s="105"/>
      <c r="C46" s="308">
        <v>1026</v>
      </c>
      <c r="D46" s="308">
        <v>958</v>
      </c>
      <c r="E46" s="309">
        <v>2</v>
      </c>
      <c r="F46" s="309">
        <v>1</v>
      </c>
      <c r="G46" s="309">
        <v>0</v>
      </c>
      <c r="H46" s="309">
        <v>0</v>
      </c>
      <c r="I46" s="309">
        <v>0</v>
      </c>
      <c r="J46" s="309">
        <v>2</v>
      </c>
      <c r="K46" s="309">
        <v>1</v>
      </c>
      <c r="L46" s="309">
        <v>0</v>
      </c>
      <c r="M46" s="309">
        <v>2</v>
      </c>
      <c r="N46" s="309">
        <v>1</v>
      </c>
      <c r="O46" s="309">
        <v>2</v>
      </c>
      <c r="P46" s="309">
        <v>4</v>
      </c>
      <c r="Q46" s="309">
        <v>8</v>
      </c>
      <c r="R46" s="309">
        <v>2</v>
      </c>
      <c r="S46" s="309">
        <v>3</v>
      </c>
      <c r="T46" s="309">
        <v>5</v>
      </c>
      <c r="U46" s="309">
        <v>5</v>
      </c>
      <c r="V46" s="309">
        <v>2</v>
      </c>
      <c r="W46" s="309">
        <v>12</v>
      </c>
      <c r="X46" s="395">
        <v>6</v>
      </c>
      <c r="Y46" s="390">
        <v>21</v>
      </c>
      <c r="Z46" s="309">
        <v>11</v>
      </c>
      <c r="AA46" s="309">
        <v>40</v>
      </c>
      <c r="AB46" s="309">
        <v>10</v>
      </c>
      <c r="AC46" s="309">
        <v>87</v>
      </c>
      <c r="AD46" s="309">
        <v>30</v>
      </c>
      <c r="AE46" s="309">
        <v>67</v>
      </c>
      <c r="AF46" s="309">
        <v>31</v>
      </c>
      <c r="AG46" s="309">
        <v>110</v>
      </c>
      <c r="AH46" s="309">
        <v>47</v>
      </c>
      <c r="AI46" s="309">
        <v>161</v>
      </c>
      <c r="AJ46" s="309">
        <v>105</v>
      </c>
      <c r="AK46" s="309">
        <v>219</v>
      </c>
      <c r="AL46" s="309">
        <v>156</v>
      </c>
      <c r="AM46" s="309">
        <v>174</v>
      </c>
      <c r="AN46" s="309">
        <v>214</v>
      </c>
      <c r="AO46" s="309">
        <v>70</v>
      </c>
      <c r="AP46" s="309">
        <v>205</v>
      </c>
      <c r="AQ46" s="309">
        <v>37</v>
      </c>
      <c r="AR46" s="309">
        <v>104</v>
      </c>
      <c r="AS46" s="309">
        <v>5</v>
      </c>
      <c r="AT46" s="309">
        <v>22</v>
      </c>
      <c r="AU46" s="309">
        <v>0</v>
      </c>
      <c r="AV46" s="310">
        <v>0</v>
      </c>
    </row>
    <row r="47" spans="1:48" ht="21.75" customHeight="1">
      <c r="A47" s="96"/>
      <c r="B47" s="64" t="s">
        <v>301</v>
      </c>
      <c r="C47" s="308">
        <v>253</v>
      </c>
      <c r="D47" s="308">
        <v>257</v>
      </c>
      <c r="E47" s="315">
        <v>0</v>
      </c>
      <c r="F47" s="315">
        <v>1</v>
      </c>
      <c r="G47" s="315">
        <v>0</v>
      </c>
      <c r="H47" s="315">
        <v>0</v>
      </c>
      <c r="I47" s="315">
        <v>0</v>
      </c>
      <c r="J47" s="315">
        <v>1</v>
      </c>
      <c r="K47" s="315">
        <v>0</v>
      </c>
      <c r="L47" s="315">
        <v>0</v>
      </c>
      <c r="M47" s="315">
        <v>1</v>
      </c>
      <c r="N47" s="315">
        <v>0</v>
      </c>
      <c r="O47" s="315">
        <v>0</v>
      </c>
      <c r="P47" s="315">
        <v>1</v>
      </c>
      <c r="Q47" s="315">
        <v>1</v>
      </c>
      <c r="R47" s="315">
        <v>0</v>
      </c>
      <c r="S47" s="315">
        <v>0</v>
      </c>
      <c r="T47" s="315">
        <v>1</v>
      </c>
      <c r="U47" s="315">
        <v>0</v>
      </c>
      <c r="V47" s="315">
        <v>0</v>
      </c>
      <c r="W47" s="315">
        <v>0</v>
      </c>
      <c r="X47" s="397">
        <v>1</v>
      </c>
      <c r="Y47" s="392">
        <v>5</v>
      </c>
      <c r="Z47" s="316">
        <v>2</v>
      </c>
      <c r="AA47" s="316">
        <v>7</v>
      </c>
      <c r="AB47" s="316">
        <v>1</v>
      </c>
      <c r="AC47" s="316">
        <v>14</v>
      </c>
      <c r="AD47" s="316">
        <v>6</v>
      </c>
      <c r="AE47" s="316">
        <v>16</v>
      </c>
      <c r="AF47" s="316">
        <v>6</v>
      </c>
      <c r="AG47" s="316">
        <v>20</v>
      </c>
      <c r="AH47" s="316">
        <v>15</v>
      </c>
      <c r="AI47" s="316">
        <v>46</v>
      </c>
      <c r="AJ47" s="316">
        <v>21</v>
      </c>
      <c r="AK47" s="316">
        <v>60</v>
      </c>
      <c r="AL47" s="316">
        <v>45</v>
      </c>
      <c r="AM47" s="316">
        <v>53</v>
      </c>
      <c r="AN47" s="316">
        <v>64</v>
      </c>
      <c r="AO47" s="316">
        <v>19</v>
      </c>
      <c r="AP47" s="316">
        <v>56</v>
      </c>
      <c r="AQ47" s="316">
        <v>11</v>
      </c>
      <c r="AR47" s="316">
        <v>30</v>
      </c>
      <c r="AS47" s="316">
        <v>0</v>
      </c>
      <c r="AT47" s="316">
        <v>6</v>
      </c>
      <c r="AU47" s="316">
        <v>0</v>
      </c>
      <c r="AV47" s="317">
        <v>0</v>
      </c>
    </row>
    <row r="48" spans="1:48" ht="21.75" customHeight="1">
      <c r="A48" s="96"/>
      <c r="B48" s="64" t="s">
        <v>302</v>
      </c>
      <c r="C48" s="308">
        <v>457</v>
      </c>
      <c r="D48" s="308">
        <v>437</v>
      </c>
      <c r="E48" s="315">
        <v>0</v>
      </c>
      <c r="F48" s="315">
        <v>0</v>
      </c>
      <c r="G48" s="315">
        <v>0</v>
      </c>
      <c r="H48" s="315">
        <v>0</v>
      </c>
      <c r="I48" s="315">
        <v>0</v>
      </c>
      <c r="J48" s="315">
        <v>1</v>
      </c>
      <c r="K48" s="315">
        <v>0</v>
      </c>
      <c r="L48" s="315">
        <v>0</v>
      </c>
      <c r="M48" s="315">
        <v>0</v>
      </c>
      <c r="N48" s="315">
        <v>1</v>
      </c>
      <c r="O48" s="315">
        <v>1</v>
      </c>
      <c r="P48" s="315">
        <v>3</v>
      </c>
      <c r="Q48" s="315">
        <v>4</v>
      </c>
      <c r="R48" s="315">
        <v>1</v>
      </c>
      <c r="S48" s="315">
        <v>0</v>
      </c>
      <c r="T48" s="315">
        <v>3</v>
      </c>
      <c r="U48" s="315">
        <v>4</v>
      </c>
      <c r="V48" s="315">
        <v>2</v>
      </c>
      <c r="W48" s="315">
        <v>8</v>
      </c>
      <c r="X48" s="397">
        <v>2</v>
      </c>
      <c r="Y48" s="392">
        <v>12</v>
      </c>
      <c r="Z48" s="316">
        <v>3</v>
      </c>
      <c r="AA48" s="316">
        <v>19</v>
      </c>
      <c r="AB48" s="316">
        <v>8</v>
      </c>
      <c r="AC48" s="316">
        <v>47</v>
      </c>
      <c r="AD48" s="316">
        <v>16</v>
      </c>
      <c r="AE48" s="316">
        <v>31</v>
      </c>
      <c r="AF48" s="316">
        <v>16</v>
      </c>
      <c r="AG48" s="316">
        <v>55</v>
      </c>
      <c r="AH48" s="316">
        <v>22</v>
      </c>
      <c r="AI48" s="316">
        <v>74</v>
      </c>
      <c r="AJ48" s="316">
        <v>55</v>
      </c>
      <c r="AK48" s="316">
        <v>94</v>
      </c>
      <c r="AL48" s="316">
        <v>76</v>
      </c>
      <c r="AM48" s="316">
        <v>60</v>
      </c>
      <c r="AN48" s="316">
        <v>86</v>
      </c>
      <c r="AO48" s="316">
        <v>31</v>
      </c>
      <c r="AP48" s="316">
        <v>89</v>
      </c>
      <c r="AQ48" s="316">
        <v>15</v>
      </c>
      <c r="AR48" s="316">
        <v>47</v>
      </c>
      <c r="AS48" s="316">
        <v>2</v>
      </c>
      <c r="AT48" s="316">
        <v>6</v>
      </c>
      <c r="AU48" s="316">
        <v>0</v>
      </c>
      <c r="AV48" s="317">
        <v>0</v>
      </c>
    </row>
    <row r="49" spans="1:48" ht="21.75" customHeight="1">
      <c r="A49" s="96"/>
      <c r="B49" s="64" t="s">
        <v>119</v>
      </c>
      <c r="C49" s="308">
        <v>153</v>
      </c>
      <c r="D49" s="308">
        <v>108</v>
      </c>
      <c r="E49" s="315">
        <v>1</v>
      </c>
      <c r="F49" s="315">
        <v>0</v>
      </c>
      <c r="G49" s="315">
        <v>0</v>
      </c>
      <c r="H49" s="315">
        <v>0</v>
      </c>
      <c r="I49" s="315">
        <v>0</v>
      </c>
      <c r="J49" s="315">
        <v>0</v>
      </c>
      <c r="K49" s="315">
        <v>1</v>
      </c>
      <c r="L49" s="315">
        <v>0</v>
      </c>
      <c r="M49" s="315">
        <v>1</v>
      </c>
      <c r="N49" s="315">
        <v>0</v>
      </c>
      <c r="O49" s="315">
        <v>0</v>
      </c>
      <c r="P49" s="315">
        <v>0</v>
      </c>
      <c r="Q49" s="315">
        <v>3</v>
      </c>
      <c r="R49" s="315">
        <v>0</v>
      </c>
      <c r="S49" s="315">
        <v>2</v>
      </c>
      <c r="T49" s="315">
        <v>0</v>
      </c>
      <c r="U49" s="315">
        <v>1</v>
      </c>
      <c r="V49" s="315">
        <v>0</v>
      </c>
      <c r="W49" s="315">
        <v>2</v>
      </c>
      <c r="X49" s="397">
        <v>1</v>
      </c>
      <c r="Y49" s="392">
        <v>3</v>
      </c>
      <c r="Z49" s="316">
        <v>4</v>
      </c>
      <c r="AA49" s="316">
        <v>5</v>
      </c>
      <c r="AB49" s="316">
        <v>0</v>
      </c>
      <c r="AC49" s="316">
        <v>12</v>
      </c>
      <c r="AD49" s="316">
        <v>5</v>
      </c>
      <c r="AE49" s="316">
        <v>15</v>
      </c>
      <c r="AF49" s="316">
        <v>3</v>
      </c>
      <c r="AG49" s="316">
        <v>22</v>
      </c>
      <c r="AH49" s="316">
        <v>6</v>
      </c>
      <c r="AI49" s="316">
        <v>20</v>
      </c>
      <c r="AJ49" s="316">
        <v>16</v>
      </c>
      <c r="AK49" s="316">
        <v>25</v>
      </c>
      <c r="AL49" s="316">
        <v>14</v>
      </c>
      <c r="AM49" s="316">
        <v>26</v>
      </c>
      <c r="AN49" s="316">
        <v>26</v>
      </c>
      <c r="AO49" s="316">
        <v>9</v>
      </c>
      <c r="AP49" s="316">
        <v>19</v>
      </c>
      <c r="AQ49" s="316">
        <v>4</v>
      </c>
      <c r="AR49" s="316">
        <v>12</v>
      </c>
      <c r="AS49" s="316">
        <v>1</v>
      </c>
      <c r="AT49" s="316">
        <v>2</v>
      </c>
      <c r="AU49" s="316">
        <v>0</v>
      </c>
      <c r="AV49" s="317">
        <v>0</v>
      </c>
    </row>
    <row r="50" spans="1:48" ht="21.75" customHeight="1">
      <c r="A50" s="96"/>
      <c r="B50" s="64" t="s">
        <v>122</v>
      </c>
      <c r="C50" s="318">
        <v>163</v>
      </c>
      <c r="D50" s="318">
        <v>156</v>
      </c>
      <c r="E50" s="791">
        <v>1</v>
      </c>
      <c r="F50" s="791">
        <v>0</v>
      </c>
      <c r="G50" s="791">
        <v>0</v>
      </c>
      <c r="H50" s="791">
        <v>0</v>
      </c>
      <c r="I50" s="791">
        <v>0</v>
      </c>
      <c r="J50" s="791">
        <v>0</v>
      </c>
      <c r="K50" s="791">
        <v>0</v>
      </c>
      <c r="L50" s="791">
        <v>0</v>
      </c>
      <c r="M50" s="791">
        <v>0</v>
      </c>
      <c r="N50" s="791">
        <v>0</v>
      </c>
      <c r="O50" s="791">
        <v>1</v>
      </c>
      <c r="P50" s="791">
        <v>0</v>
      </c>
      <c r="Q50" s="791">
        <v>0</v>
      </c>
      <c r="R50" s="791">
        <v>1</v>
      </c>
      <c r="S50" s="791">
        <v>1</v>
      </c>
      <c r="T50" s="791">
        <v>1</v>
      </c>
      <c r="U50" s="791">
        <v>0</v>
      </c>
      <c r="V50" s="791">
        <v>0</v>
      </c>
      <c r="W50" s="791">
        <v>2</v>
      </c>
      <c r="X50" s="792">
        <v>2</v>
      </c>
      <c r="Y50" s="793">
        <v>1</v>
      </c>
      <c r="Z50" s="809">
        <v>2</v>
      </c>
      <c r="AA50" s="809">
        <v>9</v>
      </c>
      <c r="AB50" s="809">
        <v>1</v>
      </c>
      <c r="AC50" s="809">
        <v>14</v>
      </c>
      <c r="AD50" s="809">
        <v>3</v>
      </c>
      <c r="AE50" s="809">
        <v>5</v>
      </c>
      <c r="AF50" s="809">
        <v>6</v>
      </c>
      <c r="AG50" s="809">
        <v>13</v>
      </c>
      <c r="AH50" s="809">
        <v>4</v>
      </c>
      <c r="AI50" s="809">
        <v>21</v>
      </c>
      <c r="AJ50" s="809">
        <v>13</v>
      </c>
      <c r="AK50" s="809">
        <v>40</v>
      </c>
      <c r="AL50" s="809">
        <v>21</v>
      </c>
      <c r="AM50" s="809">
        <v>35</v>
      </c>
      <c r="AN50" s="809">
        <v>38</v>
      </c>
      <c r="AO50" s="809">
        <v>11</v>
      </c>
      <c r="AP50" s="809">
        <v>41</v>
      </c>
      <c r="AQ50" s="809">
        <v>7</v>
      </c>
      <c r="AR50" s="809">
        <v>15</v>
      </c>
      <c r="AS50" s="809">
        <v>2</v>
      </c>
      <c r="AT50" s="809">
        <v>8</v>
      </c>
      <c r="AU50" s="809">
        <v>0</v>
      </c>
      <c r="AV50" s="810">
        <v>0</v>
      </c>
    </row>
    <row r="51" spans="1:48" ht="21.75" customHeight="1">
      <c r="A51" s="382" t="s">
        <v>53</v>
      </c>
      <c r="B51" s="383"/>
      <c r="C51" s="308">
        <v>597</v>
      </c>
      <c r="D51" s="308">
        <v>523</v>
      </c>
      <c r="E51" s="309">
        <v>0</v>
      </c>
      <c r="F51" s="309">
        <v>1</v>
      </c>
      <c r="G51" s="309">
        <v>0</v>
      </c>
      <c r="H51" s="309">
        <v>1</v>
      </c>
      <c r="I51" s="309">
        <v>0</v>
      </c>
      <c r="J51" s="309">
        <v>0</v>
      </c>
      <c r="K51" s="309">
        <v>0</v>
      </c>
      <c r="L51" s="309">
        <v>0</v>
      </c>
      <c r="M51" s="309">
        <v>3</v>
      </c>
      <c r="N51" s="309">
        <v>0</v>
      </c>
      <c r="O51" s="309">
        <v>0</v>
      </c>
      <c r="P51" s="309">
        <v>0</v>
      </c>
      <c r="Q51" s="309">
        <v>2</v>
      </c>
      <c r="R51" s="309">
        <v>0</v>
      </c>
      <c r="S51" s="309">
        <v>4</v>
      </c>
      <c r="T51" s="309">
        <v>7</v>
      </c>
      <c r="U51" s="309">
        <v>8</v>
      </c>
      <c r="V51" s="309">
        <v>3</v>
      </c>
      <c r="W51" s="309">
        <v>8</v>
      </c>
      <c r="X51" s="395">
        <v>1</v>
      </c>
      <c r="Y51" s="390">
        <v>13</v>
      </c>
      <c r="Z51" s="309">
        <v>4</v>
      </c>
      <c r="AA51" s="309">
        <v>20</v>
      </c>
      <c r="AB51" s="309">
        <v>7</v>
      </c>
      <c r="AC51" s="309">
        <v>47</v>
      </c>
      <c r="AD51" s="309">
        <v>22</v>
      </c>
      <c r="AE51" s="309">
        <v>44</v>
      </c>
      <c r="AF51" s="309">
        <v>19</v>
      </c>
      <c r="AG51" s="309">
        <v>62</v>
      </c>
      <c r="AH51" s="309">
        <v>27</v>
      </c>
      <c r="AI51" s="309">
        <v>91</v>
      </c>
      <c r="AJ51" s="309">
        <v>48</v>
      </c>
      <c r="AK51" s="309">
        <v>126</v>
      </c>
      <c r="AL51" s="309">
        <v>91</v>
      </c>
      <c r="AM51" s="309">
        <v>93</v>
      </c>
      <c r="AN51" s="309">
        <v>106</v>
      </c>
      <c r="AO51" s="309">
        <v>55</v>
      </c>
      <c r="AP51" s="309">
        <v>103</v>
      </c>
      <c r="AQ51" s="309">
        <v>20</v>
      </c>
      <c r="AR51" s="309">
        <v>69</v>
      </c>
      <c r="AS51" s="309">
        <v>1</v>
      </c>
      <c r="AT51" s="309">
        <v>14</v>
      </c>
      <c r="AU51" s="309">
        <v>0</v>
      </c>
      <c r="AV51" s="310">
        <v>0</v>
      </c>
    </row>
    <row r="52" spans="1:48" ht="21.75" customHeight="1">
      <c r="A52" s="96"/>
      <c r="B52" s="64" t="s">
        <v>97</v>
      </c>
      <c r="C52" s="308">
        <v>208</v>
      </c>
      <c r="D52" s="308">
        <v>209</v>
      </c>
      <c r="E52" s="315">
        <v>0</v>
      </c>
      <c r="F52" s="315">
        <v>1</v>
      </c>
      <c r="G52" s="315">
        <v>0</v>
      </c>
      <c r="H52" s="315">
        <v>1</v>
      </c>
      <c r="I52" s="315">
        <v>0</v>
      </c>
      <c r="J52" s="315">
        <v>0</v>
      </c>
      <c r="K52" s="315">
        <v>0</v>
      </c>
      <c r="L52" s="315">
        <v>0</v>
      </c>
      <c r="M52" s="315">
        <v>2</v>
      </c>
      <c r="N52" s="315">
        <v>0</v>
      </c>
      <c r="O52" s="315">
        <v>0</v>
      </c>
      <c r="P52" s="315">
        <v>0</v>
      </c>
      <c r="Q52" s="315">
        <v>0</v>
      </c>
      <c r="R52" s="315">
        <v>0</v>
      </c>
      <c r="S52" s="315">
        <v>4</v>
      </c>
      <c r="T52" s="315">
        <v>5</v>
      </c>
      <c r="U52" s="315">
        <v>3</v>
      </c>
      <c r="V52" s="315">
        <v>2</v>
      </c>
      <c r="W52" s="315">
        <v>4</v>
      </c>
      <c r="X52" s="397">
        <v>0</v>
      </c>
      <c r="Y52" s="392">
        <v>6</v>
      </c>
      <c r="Z52" s="316">
        <v>1</v>
      </c>
      <c r="AA52" s="316">
        <v>7</v>
      </c>
      <c r="AB52" s="316">
        <v>4</v>
      </c>
      <c r="AC52" s="316">
        <v>15</v>
      </c>
      <c r="AD52" s="316">
        <v>11</v>
      </c>
      <c r="AE52" s="316">
        <v>13</v>
      </c>
      <c r="AF52" s="316">
        <v>9</v>
      </c>
      <c r="AG52" s="316">
        <v>21</v>
      </c>
      <c r="AH52" s="316">
        <v>8</v>
      </c>
      <c r="AI52" s="316">
        <v>38</v>
      </c>
      <c r="AJ52" s="316">
        <v>22</v>
      </c>
      <c r="AK52" s="316">
        <v>41</v>
      </c>
      <c r="AL52" s="316">
        <v>22</v>
      </c>
      <c r="AM52" s="316">
        <v>28</v>
      </c>
      <c r="AN52" s="316">
        <v>47</v>
      </c>
      <c r="AO52" s="316">
        <v>18</v>
      </c>
      <c r="AP52" s="316">
        <v>41</v>
      </c>
      <c r="AQ52" s="316">
        <v>7</v>
      </c>
      <c r="AR52" s="316">
        <v>28</v>
      </c>
      <c r="AS52" s="316">
        <v>1</v>
      </c>
      <c r="AT52" s="316">
        <v>7</v>
      </c>
      <c r="AU52" s="316">
        <v>0</v>
      </c>
      <c r="AV52" s="317">
        <v>0</v>
      </c>
    </row>
    <row r="53" spans="1:48" ht="21.75" customHeight="1">
      <c r="A53" s="96"/>
      <c r="B53" s="64" t="s">
        <v>98</v>
      </c>
      <c r="C53" s="308">
        <v>287</v>
      </c>
      <c r="D53" s="308">
        <v>215</v>
      </c>
      <c r="E53" s="315">
        <v>0</v>
      </c>
      <c r="F53" s="315">
        <v>0</v>
      </c>
      <c r="G53" s="315">
        <v>0</v>
      </c>
      <c r="H53" s="315">
        <v>0</v>
      </c>
      <c r="I53" s="315">
        <v>0</v>
      </c>
      <c r="J53" s="315">
        <v>0</v>
      </c>
      <c r="K53" s="315">
        <v>0</v>
      </c>
      <c r="L53" s="315">
        <v>0</v>
      </c>
      <c r="M53" s="315">
        <v>1</v>
      </c>
      <c r="N53" s="315">
        <v>0</v>
      </c>
      <c r="O53" s="315">
        <v>0</v>
      </c>
      <c r="P53" s="315">
        <v>0</v>
      </c>
      <c r="Q53" s="315">
        <v>2</v>
      </c>
      <c r="R53" s="315">
        <v>0</v>
      </c>
      <c r="S53" s="315">
        <v>0</v>
      </c>
      <c r="T53" s="315">
        <v>1</v>
      </c>
      <c r="U53" s="315">
        <v>3</v>
      </c>
      <c r="V53" s="315">
        <v>0</v>
      </c>
      <c r="W53" s="315">
        <v>4</v>
      </c>
      <c r="X53" s="397">
        <v>1</v>
      </c>
      <c r="Y53" s="392">
        <v>5</v>
      </c>
      <c r="Z53" s="316">
        <v>1</v>
      </c>
      <c r="AA53" s="316">
        <v>11</v>
      </c>
      <c r="AB53" s="316">
        <v>0</v>
      </c>
      <c r="AC53" s="316">
        <v>23</v>
      </c>
      <c r="AD53" s="316">
        <v>9</v>
      </c>
      <c r="AE53" s="316">
        <v>23</v>
      </c>
      <c r="AF53" s="316">
        <v>5</v>
      </c>
      <c r="AG53" s="316">
        <v>32</v>
      </c>
      <c r="AH53" s="316">
        <v>12</v>
      </c>
      <c r="AI53" s="316">
        <v>39</v>
      </c>
      <c r="AJ53" s="316">
        <v>15</v>
      </c>
      <c r="AK53" s="316">
        <v>65</v>
      </c>
      <c r="AL53" s="316">
        <v>46</v>
      </c>
      <c r="AM53" s="316">
        <v>43</v>
      </c>
      <c r="AN53" s="316">
        <v>41</v>
      </c>
      <c r="AO53" s="316">
        <v>25</v>
      </c>
      <c r="AP53" s="316">
        <v>50</v>
      </c>
      <c r="AQ53" s="316">
        <v>11</v>
      </c>
      <c r="AR53" s="316">
        <v>29</v>
      </c>
      <c r="AS53" s="316">
        <v>0</v>
      </c>
      <c r="AT53" s="316">
        <v>5</v>
      </c>
      <c r="AU53" s="316">
        <v>0</v>
      </c>
      <c r="AV53" s="317">
        <v>0</v>
      </c>
    </row>
    <row r="54" spans="1:48" ht="21.75" customHeight="1">
      <c r="A54" s="98"/>
      <c r="B54" s="110" t="s">
        <v>99</v>
      </c>
      <c r="C54" s="318">
        <v>102</v>
      </c>
      <c r="D54" s="318">
        <v>99</v>
      </c>
      <c r="E54" s="791">
        <v>0</v>
      </c>
      <c r="F54" s="791">
        <v>0</v>
      </c>
      <c r="G54" s="791">
        <v>0</v>
      </c>
      <c r="H54" s="791">
        <v>0</v>
      </c>
      <c r="I54" s="791">
        <v>0</v>
      </c>
      <c r="J54" s="791">
        <v>0</v>
      </c>
      <c r="K54" s="791">
        <v>0</v>
      </c>
      <c r="L54" s="791">
        <v>0</v>
      </c>
      <c r="M54" s="791">
        <v>0</v>
      </c>
      <c r="N54" s="791">
        <v>0</v>
      </c>
      <c r="O54" s="791">
        <v>0</v>
      </c>
      <c r="P54" s="791">
        <v>0</v>
      </c>
      <c r="Q54" s="791">
        <v>0</v>
      </c>
      <c r="R54" s="791">
        <v>0</v>
      </c>
      <c r="S54" s="791">
        <v>0</v>
      </c>
      <c r="T54" s="791">
        <v>1</v>
      </c>
      <c r="U54" s="791">
        <v>2</v>
      </c>
      <c r="V54" s="791">
        <v>1</v>
      </c>
      <c r="W54" s="791">
        <v>0</v>
      </c>
      <c r="X54" s="792">
        <v>0</v>
      </c>
      <c r="Y54" s="793">
        <v>2</v>
      </c>
      <c r="Z54" s="809">
        <v>2</v>
      </c>
      <c r="AA54" s="809">
        <v>2</v>
      </c>
      <c r="AB54" s="809">
        <v>3</v>
      </c>
      <c r="AC54" s="809">
        <v>9</v>
      </c>
      <c r="AD54" s="809">
        <v>2</v>
      </c>
      <c r="AE54" s="809">
        <v>8</v>
      </c>
      <c r="AF54" s="809">
        <v>5</v>
      </c>
      <c r="AG54" s="809">
        <v>9</v>
      </c>
      <c r="AH54" s="809">
        <v>7</v>
      </c>
      <c r="AI54" s="809">
        <v>14</v>
      </c>
      <c r="AJ54" s="809">
        <v>11</v>
      </c>
      <c r="AK54" s="809">
        <v>20</v>
      </c>
      <c r="AL54" s="809">
        <v>23</v>
      </c>
      <c r="AM54" s="809">
        <v>22</v>
      </c>
      <c r="AN54" s="809">
        <v>18</v>
      </c>
      <c r="AO54" s="809">
        <v>12</v>
      </c>
      <c r="AP54" s="809">
        <v>12</v>
      </c>
      <c r="AQ54" s="809">
        <v>2</v>
      </c>
      <c r="AR54" s="809">
        <v>12</v>
      </c>
      <c r="AS54" s="809">
        <v>0</v>
      </c>
      <c r="AT54" s="809">
        <v>2</v>
      </c>
      <c r="AU54" s="809">
        <v>0</v>
      </c>
      <c r="AV54" s="810">
        <v>0</v>
      </c>
    </row>
    <row r="55" spans="1:48" ht="21.75" customHeight="1">
      <c r="A55" s="104" t="s">
        <v>54</v>
      </c>
      <c r="B55" s="105"/>
      <c r="C55" s="308">
        <v>255</v>
      </c>
      <c r="D55" s="308">
        <v>263</v>
      </c>
      <c r="E55" s="309">
        <v>0</v>
      </c>
      <c r="F55" s="309">
        <v>0</v>
      </c>
      <c r="G55" s="309">
        <v>0</v>
      </c>
      <c r="H55" s="309">
        <v>0</v>
      </c>
      <c r="I55" s="309">
        <v>0</v>
      </c>
      <c r="J55" s="309">
        <v>0</v>
      </c>
      <c r="K55" s="309">
        <v>1</v>
      </c>
      <c r="L55" s="309">
        <v>0</v>
      </c>
      <c r="M55" s="309">
        <v>1</v>
      </c>
      <c r="N55" s="309">
        <v>1</v>
      </c>
      <c r="O55" s="309">
        <v>1</v>
      </c>
      <c r="P55" s="309">
        <v>1</v>
      </c>
      <c r="Q55" s="309">
        <v>1</v>
      </c>
      <c r="R55" s="309">
        <v>2</v>
      </c>
      <c r="S55" s="309">
        <v>1</v>
      </c>
      <c r="T55" s="309">
        <v>0</v>
      </c>
      <c r="U55" s="309">
        <v>0</v>
      </c>
      <c r="V55" s="309">
        <v>1</v>
      </c>
      <c r="W55" s="309">
        <v>2</v>
      </c>
      <c r="X55" s="395">
        <v>0</v>
      </c>
      <c r="Y55" s="390">
        <v>5</v>
      </c>
      <c r="Z55" s="309">
        <v>0</v>
      </c>
      <c r="AA55" s="309">
        <v>8</v>
      </c>
      <c r="AB55" s="309">
        <v>2</v>
      </c>
      <c r="AC55" s="309">
        <v>16</v>
      </c>
      <c r="AD55" s="309">
        <v>4</v>
      </c>
      <c r="AE55" s="309">
        <v>13</v>
      </c>
      <c r="AF55" s="309">
        <v>9</v>
      </c>
      <c r="AG55" s="309">
        <v>24</v>
      </c>
      <c r="AH55" s="309">
        <v>9</v>
      </c>
      <c r="AI55" s="309">
        <v>49</v>
      </c>
      <c r="AJ55" s="309">
        <v>31</v>
      </c>
      <c r="AK55" s="309">
        <v>53</v>
      </c>
      <c r="AL55" s="309">
        <v>45</v>
      </c>
      <c r="AM55" s="309">
        <v>41</v>
      </c>
      <c r="AN55" s="309">
        <v>70</v>
      </c>
      <c r="AO55" s="309">
        <v>29</v>
      </c>
      <c r="AP55" s="309">
        <v>43</v>
      </c>
      <c r="AQ55" s="309">
        <v>9</v>
      </c>
      <c r="AR55" s="309">
        <v>39</v>
      </c>
      <c r="AS55" s="309">
        <v>1</v>
      </c>
      <c r="AT55" s="309">
        <v>6</v>
      </c>
      <c r="AU55" s="309">
        <v>0</v>
      </c>
      <c r="AV55" s="310">
        <v>0</v>
      </c>
    </row>
    <row r="56" spans="1:48" ht="21.75" customHeight="1">
      <c r="A56" s="96"/>
      <c r="B56" s="64" t="s">
        <v>120</v>
      </c>
      <c r="C56" s="308">
        <v>79</v>
      </c>
      <c r="D56" s="308">
        <v>82</v>
      </c>
      <c r="E56" s="315">
        <v>0</v>
      </c>
      <c r="F56" s="315">
        <v>0</v>
      </c>
      <c r="G56" s="315">
        <v>0</v>
      </c>
      <c r="H56" s="315">
        <v>0</v>
      </c>
      <c r="I56" s="315">
        <v>0</v>
      </c>
      <c r="J56" s="315">
        <v>0</v>
      </c>
      <c r="K56" s="315">
        <v>0</v>
      </c>
      <c r="L56" s="315">
        <v>0</v>
      </c>
      <c r="M56" s="315">
        <v>1</v>
      </c>
      <c r="N56" s="315">
        <v>0</v>
      </c>
      <c r="O56" s="315">
        <v>0</v>
      </c>
      <c r="P56" s="315">
        <v>0</v>
      </c>
      <c r="Q56" s="315">
        <v>1</v>
      </c>
      <c r="R56" s="315">
        <v>1</v>
      </c>
      <c r="S56" s="315">
        <v>1</v>
      </c>
      <c r="T56" s="315">
        <v>0</v>
      </c>
      <c r="U56" s="315">
        <v>0</v>
      </c>
      <c r="V56" s="315">
        <v>0</v>
      </c>
      <c r="W56" s="315">
        <v>1</v>
      </c>
      <c r="X56" s="397">
        <v>0</v>
      </c>
      <c r="Y56" s="392">
        <v>3</v>
      </c>
      <c r="Z56" s="316">
        <v>0</v>
      </c>
      <c r="AA56" s="316">
        <v>1</v>
      </c>
      <c r="AB56" s="316">
        <v>0</v>
      </c>
      <c r="AC56" s="316">
        <v>10</v>
      </c>
      <c r="AD56" s="316">
        <v>2</v>
      </c>
      <c r="AE56" s="316">
        <v>1</v>
      </c>
      <c r="AF56" s="316">
        <v>5</v>
      </c>
      <c r="AG56" s="316">
        <v>7</v>
      </c>
      <c r="AH56" s="316">
        <v>0</v>
      </c>
      <c r="AI56" s="316">
        <v>11</v>
      </c>
      <c r="AJ56" s="316">
        <v>12</v>
      </c>
      <c r="AK56" s="316">
        <v>21</v>
      </c>
      <c r="AL56" s="316">
        <v>14</v>
      </c>
      <c r="AM56" s="316">
        <v>12</v>
      </c>
      <c r="AN56" s="316">
        <v>27</v>
      </c>
      <c r="AO56" s="316">
        <v>5</v>
      </c>
      <c r="AP56" s="316">
        <v>10</v>
      </c>
      <c r="AQ56" s="316">
        <v>3</v>
      </c>
      <c r="AR56" s="316">
        <v>9</v>
      </c>
      <c r="AS56" s="316">
        <v>1</v>
      </c>
      <c r="AT56" s="316">
        <v>2</v>
      </c>
      <c r="AU56" s="316">
        <v>0</v>
      </c>
      <c r="AV56" s="317">
        <v>0</v>
      </c>
    </row>
    <row r="57" spans="1:48" ht="21.75" customHeight="1">
      <c r="A57" s="96"/>
      <c r="B57" s="64" t="s">
        <v>121</v>
      </c>
      <c r="C57" s="308">
        <v>83</v>
      </c>
      <c r="D57" s="308">
        <v>99</v>
      </c>
      <c r="E57" s="315">
        <v>0</v>
      </c>
      <c r="F57" s="315">
        <v>0</v>
      </c>
      <c r="G57" s="315">
        <v>0</v>
      </c>
      <c r="H57" s="315">
        <v>0</v>
      </c>
      <c r="I57" s="315">
        <v>0</v>
      </c>
      <c r="J57" s="315">
        <v>0</v>
      </c>
      <c r="K57" s="315">
        <v>1</v>
      </c>
      <c r="L57" s="315">
        <v>0</v>
      </c>
      <c r="M57" s="315">
        <v>0</v>
      </c>
      <c r="N57" s="315">
        <v>0</v>
      </c>
      <c r="O57" s="315">
        <v>1</v>
      </c>
      <c r="P57" s="315">
        <v>1</v>
      </c>
      <c r="Q57" s="315">
        <v>0</v>
      </c>
      <c r="R57" s="315">
        <v>1</v>
      </c>
      <c r="S57" s="315">
        <v>0</v>
      </c>
      <c r="T57" s="315">
        <v>0</v>
      </c>
      <c r="U57" s="315">
        <v>0</v>
      </c>
      <c r="V57" s="315">
        <v>0</v>
      </c>
      <c r="W57" s="315">
        <v>1</v>
      </c>
      <c r="X57" s="397">
        <v>0</v>
      </c>
      <c r="Y57" s="392">
        <v>0</v>
      </c>
      <c r="Z57" s="316">
        <v>0</v>
      </c>
      <c r="AA57" s="316">
        <v>5</v>
      </c>
      <c r="AB57" s="316">
        <v>2</v>
      </c>
      <c r="AC57" s="316">
        <v>4</v>
      </c>
      <c r="AD57" s="316">
        <v>2</v>
      </c>
      <c r="AE57" s="316">
        <v>5</v>
      </c>
      <c r="AF57" s="316">
        <v>4</v>
      </c>
      <c r="AG57" s="316">
        <v>12</v>
      </c>
      <c r="AH57" s="316">
        <v>5</v>
      </c>
      <c r="AI57" s="316">
        <v>16</v>
      </c>
      <c r="AJ57" s="316">
        <v>10</v>
      </c>
      <c r="AK57" s="316">
        <v>14</v>
      </c>
      <c r="AL57" s="316">
        <v>12</v>
      </c>
      <c r="AM57" s="316">
        <v>12</v>
      </c>
      <c r="AN57" s="316">
        <v>26</v>
      </c>
      <c r="AO57" s="316">
        <v>11</v>
      </c>
      <c r="AP57" s="316">
        <v>16</v>
      </c>
      <c r="AQ57" s="316">
        <v>1</v>
      </c>
      <c r="AR57" s="316">
        <v>18</v>
      </c>
      <c r="AS57" s="316">
        <v>0</v>
      </c>
      <c r="AT57" s="316">
        <v>2</v>
      </c>
      <c r="AU57" s="316">
        <v>0</v>
      </c>
      <c r="AV57" s="317">
        <v>0</v>
      </c>
    </row>
    <row r="58" spans="1:48" ht="21.75" customHeight="1">
      <c r="A58" s="98"/>
      <c r="B58" s="110" t="s">
        <v>303</v>
      </c>
      <c r="C58" s="318">
        <v>93</v>
      </c>
      <c r="D58" s="318">
        <v>82</v>
      </c>
      <c r="E58" s="791">
        <v>0</v>
      </c>
      <c r="F58" s="791">
        <v>0</v>
      </c>
      <c r="G58" s="791">
        <v>0</v>
      </c>
      <c r="H58" s="791">
        <v>0</v>
      </c>
      <c r="I58" s="791">
        <v>0</v>
      </c>
      <c r="J58" s="791">
        <v>0</v>
      </c>
      <c r="K58" s="791">
        <v>0</v>
      </c>
      <c r="L58" s="791">
        <v>0</v>
      </c>
      <c r="M58" s="791">
        <v>0</v>
      </c>
      <c r="N58" s="791">
        <v>1</v>
      </c>
      <c r="O58" s="791">
        <v>0</v>
      </c>
      <c r="P58" s="791">
        <v>0</v>
      </c>
      <c r="Q58" s="791">
        <v>0</v>
      </c>
      <c r="R58" s="791">
        <v>0</v>
      </c>
      <c r="S58" s="791">
        <v>0</v>
      </c>
      <c r="T58" s="791">
        <v>0</v>
      </c>
      <c r="U58" s="791">
        <v>0</v>
      </c>
      <c r="V58" s="791">
        <v>1</v>
      </c>
      <c r="W58" s="791">
        <v>0</v>
      </c>
      <c r="X58" s="792">
        <v>0</v>
      </c>
      <c r="Y58" s="793">
        <v>2</v>
      </c>
      <c r="Z58" s="809">
        <v>0</v>
      </c>
      <c r="AA58" s="809">
        <v>2</v>
      </c>
      <c r="AB58" s="809">
        <v>0</v>
      </c>
      <c r="AC58" s="809">
        <v>2</v>
      </c>
      <c r="AD58" s="809">
        <v>0</v>
      </c>
      <c r="AE58" s="809">
        <v>7</v>
      </c>
      <c r="AF58" s="809">
        <v>0</v>
      </c>
      <c r="AG58" s="809">
        <v>5</v>
      </c>
      <c r="AH58" s="809">
        <v>4</v>
      </c>
      <c r="AI58" s="809">
        <v>22</v>
      </c>
      <c r="AJ58" s="809">
        <v>9</v>
      </c>
      <c r="AK58" s="809">
        <v>18</v>
      </c>
      <c r="AL58" s="809">
        <v>19</v>
      </c>
      <c r="AM58" s="809">
        <v>17</v>
      </c>
      <c r="AN58" s="809">
        <v>17</v>
      </c>
      <c r="AO58" s="809">
        <v>13</v>
      </c>
      <c r="AP58" s="809">
        <v>17</v>
      </c>
      <c r="AQ58" s="809">
        <v>5</v>
      </c>
      <c r="AR58" s="809">
        <v>12</v>
      </c>
      <c r="AS58" s="809">
        <v>0</v>
      </c>
      <c r="AT58" s="809">
        <v>2</v>
      </c>
      <c r="AU58" s="809">
        <v>0</v>
      </c>
      <c r="AV58" s="810">
        <v>0</v>
      </c>
    </row>
    <row r="59" spans="1:48" ht="21.75" customHeight="1">
      <c r="A59" s="104" t="s">
        <v>304</v>
      </c>
      <c r="B59" s="105"/>
      <c r="C59" s="308">
        <v>797</v>
      </c>
      <c r="D59" s="308">
        <v>740</v>
      </c>
      <c r="E59" s="309">
        <v>2</v>
      </c>
      <c r="F59" s="309">
        <v>4</v>
      </c>
      <c r="G59" s="309">
        <v>0</v>
      </c>
      <c r="H59" s="309">
        <v>0</v>
      </c>
      <c r="I59" s="309">
        <v>0</v>
      </c>
      <c r="J59" s="309">
        <v>0</v>
      </c>
      <c r="K59" s="309">
        <v>0</v>
      </c>
      <c r="L59" s="309">
        <v>1</v>
      </c>
      <c r="M59" s="309">
        <v>2</v>
      </c>
      <c r="N59" s="309">
        <v>2</v>
      </c>
      <c r="O59" s="309">
        <v>3</v>
      </c>
      <c r="P59" s="309">
        <v>2</v>
      </c>
      <c r="Q59" s="309">
        <v>3</v>
      </c>
      <c r="R59" s="309">
        <v>0</v>
      </c>
      <c r="S59" s="309">
        <v>2</v>
      </c>
      <c r="T59" s="309">
        <v>3</v>
      </c>
      <c r="U59" s="309">
        <v>6</v>
      </c>
      <c r="V59" s="309">
        <v>9</v>
      </c>
      <c r="W59" s="309">
        <v>6</v>
      </c>
      <c r="X59" s="395">
        <v>3</v>
      </c>
      <c r="Y59" s="390">
        <v>11</v>
      </c>
      <c r="Z59" s="309">
        <v>4</v>
      </c>
      <c r="AA59" s="309">
        <v>22</v>
      </c>
      <c r="AB59" s="309">
        <v>14</v>
      </c>
      <c r="AC59" s="309">
        <v>53</v>
      </c>
      <c r="AD59" s="309">
        <v>19</v>
      </c>
      <c r="AE59" s="309">
        <v>43</v>
      </c>
      <c r="AF59" s="309">
        <v>16</v>
      </c>
      <c r="AG59" s="309">
        <v>77</v>
      </c>
      <c r="AH59" s="309">
        <v>37</v>
      </c>
      <c r="AI59" s="309">
        <v>136</v>
      </c>
      <c r="AJ59" s="309">
        <v>84</v>
      </c>
      <c r="AK59" s="309">
        <v>175</v>
      </c>
      <c r="AL59" s="309">
        <v>117</v>
      </c>
      <c r="AM59" s="309">
        <v>133</v>
      </c>
      <c r="AN59" s="309">
        <v>162</v>
      </c>
      <c r="AO59" s="309">
        <v>86</v>
      </c>
      <c r="AP59" s="309">
        <v>150</v>
      </c>
      <c r="AQ59" s="309">
        <v>32</v>
      </c>
      <c r="AR59" s="309">
        <v>84</v>
      </c>
      <c r="AS59" s="309">
        <v>5</v>
      </c>
      <c r="AT59" s="309">
        <v>29</v>
      </c>
      <c r="AU59" s="309">
        <v>0</v>
      </c>
      <c r="AV59" s="310">
        <v>0</v>
      </c>
    </row>
    <row r="60" spans="1:48" ht="21.75" customHeight="1">
      <c r="A60" s="96"/>
      <c r="B60" s="64" t="s">
        <v>100</v>
      </c>
      <c r="C60" s="308">
        <v>535</v>
      </c>
      <c r="D60" s="308">
        <v>501</v>
      </c>
      <c r="E60" s="315">
        <v>2</v>
      </c>
      <c r="F60" s="315">
        <v>4</v>
      </c>
      <c r="G60" s="315">
        <v>0</v>
      </c>
      <c r="H60" s="315">
        <v>0</v>
      </c>
      <c r="I60" s="315">
        <v>0</v>
      </c>
      <c r="J60" s="315">
        <v>0</v>
      </c>
      <c r="K60" s="315">
        <v>0</v>
      </c>
      <c r="L60" s="315">
        <v>0</v>
      </c>
      <c r="M60" s="315">
        <v>1</v>
      </c>
      <c r="N60" s="315">
        <v>1</v>
      </c>
      <c r="O60" s="315">
        <v>2</v>
      </c>
      <c r="P60" s="315">
        <v>1</v>
      </c>
      <c r="Q60" s="315">
        <v>3</v>
      </c>
      <c r="R60" s="315">
        <v>0</v>
      </c>
      <c r="S60" s="315">
        <v>2</v>
      </c>
      <c r="T60" s="315">
        <v>3</v>
      </c>
      <c r="U60" s="315">
        <v>5</v>
      </c>
      <c r="V60" s="315">
        <v>3</v>
      </c>
      <c r="W60" s="315">
        <v>5</v>
      </c>
      <c r="X60" s="397">
        <v>3</v>
      </c>
      <c r="Y60" s="392">
        <v>9</v>
      </c>
      <c r="Z60" s="316">
        <v>2</v>
      </c>
      <c r="AA60" s="316">
        <v>14</v>
      </c>
      <c r="AB60" s="316">
        <v>10</v>
      </c>
      <c r="AC60" s="316">
        <v>38</v>
      </c>
      <c r="AD60" s="316">
        <v>15</v>
      </c>
      <c r="AE60" s="316">
        <v>29</v>
      </c>
      <c r="AF60" s="316">
        <v>12</v>
      </c>
      <c r="AG60" s="316">
        <v>46</v>
      </c>
      <c r="AH60" s="316">
        <v>23</v>
      </c>
      <c r="AI60" s="316">
        <v>87</v>
      </c>
      <c r="AJ60" s="316">
        <v>61</v>
      </c>
      <c r="AK60" s="316">
        <v>122</v>
      </c>
      <c r="AL60" s="316">
        <v>76</v>
      </c>
      <c r="AM60" s="316">
        <v>84</v>
      </c>
      <c r="AN60" s="316">
        <v>107</v>
      </c>
      <c r="AO60" s="316">
        <v>61</v>
      </c>
      <c r="AP60" s="316">
        <v>95</v>
      </c>
      <c r="AQ60" s="316">
        <v>22</v>
      </c>
      <c r="AR60" s="316">
        <v>63</v>
      </c>
      <c r="AS60" s="316">
        <v>3</v>
      </c>
      <c r="AT60" s="316">
        <v>22</v>
      </c>
      <c r="AU60" s="316">
        <v>0</v>
      </c>
      <c r="AV60" s="317">
        <v>0</v>
      </c>
    </row>
    <row r="61" spans="1:48" ht="21.75" customHeight="1">
      <c r="A61" s="96"/>
      <c r="B61" s="64" t="s">
        <v>289</v>
      </c>
      <c r="C61" s="308">
        <v>139</v>
      </c>
      <c r="D61" s="308">
        <v>133</v>
      </c>
      <c r="E61" s="315">
        <v>0</v>
      </c>
      <c r="F61" s="315">
        <v>0</v>
      </c>
      <c r="G61" s="315">
        <v>0</v>
      </c>
      <c r="H61" s="315">
        <v>0</v>
      </c>
      <c r="I61" s="315">
        <v>0</v>
      </c>
      <c r="J61" s="315">
        <v>0</v>
      </c>
      <c r="K61" s="315">
        <v>0</v>
      </c>
      <c r="L61" s="315">
        <v>0</v>
      </c>
      <c r="M61" s="315">
        <v>0</v>
      </c>
      <c r="N61" s="315">
        <v>1</v>
      </c>
      <c r="O61" s="315">
        <v>1</v>
      </c>
      <c r="P61" s="315">
        <v>1</v>
      </c>
      <c r="Q61" s="315">
        <v>0</v>
      </c>
      <c r="R61" s="315">
        <v>0</v>
      </c>
      <c r="S61" s="315">
        <v>0</v>
      </c>
      <c r="T61" s="315">
        <v>0</v>
      </c>
      <c r="U61" s="315">
        <v>1</v>
      </c>
      <c r="V61" s="315">
        <v>5</v>
      </c>
      <c r="W61" s="315">
        <v>0</v>
      </c>
      <c r="X61" s="397">
        <v>0</v>
      </c>
      <c r="Y61" s="392">
        <v>1</v>
      </c>
      <c r="Z61" s="316">
        <v>2</v>
      </c>
      <c r="AA61" s="316">
        <v>3</v>
      </c>
      <c r="AB61" s="316">
        <v>2</v>
      </c>
      <c r="AC61" s="316">
        <v>9</v>
      </c>
      <c r="AD61" s="316">
        <v>2</v>
      </c>
      <c r="AE61" s="316">
        <v>11</v>
      </c>
      <c r="AF61" s="316">
        <v>1</v>
      </c>
      <c r="AG61" s="316">
        <v>16</v>
      </c>
      <c r="AH61" s="316">
        <v>9</v>
      </c>
      <c r="AI61" s="316">
        <v>21</v>
      </c>
      <c r="AJ61" s="316">
        <v>13</v>
      </c>
      <c r="AK61" s="316">
        <v>31</v>
      </c>
      <c r="AL61" s="316">
        <v>23</v>
      </c>
      <c r="AM61" s="316">
        <v>23</v>
      </c>
      <c r="AN61" s="316">
        <v>30</v>
      </c>
      <c r="AO61" s="316">
        <v>14</v>
      </c>
      <c r="AP61" s="316">
        <v>25</v>
      </c>
      <c r="AQ61" s="316">
        <v>6</v>
      </c>
      <c r="AR61" s="316">
        <v>14</v>
      </c>
      <c r="AS61" s="316">
        <v>2</v>
      </c>
      <c r="AT61" s="316">
        <v>5</v>
      </c>
      <c r="AU61" s="316">
        <v>0</v>
      </c>
      <c r="AV61" s="317">
        <v>0</v>
      </c>
    </row>
    <row r="62" spans="1:48" ht="21.75" customHeight="1">
      <c r="A62" s="98"/>
      <c r="B62" s="110" t="s">
        <v>288</v>
      </c>
      <c r="C62" s="318">
        <v>123</v>
      </c>
      <c r="D62" s="318">
        <v>106</v>
      </c>
      <c r="E62" s="791">
        <v>0</v>
      </c>
      <c r="F62" s="791">
        <v>0</v>
      </c>
      <c r="G62" s="791">
        <v>0</v>
      </c>
      <c r="H62" s="791">
        <v>0</v>
      </c>
      <c r="I62" s="791">
        <v>0</v>
      </c>
      <c r="J62" s="791">
        <v>0</v>
      </c>
      <c r="K62" s="791">
        <v>0</v>
      </c>
      <c r="L62" s="791">
        <v>1</v>
      </c>
      <c r="M62" s="791">
        <v>1</v>
      </c>
      <c r="N62" s="791">
        <v>0</v>
      </c>
      <c r="O62" s="791">
        <v>0</v>
      </c>
      <c r="P62" s="791">
        <v>0</v>
      </c>
      <c r="Q62" s="791">
        <v>0</v>
      </c>
      <c r="R62" s="791">
        <v>0</v>
      </c>
      <c r="S62" s="791">
        <v>0</v>
      </c>
      <c r="T62" s="791">
        <v>0</v>
      </c>
      <c r="U62" s="791">
        <v>0</v>
      </c>
      <c r="V62" s="791">
        <v>1</v>
      </c>
      <c r="W62" s="791">
        <v>1</v>
      </c>
      <c r="X62" s="792">
        <v>0</v>
      </c>
      <c r="Y62" s="793">
        <v>1</v>
      </c>
      <c r="Z62" s="809">
        <v>0</v>
      </c>
      <c r="AA62" s="809">
        <v>5</v>
      </c>
      <c r="AB62" s="809">
        <v>2</v>
      </c>
      <c r="AC62" s="809">
        <v>6</v>
      </c>
      <c r="AD62" s="809">
        <v>2</v>
      </c>
      <c r="AE62" s="809">
        <v>3</v>
      </c>
      <c r="AF62" s="809">
        <v>3</v>
      </c>
      <c r="AG62" s="809">
        <v>15</v>
      </c>
      <c r="AH62" s="809">
        <v>5</v>
      </c>
      <c r="AI62" s="809">
        <v>28</v>
      </c>
      <c r="AJ62" s="809">
        <v>10</v>
      </c>
      <c r="AK62" s="809">
        <v>22</v>
      </c>
      <c r="AL62" s="809">
        <v>18</v>
      </c>
      <c r="AM62" s="809">
        <v>26</v>
      </c>
      <c r="AN62" s="809">
        <v>25</v>
      </c>
      <c r="AO62" s="809">
        <v>11</v>
      </c>
      <c r="AP62" s="809">
        <v>30</v>
      </c>
      <c r="AQ62" s="809">
        <v>4</v>
      </c>
      <c r="AR62" s="809">
        <v>7</v>
      </c>
      <c r="AS62" s="809">
        <v>0</v>
      </c>
      <c r="AT62" s="809">
        <v>2</v>
      </c>
      <c r="AU62" s="809">
        <v>0</v>
      </c>
      <c r="AV62" s="810">
        <v>0</v>
      </c>
    </row>
    <row r="63" spans="1:48" ht="21.75" customHeight="1">
      <c r="A63" s="104" t="s">
        <v>500</v>
      </c>
      <c r="B63" s="105"/>
      <c r="C63" s="308">
        <v>422</v>
      </c>
      <c r="D63" s="308">
        <v>418</v>
      </c>
      <c r="E63" s="309">
        <v>0</v>
      </c>
      <c r="F63" s="309">
        <v>1</v>
      </c>
      <c r="G63" s="309">
        <v>1</v>
      </c>
      <c r="H63" s="309">
        <v>0</v>
      </c>
      <c r="I63" s="309">
        <v>0</v>
      </c>
      <c r="J63" s="309">
        <v>0</v>
      </c>
      <c r="K63" s="309">
        <v>0</v>
      </c>
      <c r="L63" s="309">
        <v>0</v>
      </c>
      <c r="M63" s="309">
        <v>1</v>
      </c>
      <c r="N63" s="309">
        <v>1</v>
      </c>
      <c r="O63" s="309">
        <v>1</v>
      </c>
      <c r="P63" s="309">
        <v>0</v>
      </c>
      <c r="Q63" s="309">
        <v>1</v>
      </c>
      <c r="R63" s="309">
        <v>0</v>
      </c>
      <c r="S63" s="309">
        <v>1</v>
      </c>
      <c r="T63" s="309">
        <v>3</v>
      </c>
      <c r="U63" s="309">
        <v>4</v>
      </c>
      <c r="V63" s="309">
        <v>5</v>
      </c>
      <c r="W63" s="309">
        <v>3</v>
      </c>
      <c r="X63" s="395">
        <v>3</v>
      </c>
      <c r="Y63" s="390">
        <v>5</v>
      </c>
      <c r="Z63" s="309">
        <v>1</v>
      </c>
      <c r="AA63" s="309">
        <v>11</v>
      </c>
      <c r="AB63" s="309">
        <v>7</v>
      </c>
      <c r="AC63" s="309">
        <v>30</v>
      </c>
      <c r="AD63" s="309">
        <v>2</v>
      </c>
      <c r="AE63" s="309">
        <v>18</v>
      </c>
      <c r="AF63" s="309">
        <v>9</v>
      </c>
      <c r="AG63" s="309">
        <v>29</v>
      </c>
      <c r="AH63" s="309">
        <v>19</v>
      </c>
      <c r="AI63" s="309">
        <v>60</v>
      </c>
      <c r="AJ63" s="309">
        <v>31</v>
      </c>
      <c r="AK63" s="309">
        <v>95</v>
      </c>
      <c r="AL63" s="309">
        <v>73</v>
      </c>
      <c r="AM63" s="309">
        <v>101</v>
      </c>
      <c r="AN63" s="309">
        <v>92</v>
      </c>
      <c r="AO63" s="309">
        <v>43</v>
      </c>
      <c r="AP63" s="309">
        <v>93</v>
      </c>
      <c r="AQ63" s="309">
        <v>14</v>
      </c>
      <c r="AR63" s="309">
        <v>56</v>
      </c>
      <c r="AS63" s="309">
        <v>4</v>
      </c>
      <c r="AT63" s="309">
        <v>22</v>
      </c>
      <c r="AU63" s="309">
        <v>0</v>
      </c>
      <c r="AV63" s="310">
        <v>0</v>
      </c>
    </row>
    <row r="64" spans="1:48" ht="21.75" customHeight="1">
      <c r="A64" s="96"/>
      <c r="B64" s="64" t="s">
        <v>284</v>
      </c>
      <c r="C64" s="308">
        <v>204</v>
      </c>
      <c r="D64" s="308">
        <v>202</v>
      </c>
      <c r="E64" s="315">
        <v>0</v>
      </c>
      <c r="F64" s="315">
        <v>0</v>
      </c>
      <c r="G64" s="315">
        <v>0</v>
      </c>
      <c r="H64" s="315">
        <v>0</v>
      </c>
      <c r="I64" s="315">
        <v>0</v>
      </c>
      <c r="J64" s="315">
        <v>0</v>
      </c>
      <c r="K64" s="315">
        <v>0</v>
      </c>
      <c r="L64" s="315">
        <v>0</v>
      </c>
      <c r="M64" s="315">
        <v>0</v>
      </c>
      <c r="N64" s="315">
        <v>0</v>
      </c>
      <c r="O64" s="315">
        <v>0</v>
      </c>
      <c r="P64" s="315">
        <v>0</v>
      </c>
      <c r="Q64" s="315">
        <v>1</v>
      </c>
      <c r="R64" s="315">
        <v>0</v>
      </c>
      <c r="S64" s="315">
        <v>0</v>
      </c>
      <c r="T64" s="315">
        <v>1</v>
      </c>
      <c r="U64" s="315">
        <v>2</v>
      </c>
      <c r="V64" s="315">
        <v>3</v>
      </c>
      <c r="W64" s="315">
        <v>1</v>
      </c>
      <c r="X64" s="397">
        <v>2</v>
      </c>
      <c r="Y64" s="392">
        <v>4</v>
      </c>
      <c r="Z64" s="316">
        <v>1</v>
      </c>
      <c r="AA64" s="316">
        <v>5</v>
      </c>
      <c r="AB64" s="316">
        <v>2</v>
      </c>
      <c r="AC64" s="316">
        <v>15</v>
      </c>
      <c r="AD64" s="316">
        <v>2</v>
      </c>
      <c r="AE64" s="316">
        <v>10</v>
      </c>
      <c r="AF64" s="316">
        <v>5</v>
      </c>
      <c r="AG64" s="316">
        <v>14</v>
      </c>
      <c r="AH64" s="316">
        <v>8</v>
      </c>
      <c r="AI64" s="316">
        <v>31</v>
      </c>
      <c r="AJ64" s="316">
        <v>14</v>
      </c>
      <c r="AK64" s="316">
        <v>35</v>
      </c>
      <c r="AL64" s="316">
        <v>35</v>
      </c>
      <c r="AM64" s="316">
        <v>53</v>
      </c>
      <c r="AN64" s="316">
        <v>44</v>
      </c>
      <c r="AO64" s="316">
        <v>25</v>
      </c>
      <c r="AP64" s="316">
        <v>45</v>
      </c>
      <c r="AQ64" s="316">
        <v>5</v>
      </c>
      <c r="AR64" s="316">
        <v>32</v>
      </c>
      <c r="AS64" s="316">
        <v>3</v>
      </c>
      <c r="AT64" s="316">
        <v>8</v>
      </c>
      <c r="AU64" s="316">
        <v>0</v>
      </c>
      <c r="AV64" s="317">
        <v>0</v>
      </c>
    </row>
    <row r="65" spans="1:48" ht="21.75" customHeight="1">
      <c r="A65" s="98"/>
      <c r="B65" s="110" t="s">
        <v>287</v>
      </c>
      <c r="C65" s="318">
        <v>218</v>
      </c>
      <c r="D65" s="318">
        <v>216</v>
      </c>
      <c r="E65" s="791">
        <v>0</v>
      </c>
      <c r="F65" s="791">
        <v>1</v>
      </c>
      <c r="G65" s="791">
        <v>1</v>
      </c>
      <c r="H65" s="791">
        <v>0</v>
      </c>
      <c r="I65" s="791">
        <v>0</v>
      </c>
      <c r="J65" s="791">
        <v>0</v>
      </c>
      <c r="K65" s="791">
        <v>0</v>
      </c>
      <c r="L65" s="791">
        <v>0</v>
      </c>
      <c r="M65" s="791">
        <v>1</v>
      </c>
      <c r="N65" s="791">
        <v>1</v>
      </c>
      <c r="O65" s="791">
        <v>1</v>
      </c>
      <c r="P65" s="791">
        <v>0</v>
      </c>
      <c r="Q65" s="791">
        <v>0</v>
      </c>
      <c r="R65" s="791">
        <v>0</v>
      </c>
      <c r="S65" s="791">
        <v>1</v>
      </c>
      <c r="T65" s="791">
        <v>2</v>
      </c>
      <c r="U65" s="791">
        <v>2</v>
      </c>
      <c r="V65" s="791">
        <v>2</v>
      </c>
      <c r="W65" s="791">
        <v>2</v>
      </c>
      <c r="X65" s="792">
        <v>1</v>
      </c>
      <c r="Y65" s="793">
        <v>1</v>
      </c>
      <c r="Z65" s="809">
        <v>0</v>
      </c>
      <c r="AA65" s="809">
        <v>6</v>
      </c>
      <c r="AB65" s="809">
        <v>5</v>
      </c>
      <c r="AC65" s="809">
        <v>15</v>
      </c>
      <c r="AD65" s="809">
        <v>0</v>
      </c>
      <c r="AE65" s="809">
        <v>8</v>
      </c>
      <c r="AF65" s="809">
        <v>4</v>
      </c>
      <c r="AG65" s="809">
        <v>15</v>
      </c>
      <c r="AH65" s="809">
        <v>11</v>
      </c>
      <c r="AI65" s="809">
        <v>29</v>
      </c>
      <c r="AJ65" s="809">
        <v>17</v>
      </c>
      <c r="AK65" s="809">
        <v>60</v>
      </c>
      <c r="AL65" s="809">
        <v>38</v>
      </c>
      <c r="AM65" s="809">
        <v>48</v>
      </c>
      <c r="AN65" s="809">
        <v>48</v>
      </c>
      <c r="AO65" s="809">
        <v>18</v>
      </c>
      <c r="AP65" s="809">
        <v>48</v>
      </c>
      <c r="AQ65" s="809">
        <v>9</v>
      </c>
      <c r="AR65" s="809">
        <v>24</v>
      </c>
      <c r="AS65" s="809">
        <v>1</v>
      </c>
      <c r="AT65" s="809">
        <v>14</v>
      </c>
      <c r="AU65" s="809">
        <v>0</v>
      </c>
      <c r="AV65" s="810">
        <v>0</v>
      </c>
    </row>
    <row r="66" spans="1:48" ht="21.75" customHeight="1">
      <c r="A66" s="104" t="s">
        <v>499</v>
      </c>
      <c r="B66" s="105"/>
      <c r="C66" s="308">
        <v>705</v>
      </c>
      <c r="D66" s="308">
        <v>715</v>
      </c>
      <c r="E66" s="309">
        <v>3</v>
      </c>
      <c r="F66" s="309">
        <v>1</v>
      </c>
      <c r="G66" s="309">
        <v>0</v>
      </c>
      <c r="H66" s="309">
        <v>0</v>
      </c>
      <c r="I66" s="309">
        <v>0</v>
      </c>
      <c r="J66" s="309">
        <v>0</v>
      </c>
      <c r="K66" s="309">
        <v>2</v>
      </c>
      <c r="L66" s="309">
        <v>0</v>
      </c>
      <c r="M66" s="309">
        <v>1</v>
      </c>
      <c r="N66" s="309">
        <v>1</v>
      </c>
      <c r="O66" s="309">
        <v>3</v>
      </c>
      <c r="P66" s="309">
        <v>2</v>
      </c>
      <c r="Q66" s="309">
        <v>3</v>
      </c>
      <c r="R66" s="309">
        <v>3</v>
      </c>
      <c r="S66" s="309">
        <v>2</v>
      </c>
      <c r="T66" s="309">
        <v>0</v>
      </c>
      <c r="U66" s="309">
        <v>5</v>
      </c>
      <c r="V66" s="309">
        <v>0</v>
      </c>
      <c r="W66" s="309">
        <v>8</v>
      </c>
      <c r="X66" s="395">
        <v>3</v>
      </c>
      <c r="Y66" s="390">
        <v>11</v>
      </c>
      <c r="Z66" s="309">
        <v>5</v>
      </c>
      <c r="AA66" s="309">
        <v>23</v>
      </c>
      <c r="AB66" s="309">
        <v>10</v>
      </c>
      <c r="AC66" s="309">
        <v>44</v>
      </c>
      <c r="AD66" s="309">
        <v>16</v>
      </c>
      <c r="AE66" s="309">
        <v>40</v>
      </c>
      <c r="AF66" s="309">
        <v>18</v>
      </c>
      <c r="AG66" s="309">
        <v>62</v>
      </c>
      <c r="AH66" s="309">
        <v>26</v>
      </c>
      <c r="AI66" s="309">
        <v>103</v>
      </c>
      <c r="AJ66" s="309">
        <v>62</v>
      </c>
      <c r="AK66" s="309">
        <v>155</v>
      </c>
      <c r="AL66" s="309">
        <v>125</v>
      </c>
      <c r="AM66" s="309">
        <v>141</v>
      </c>
      <c r="AN66" s="309">
        <v>179</v>
      </c>
      <c r="AO66" s="309">
        <v>67</v>
      </c>
      <c r="AP66" s="309">
        <v>144</v>
      </c>
      <c r="AQ66" s="309">
        <v>30</v>
      </c>
      <c r="AR66" s="309">
        <v>100</v>
      </c>
      <c r="AS66" s="309">
        <v>2</v>
      </c>
      <c r="AT66" s="309">
        <v>20</v>
      </c>
      <c r="AU66" s="309">
        <v>0</v>
      </c>
      <c r="AV66" s="310">
        <v>0</v>
      </c>
    </row>
    <row r="67" spans="1:48" ht="21.75" customHeight="1">
      <c r="A67" s="96"/>
      <c r="B67" s="64" t="s">
        <v>408</v>
      </c>
      <c r="C67" s="308">
        <v>252</v>
      </c>
      <c r="D67" s="308">
        <v>287</v>
      </c>
      <c r="E67" s="315">
        <v>1</v>
      </c>
      <c r="F67" s="315">
        <v>1</v>
      </c>
      <c r="G67" s="315">
        <v>0</v>
      </c>
      <c r="H67" s="315">
        <v>0</v>
      </c>
      <c r="I67" s="315">
        <v>0</v>
      </c>
      <c r="J67" s="315">
        <v>0</v>
      </c>
      <c r="K67" s="315">
        <v>0</v>
      </c>
      <c r="L67" s="315">
        <v>0</v>
      </c>
      <c r="M67" s="315">
        <v>1</v>
      </c>
      <c r="N67" s="315">
        <v>1</v>
      </c>
      <c r="O67" s="315">
        <v>2</v>
      </c>
      <c r="P67" s="315">
        <v>0</v>
      </c>
      <c r="Q67" s="315">
        <v>2</v>
      </c>
      <c r="R67" s="315">
        <v>2</v>
      </c>
      <c r="S67" s="315">
        <v>1</v>
      </c>
      <c r="T67" s="315">
        <v>0</v>
      </c>
      <c r="U67" s="315">
        <v>1</v>
      </c>
      <c r="V67" s="315">
        <v>0</v>
      </c>
      <c r="W67" s="315">
        <v>2</v>
      </c>
      <c r="X67" s="397">
        <v>2</v>
      </c>
      <c r="Y67" s="392">
        <v>2</v>
      </c>
      <c r="Z67" s="316">
        <v>2</v>
      </c>
      <c r="AA67" s="316">
        <v>14</v>
      </c>
      <c r="AB67" s="316">
        <v>8</v>
      </c>
      <c r="AC67" s="316">
        <v>13</v>
      </c>
      <c r="AD67" s="316">
        <v>7</v>
      </c>
      <c r="AE67" s="316">
        <v>19</v>
      </c>
      <c r="AF67" s="316">
        <v>9</v>
      </c>
      <c r="AG67" s="316">
        <v>25</v>
      </c>
      <c r="AH67" s="316">
        <v>11</v>
      </c>
      <c r="AI67" s="316">
        <v>35</v>
      </c>
      <c r="AJ67" s="316">
        <v>24</v>
      </c>
      <c r="AK67" s="316">
        <v>57</v>
      </c>
      <c r="AL67" s="316">
        <v>52</v>
      </c>
      <c r="AM67" s="316">
        <v>45</v>
      </c>
      <c r="AN67" s="316">
        <v>63</v>
      </c>
      <c r="AO67" s="316">
        <v>22</v>
      </c>
      <c r="AP67" s="316">
        <v>54</v>
      </c>
      <c r="AQ67" s="316">
        <v>9</v>
      </c>
      <c r="AR67" s="316">
        <v>41</v>
      </c>
      <c r="AS67" s="316">
        <v>1</v>
      </c>
      <c r="AT67" s="316">
        <v>10</v>
      </c>
      <c r="AU67" s="316">
        <v>0</v>
      </c>
      <c r="AV67" s="317">
        <v>0</v>
      </c>
    </row>
    <row r="68" spans="1:48" ht="21.75" customHeight="1">
      <c r="A68" s="98"/>
      <c r="B68" s="110" t="s">
        <v>409</v>
      </c>
      <c r="C68" s="318">
        <v>453</v>
      </c>
      <c r="D68" s="318">
        <v>428</v>
      </c>
      <c r="E68" s="791">
        <v>2</v>
      </c>
      <c r="F68" s="791">
        <v>0</v>
      </c>
      <c r="G68" s="791">
        <v>0</v>
      </c>
      <c r="H68" s="791">
        <v>0</v>
      </c>
      <c r="I68" s="791">
        <v>0</v>
      </c>
      <c r="J68" s="791">
        <v>0</v>
      </c>
      <c r="K68" s="791">
        <v>2</v>
      </c>
      <c r="L68" s="791">
        <v>0</v>
      </c>
      <c r="M68" s="791">
        <v>0</v>
      </c>
      <c r="N68" s="791">
        <v>0</v>
      </c>
      <c r="O68" s="791">
        <v>1</v>
      </c>
      <c r="P68" s="791">
        <v>2</v>
      </c>
      <c r="Q68" s="791">
        <v>1</v>
      </c>
      <c r="R68" s="791">
        <v>1</v>
      </c>
      <c r="S68" s="791">
        <v>1</v>
      </c>
      <c r="T68" s="791">
        <v>0</v>
      </c>
      <c r="U68" s="791">
        <v>4</v>
      </c>
      <c r="V68" s="791">
        <v>0</v>
      </c>
      <c r="W68" s="791">
        <v>6</v>
      </c>
      <c r="X68" s="792">
        <v>1</v>
      </c>
      <c r="Y68" s="793">
        <v>9</v>
      </c>
      <c r="Z68" s="809">
        <v>3</v>
      </c>
      <c r="AA68" s="809">
        <v>9</v>
      </c>
      <c r="AB68" s="809">
        <v>2</v>
      </c>
      <c r="AC68" s="809">
        <v>31</v>
      </c>
      <c r="AD68" s="809">
        <v>9</v>
      </c>
      <c r="AE68" s="809">
        <v>21</v>
      </c>
      <c r="AF68" s="809">
        <v>9</v>
      </c>
      <c r="AG68" s="809">
        <v>37</v>
      </c>
      <c r="AH68" s="809">
        <v>15</v>
      </c>
      <c r="AI68" s="809">
        <v>68</v>
      </c>
      <c r="AJ68" s="809">
        <v>38</v>
      </c>
      <c r="AK68" s="809">
        <v>98</v>
      </c>
      <c r="AL68" s="809">
        <v>73</v>
      </c>
      <c r="AM68" s="809">
        <v>96</v>
      </c>
      <c r="AN68" s="809">
        <v>116</v>
      </c>
      <c r="AO68" s="809">
        <v>45</v>
      </c>
      <c r="AP68" s="809">
        <v>90</v>
      </c>
      <c r="AQ68" s="809">
        <v>21</v>
      </c>
      <c r="AR68" s="809">
        <v>59</v>
      </c>
      <c r="AS68" s="809">
        <v>1</v>
      </c>
      <c r="AT68" s="809">
        <v>10</v>
      </c>
      <c r="AU68" s="809">
        <v>0</v>
      </c>
      <c r="AV68" s="810">
        <v>0</v>
      </c>
    </row>
    <row r="69" spans="1:48" ht="21.75" customHeight="1">
      <c r="A69" s="104" t="s">
        <v>410</v>
      </c>
      <c r="B69" s="105"/>
      <c r="C69" s="308">
        <v>1032</v>
      </c>
      <c r="D69" s="308">
        <v>1006</v>
      </c>
      <c r="E69" s="309">
        <v>3</v>
      </c>
      <c r="F69" s="309">
        <v>0</v>
      </c>
      <c r="G69" s="309">
        <v>0</v>
      </c>
      <c r="H69" s="309">
        <v>0</v>
      </c>
      <c r="I69" s="309">
        <v>0</v>
      </c>
      <c r="J69" s="309">
        <v>0</v>
      </c>
      <c r="K69" s="309">
        <v>1</v>
      </c>
      <c r="L69" s="309">
        <v>0</v>
      </c>
      <c r="M69" s="309">
        <v>3</v>
      </c>
      <c r="N69" s="309">
        <v>1</v>
      </c>
      <c r="O69" s="309">
        <v>1</v>
      </c>
      <c r="P69" s="309">
        <v>0</v>
      </c>
      <c r="Q69" s="309">
        <v>5</v>
      </c>
      <c r="R69" s="309">
        <v>0</v>
      </c>
      <c r="S69" s="309">
        <v>5</v>
      </c>
      <c r="T69" s="309">
        <v>6</v>
      </c>
      <c r="U69" s="309">
        <v>8</v>
      </c>
      <c r="V69" s="309">
        <v>5</v>
      </c>
      <c r="W69" s="309">
        <v>13</v>
      </c>
      <c r="X69" s="395">
        <v>6</v>
      </c>
      <c r="Y69" s="390">
        <v>17</v>
      </c>
      <c r="Z69" s="309">
        <v>13</v>
      </c>
      <c r="AA69" s="309">
        <v>42</v>
      </c>
      <c r="AB69" s="309">
        <v>13</v>
      </c>
      <c r="AC69" s="309">
        <v>69</v>
      </c>
      <c r="AD69" s="309">
        <v>32</v>
      </c>
      <c r="AE69" s="309">
        <v>65</v>
      </c>
      <c r="AF69" s="309">
        <v>34</v>
      </c>
      <c r="AG69" s="309">
        <v>78</v>
      </c>
      <c r="AH69" s="309">
        <v>50</v>
      </c>
      <c r="AI69" s="309">
        <v>177</v>
      </c>
      <c r="AJ69" s="309">
        <v>100</v>
      </c>
      <c r="AK69" s="309">
        <v>226</v>
      </c>
      <c r="AL69" s="309">
        <v>162</v>
      </c>
      <c r="AM69" s="309">
        <v>183</v>
      </c>
      <c r="AN69" s="309">
        <v>212</v>
      </c>
      <c r="AO69" s="309">
        <v>100</v>
      </c>
      <c r="AP69" s="309">
        <v>211</v>
      </c>
      <c r="AQ69" s="309">
        <v>27</v>
      </c>
      <c r="AR69" s="309">
        <v>131</v>
      </c>
      <c r="AS69" s="309">
        <v>9</v>
      </c>
      <c r="AT69" s="309">
        <v>30</v>
      </c>
      <c r="AU69" s="309">
        <v>0</v>
      </c>
      <c r="AV69" s="310">
        <v>0</v>
      </c>
    </row>
    <row r="70" spans="1:48" ht="21.75" customHeight="1">
      <c r="A70" s="96"/>
      <c r="B70" s="64" t="s">
        <v>411</v>
      </c>
      <c r="C70" s="308">
        <v>331</v>
      </c>
      <c r="D70" s="308">
        <v>318</v>
      </c>
      <c r="E70" s="315">
        <v>3</v>
      </c>
      <c r="F70" s="315">
        <v>0</v>
      </c>
      <c r="G70" s="315">
        <v>0</v>
      </c>
      <c r="H70" s="315">
        <v>0</v>
      </c>
      <c r="I70" s="315">
        <v>0</v>
      </c>
      <c r="J70" s="315">
        <v>0</v>
      </c>
      <c r="K70" s="315">
        <v>1</v>
      </c>
      <c r="L70" s="315">
        <v>0</v>
      </c>
      <c r="M70" s="315">
        <v>1</v>
      </c>
      <c r="N70" s="315">
        <v>0</v>
      </c>
      <c r="O70" s="315">
        <v>0</v>
      </c>
      <c r="P70" s="315">
        <v>0</v>
      </c>
      <c r="Q70" s="315">
        <v>0</v>
      </c>
      <c r="R70" s="315">
        <v>0</v>
      </c>
      <c r="S70" s="315">
        <v>0</v>
      </c>
      <c r="T70" s="315">
        <v>3</v>
      </c>
      <c r="U70" s="315">
        <v>4</v>
      </c>
      <c r="V70" s="315">
        <v>1</v>
      </c>
      <c r="W70" s="315">
        <v>6</v>
      </c>
      <c r="X70" s="397">
        <v>0</v>
      </c>
      <c r="Y70" s="392">
        <v>7</v>
      </c>
      <c r="Z70" s="316">
        <v>5</v>
      </c>
      <c r="AA70" s="316">
        <v>14</v>
      </c>
      <c r="AB70" s="316">
        <v>4</v>
      </c>
      <c r="AC70" s="316">
        <v>21</v>
      </c>
      <c r="AD70" s="316">
        <v>4</v>
      </c>
      <c r="AE70" s="316">
        <v>20</v>
      </c>
      <c r="AF70" s="316">
        <v>8</v>
      </c>
      <c r="AG70" s="316">
        <v>28</v>
      </c>
      <c r="AH70" s="316">
        <v>17</v>
      </c>
      <c r="AI70" s="316">
        <v>59</v>
      </c>
      <c r="AJ70" s="316">
        <v>38</v>
      </c>
      <c r="AK70" s="316">
        <v>63</v>
      </c>
      <c r="AL70" s="316">
        <v>49</v>
      </c>
      <c r="AM70" s="316">
        <v>62</v>
      </c>
      <c r="AN70" s="316">
        <v>68</v>
      </c>
      <c r="AO70" s="316">
        <v>32</v>
      </c>
      <c r="AP70" s="316">
        <v>67</v>
      </c>
      <c r="AQ70" s="316">
        <v>6</v>
      </c>
      <c r="AR70" s="316">
        <v>45</v>
      </c>
      <c r="AS70" s="316">
        <v>4</v>
      </c>
      <c r="AT70" s="316">
        <v>9</v>
      </c>
      <c r="AU70" s="316">
        <v>0</v>
      </c>
      <c r="AV70" s="317">
        <v>0</v>
      </c>
    </row>
    <row r="71" spans="1:48" ht="21.75" customHeight="1">
      <c r="A71" s="96"/>
      <c r="B71" s="64" t="s">
        <v>286</v>
      </c>
      <c r="C71" s="308">
        <v>346</v>
      </c>
      <c r="D71" s="308">
        <v>328</v>
      </c>
      <c r="E71" s="315">
        <v>0</v>
      </c>
      <c r="F71" s="315">
        <v>0</v>
      </c>
      <c r="G71" s="315">
        <v>0</v>
      </c>
      <c r="H71" s="315">
        <v>0</v>
      </c>
      <c r="I71" s="315">
        <v>0</v>
      </c>
      <c r="J71" s="315">
        <v>0</v>
      </c>
      <c r="K71" s="315">
        <v>0</v>
      </c>
      <c r="L71" s="315">
        <v>0</v>
      </c>
      <c r="M71" s="315">
        <v>1</v>
      </c>
      <c r="N71" s="315">
        <v>1</v>
      </c>
      <c r="O71" s="315">
        <v>0</v>
      </c>
      <c r="P71" s="315">
        <v>0</v>
      </c>
      <c r="Q71" s="315">
        <v>3</v>
      </c>
      <c r="R71" s="315">
        <v>0</v>
      </c>
      <c r="S71" s="315">
        <v>2</v>
      </c>
      <c r="T71" s="315">
        <v>0</v>
      </c>
      <c r="U71" s="315">
        <v>2</v>
      </c>
      <c r="V71" s="315">
        <v>2</v>
      </c>
      <c r="W71" s="315">
        <v>3</v>
      </c>
      <c r="X71" s="397">
        <v>5</v>
      </c>
      <c r="Y71" s="392">
        <v>5</v>
      </c>
      <c r="Z71" s="316">
        <v>4</v>
      </c>
      <c r="AA71" s="316">
        <v>11</v>
      </c>
      <c r="AB71" s="316">
        <v>6</v>
      </c>
      <c r="AC71" s="316">
        <v>20</v>
      </c>
      <c r="AD71" s="316">
        <v>12</v>
      </c>
      <c r="AE71" s="316">
        <v>22</v>
      </c>
      <c r="AF71" s="316">
        <v>15</v>
      </c>
      <c r="AG71" s="316">
        <v>25</v>
      </c>
      <c r="AH71" s="316">
        <v>18</v>
      </c>
      <c r="AI71" s="316">
        <v>63</v>
      </c>
      <c r="AJ71" s="316">
        <v>30</v>
      </c>
      <c r="AK71" s="316">
        <v>73</v>
      </c>
      <c r="AL71" s="316">
        <v>51</v>
      </c>
      <c r="AM71" s="316">
        <v>66</v>
      </c>
      <c r="AN71" s="316">
        <v>67</v>
      </c>
      <c r="AO71" s="316">
        <v>40</v>
      </c>
      <c r="AP71" s="316">
        <v>68</v>
      </c>
      <c r="AQ71" s="316">
        <v>8</v>
      </c>
      <c r="AR71" s="316">
        <v>40</v>
      </c>
      <c r="AS71" s="316">
        <v>2</v>
      </c>
      <c r="AT71" s="316">
        <v>9</v>
      </c>
      <c r="AU71" s="316">
        <v>0</v>
      </c>
      <c r="AV71" s="317">
        <v>0</v>
      </c>
    </row>
    <row r="72" spans="1:48" ht="21.75" customHeight="1" thickBot="1">
      <c r="A72" s="112"/>
      <c r="B72" s="113" t="s">
        <v>309</v>
      </c>
      <c r="C72" s="120">
        <v>355</v>
      </c>
      <c r="D72" s="120">
        <v>360</v>
      </c>
      <c r="E72" s="813">
        <v>0</v>
      </c>
      <c r="F72" s="813">
        <v>0</v>
      </c>
      <c r="G72" s="813">
        <v>0</v>
      </c>
      <c r="H72" s="813">
        <v>0</v>
      </c>
      <c r="I72" s="813">
        <v>0</v>
      </c>
      <c r="J72" s="813">
        <v>0</v>
      </c>
      <c r="K72" s="813">
        <v>0</v>
      </c>
      <c r="L72" s="813">
        <v>0</v>
      </c>
      <c r="M72" s="813">
        <v>1</v>
      </c>
      <c r="N72" s="813">
        <v>0</v>
      </c>
      <c r="O72" s="813">
        <v>1</v>
      </c>
      <c r="P72" s="813">
        <v>0</v>
      </c>
      <c r="Q72" s="813">
        <v>2</v>
      </c>
      <c r="R72" s="813">
        <v>0</v>
      </c>
      <c r="S72" s="813">
        <v>3</v>
      </c>
      <c r="T72" s="813">
        <v>3</v>
      </c>
      <c r="U72" s="813">
        <v>2</v>
      </c>
      <c r="V72" s="813">
        <v>2</v>
      </c>
      <c r="W72" s="813">
        <v>4</v>
      </c>
      <c r="X72" s="814">
        <v>1</v>
      </c>
      <c r="Y72" s="815">
        <v>5</v>
      </c>
      <c r="Z72" s="816">
        <v>4</v>
      </c>
      <c r="AA72" s="816">
        <v>17</v>
      </c>
      <c r="AB72" s="816">
        <v>3</v>
      </c>
      <c r="AC72" s="816">
        <v>28</v>
      </c>
      <c r="AD72" s="816">
        <v>16</v>
      </c>
      <c r="AE72" s="816">
        <v>23</v>
      </c>
      <c r="AF72" s="816">
        <v>11</v>
      </c>
      <c r="AG72" s="816">
        <v>25</v>
      </c>
      <c r="AH72" s="816">
        <v>15</v>
      </c>
      <c r="AI72" s="816">
        <v>55</v>
      </c>
      <c r="AJ72" s="816">
        <v>32</v>
      </c>
      <c r="AK72" s="816">
        <v>90</v>
      </c>
      <c r="AL72" s="816">
        <v>62</v>
      </c>
      <c r="AM72" s="816">
        <v>55</v>
      </c>
      <c r="AN72" s="816">
        <v>77</v>
      </c>
      <c r="AO72" s="816">
        <v>28</v>
      </c>
      <c r="AP72" s="816">
        <v>76</v>
      </c>
      <c r="AQ72" s="816">
        <v>13</v>
      </c>
      <c r="AR72" s="816">
        <v>46</v>
      </c>
      <c r="AS72" s="816">
        <v>3</v>
      </c>
      <c r="AT72" s="816">
        <v>12</v>
      </c>
      <c r="AU72" s="816">
        <v>0</v>
      </c>
      <c r="AV72" s="817">
        <v>0</v>
      </c>
    </row>
    <row r="73" spans="1:28" ht="21" customHeight="1">
      <c r="A73" s="305"/>
      <c r="B73" s="115"/>
      <c r="C73" s="116"/>
      <c r="D73" s="116"/>
      <c r="E73" s="116"/>
      <c r="F73" s="116"/>
      <c r="G73" s="116"/>
      <c r="H73" s="116"/>
      <c r="I73" s="116"/>
      <c r="J73" s="116"/>
      <c r="K73" s="116"/>
      <c r="L73" s="116"/>
      <c r="M73" s="116"/>
      <c r="N73" s="116"/>
      <c r="O73" s="116"/>
      <c r="P73" s="116"/>
      <c r="Q73" s="116"/>
      <c r="R73" s="116"/>
      <c r="S73" s="116"/>
      <c r="T73" s="116"/>
      <c r="U73" s="116"/>
      <c r="V73" s="116"/>
      <c r="W73" s="116"/>
      <c r="X73" s="116"/>
      <c r="Y73" s="216"/>
      <c r="Z73" s="216"/>
      <c r="AA73" s="216"/>
      <c r="AB73" s="216"/>
    </row>
    <row r="74" spans="1:28" ht="13.5">
      <c r="A74" s="115"/>
      <c r="B74" s="115"/>
      <c r="C74" s="116"/>
      <c r="D74" s="116"/>
      <c r="E74" s="116"/>
      <c r="F74" s="116"/>
      <c r="G74" s="116"/>
      <c r="H74" s="116"/>
      <c r="I74" s="116"/>
      <c r="J74" s="116"/>
      <c r="K74" s="116"/>
      <c r="L74" s="116"/>
      <c r="M74" s="116"/>
      <c r="N74" s="116"/>
      <c r="O74" s="116"/>
      <c r="P74" s="116"/>
      <c r="Q74" s="116"/>
      <c r="R74" s="116"/>
      <c r="S74" s="116"/>
      <c r="T74" s="116"/>
      <c r="U74" s="116"/>
      <c r="V74" s="116"/>
      <c r="W74" s="116"/>
      <c r="X74" s="116"/>
      <c r="Y74" s="216"/>
      <c r="Z74" s="216"/>
      <c r="AA74" s="216"/>
      <c r="AB74" s="216"/>
    </row>
    <row r="75" spans="1:28" ht="13.5">
      <c r="A75" s="115"/>
      <c r="B75" s="115"/>
      <c r="C75" s="116"/>
      <c r="D75" s="116"/>
      <c r="E75" s="116"/>
      <c r="F75" s="116"/>
      <c r="G75" s="116"/>
      <c r="H75" s="116"/>
      <c r="I75" s="116"/>
      <c r="J75" s="116"/>
      <c r="K75" s="116"/>
      <c r="L75" s="116"/>
      <c r="M75" s="116"/>
      <c r="N75" s="116"/>
      <c r="O75" s="116"/>
      <c r="P75" s="116"/>
      <c r="Q75" s="116"/>
      <c r="R75" s="116"/>
      <c r="S75" s="116"/>
      <c r="T75" s="116"/>
      <c r="U75" s="116"/>
      <c r="V75" s="116"/>
      <c r="W75" s="116"/>
      <c r="X75" s="116"/>
      <c r="Y75" s="216"/>
      <c r="Z75" s="216"/>
      <c r="AA75" s="216"/>
      <c r="AB75" s="216"/>
    </row>
    <row r="76" spans="1:28" ht="13.5">
      <c r="A76" s="115"/>
      <c r="B76" s="115"/>
      <c r="C76" s="116"/>
      <c r="D76" s="116"/>
      <c r="E76" s="116"/>
      <c r="F76" s="116"/>
      <c r="G76" s="116"/>
      <c r="H76" s="116"/>
      <c r="I76" s="116"/>
      <c r="J76" s="116"/>
      <c r="K76" s="116"/>
      <c r="L76" s="116"/>
      <c r="M76" s="116"/>
      <c r="N76" s="116"/>
      <c r="O76" s="116"/>
      <c r="P76" s="116"/>
      <c r="Q76" s="116"/>
      <c r="R76" s="116"/>
      <c r="S76" s="116"/>
      <c r="T76" s="116"/>
      <c r="U76" s="116"/>
      <c r="V76" s="116"/>
      <c r="W76" s="116"/>
      <c r="X76" s="116"/>
      <c r="Y76" s="216"/>
      <c r="Z76" s="216"/>
      <c r="AA76" s="216"/>
      <c r="AB76" s="216"/>
    </row>
    <row r="77" spans="1:28" ht="13.5">
      <c r="A77" s="115"/>
      <c r="B77" s="115"/>
      <c r="C77" s="116"/>
      <c r="D77" s="116"/>
      <c r="E77" s="116"/>
      <c r="F77" s="116"/>
      <c r="G77" s="116"/>
      <c r="H77" s="116"/>
      <c r="I77" s="116"/>
      <c r="J77" s="116"/>
      <c r="K77" s="116"/>
      <c r="L77" s="116"/>
      <c r="M77" s="116"/>
      <c r="N77" s="116"/>
      <c r="O77" s="116"/>
      <c r="P77" s="116"/>
      <c r="Q77" s="116"/>
      <c r="R77" s="116"/>
      <c r="S77" s="116"/>
      <c r="T77" s="116"/>
      <c r="U77" s="116"/>
      <c r="V77" s="116"/>
      <c r="W77" s="116"/>
      <c r="X77" s="116"/>
      <c r="Y77" s="216"/>
      <c r="Z77" s="216"/>
      <c r="AA77" s="216"/>
      <c r="AB77" s="216"/>
    </row>
    <row r="78" spans="1:28" ht="13.5">
      <c r="A78" s="115"/>
      <c r="B78" s="115"/>
      <c r="C78" s="116"/>
      <c r="D78" s="116"/>
      <c r="E78" s="116"/>
      <c r="F78" s="116"/>
      <c r="G78" s="116"/>
      <c r="H78" s="116"/>
      <c r="I78" s="116"/>
      <c r="J78" s="116"/>
      <c r="K78" s="116"/>
      <c r="L78" s="116"/>
      <c r="M78" s="116"/>
      <c r="N78" s="116"/>
      <c r="O78" s="116"/>
      <c r="P78" s="116"/>
      <c r="Q78" s="116"/>
      <c r="R78" s="116"/>
      <c r="S78" s="116"/>
      <c r="T78" s="116"/>
      <c r="U78" s="116"/>
      <c r="V78" s="116"/>
      <c r="W78" s="116"/>
      <c r="X78" s="116"/>
      <c r="Y78" s="216"/>
      <c r="Z78" s="216"/>
      <c r="AA78" s="216"/>
      <c r="AB78" s="216"/>
    </row>
    <row r="79" spans="1:28" ht="13.5">
      <c r="A79" s="115"/>
      <c r="B79" s="115"/>
      <c r="C79" s="116"/>
      <c r="D79" s="116"/>
      <c r="E79" s="116"/>
      <c r="F79" s="116"/>
      <c r="G79" s="116"/>
      <c r="H79" s="116"/>
      <c r="I79" s="116"/>
      <c r="J79" s="116"/>
      <c r="K79" s="116"/>
      <c r="L79" s="116"/>
      <c r="M79" s="116"/>
      <c r="N79" s="116"/>
      <c r="O79" s="116"/>
      <c r="P79" s="116"/>
      <c r="Q79" s="116"/>
      <c r="R79" s="116"/>
      <c r="S79" s="116"/>
      <c r="T79" s="116"/>
      <c r="U79" s="116"/>
      <c r="V79" s="116"/>
      <c r="W79" s="116"/>
      <c r="X79" s="116"/>
      <c r="Y79" s="216"/>
      <c r="Z79" s="216"/>
      <c r="AA79" s="216"/>
      <c r="AB79" s="216"/>
    </row>
    <row r="80" spans="1:28" ht="13.5">
      <c r="A80" s="115"/>
      <c r="B80" s="115"/>
      <c r="C80" s="116"/>
      <c r="D80" s="116"/>
      <c r="E80" s="116"/>
      <c r="F80" s="116"/>
      <c r="G80" s="116"/>
      <c r="H80" s="116"/>
      <c r="I80" s="116"/>
      <c r="J80" s="116"/>
      <c r="K80" s="116"/>
      <c r="L80" s="116"/>
      <c r="M80" s="116"/>
      <c r="N80" s="116"/>
      <c r="O80" s="116"/>
      <c r="P80" s="116"/>
      <c r="Q80" s="116"/>
      <c r="R80" s="116"/>
      <c r="S80" s="116"/>
      <c r="T80" s="116"/>
      <c r="U80" s="116"/>
      <c r="V80" s="116"/>
      <c r="W80" s="116"/>
      <c r="X80" s="116"/>
      <c r="Y80" s="216"/>
      <c r="Z80" s="216"/>
      <c r="AA80" s="216"/>
      <c r="AB80" s="216"/>
    </row>
    <row r="81" spans="1:28" ht="13.5">
      <c r="A81" s="115"/>
      <c r="B81" s="115"/>
      <c r="C81" s="116"/>
      <c r="D81" s="116"/>
      <c r="E81" s="116"/>
      <c r="F81" s="116"/>
      <c r="G81" s="116"/>
      <c r="H81" s="116"/>
      <c r="I81" s="116"/>
      <c r="J81" s="116"/>
      <c r="K81" s="116"/>
      <c r="L81" s="116"/>
      <c r="M81" s="116"/>
      <c r="N81" s="116"/>
      <c r="O81" s="116"/>
      <c r="P81" s="116"/>
      <c r="Q81" s="116"/>
      <c r="R81" s="116"/>
      <c r="S81" s="116"/>
      <c r="T81" s="116"/>
      <c r="U81" s="116"/>
      <c r="V81" s="116"/>
      <c r="W81" s="116"/>
      <c r="X81" s="116"/>
      <c r="Y81" s="216"/>
      <c r="Z81" s="216"/>
      <c r="AA81" s="216"/>
      <c r="AB81" s="216"/>
    </row>
    <row r="82" spans="1:28" ht="13.5">
      <c r="A82" s="115"/>
      <c r="B82" s="115"/>
      <c r="C82" s="116"/>
      <c r="D82" s="116"/>
      <c r="E82" s="116"/>
      <c r="F82" s="116"/>
      <c r="G82" s="116"/>
      <c r="H82" s="116"/>
      <c r="I82" s="116"/>
      <c r="J82" s="116"/>
      <c r="K82" s="116"/>
      <c r="L82" s="116"/>
      <c r="M82" s="116"/>
      <c r="N82" s="116"/>
      <c r="O82" s="116"/>
      <c r="P82" s="116"/>
      <c r="Q82" s="116"/>
      <c r="R82" s="116"/>
      <c r="S82" s="116"/>
      <c r="T82" s="116"/>
      <c r="U82" s="116"/>
      <c r="V82" s="116"/>
      <c r="W82" s="116"/>
      <c r="X82" s="116"/>
      <c r="Y82" s="216"/>
      <c r="Z82" s="216"/>
      <c r="AA82" s="216"/>
      <c r="AB82" s="216"/>
    </row>
    <row r="83" spans="1:28" ht="13.5">
      <c r="A83" s="115"/>
      <c r="B83" s="115"/>
      <c r="C83" s="116"/>
      <c r="D83" s="116"/>
      <c r="E83" s="116"/>
      <c r="F83" s="116"/>
      <c r="G83" s="116"/>
      <c r="H83" s="116"/>
      <c r="I83" s="116"/>
      <c r="J83" s="116"/>
      <c r="K83" s="116"/>
      <c r="L83" s="116"/>
      <c r="M83" s="116"/>
      <c r="N83" s="116"/>
      <c r="O83" s="116"/>
      <c r="P83" s="116"/>
      <c r="Q83" s="116"/>
      <c r="R83" s="116"/>
      <c r="S83" s="116"/>
      <c r="T83" s="116"/>
      <c r="U83" s="116"/>
      <c r="V83" s="116"/>
      <c r="W83" s="116"/>
      <c r="X83" s="116"/>
      <c r="Y83" s="216"/>
      <c r="Z83" s="216"/>
      <c r="AA83" s="216"/>
      <c r="AB83" s="216"/>
    </row>
    <row r="84" spans="1:28" ht="13.5">
      <c r="A84" s="115"/>
      <c r="B84" s="115"/>
      <c r="C84" s="116"/>
      <c r="D84" s="116"/>
      <c r="E84" s="116"/>
      <c r="F84" s="116"/>
      <c r="G84" s="116"/>
      <c r="H84" s="116"/>
      <c r="I84" s="116"/>
      <c r="J84" s="116"/>
      <c r="K84" s="116"/>
      <c r="L84" s="116"/>
      <c r="M84" s="116"/>
      <c r="N84" s="116"/>
      <c r="O84" s="116"/>
      <c r="P84" s="116"/>
      <c r="Q84" s="116"/>
      <c r="R84" s="116"/>
      <c r="S84" s="116"/>
      <c r="T84" s="116"/>
      <c r="U84" s="116"/>
      <c r="V84" s="116"/>
      <c r="W84" s="116"/>
      <c r="X84" s="116"/>
      <c r="Y84" s="216"/>
      <c r="Z84" s="216"/>
      <c r="AA84" s="216"/>
      <c r="AB84" s="216"/>
    </row>
    <row r="85" spans="1:28" ht="13.5">
      <c r="A85" s="115"/>
      <c r="B85" s="115"/>
      <c r="C85" s="116"/>
      <c r="D85" s="116"/>
      <c r="E85" s="116"/>
      <c r="F85" s="116"/>
      <c r="G85" s="116"/>
      <c r="H85" s="116"/>
      <c r="I85" s="116"/>
      <c r="J85" s="116"/>
      <c r="K85" s="116"/>
      <c r="L85" s="116"/>
      <c r="M85" s="116"/>
      <c r="N85" s="116"/>
      <c r="O85" s="116"/>
      <c r="P85" s="116"/>
      <c r="Q85" s="116"/>
      <c r="R85" s="116"/>
      <c r="S85" s="116"/>
      <c r="T85" s="116"/>
      <c r="U85" s="116"/>
      <c r="V85" s="116"/>
      <c r="W85" s="116"/>
      <c r="X85" s="116"/>
      <c r="Y85" s="216"/>
      <c r="Z85" s="216"/>
      <c r="AA85" s="216"/>
      <c r="AB85" s="216"/>
    </row>
    <row r="86" spans="1:28" ht="13.5">
      <c r="A86" s="115"/>
      <c r="B86" s="115"/>
      <c r="C86" s="116"/>
      <c r="D86" s="116"/>
      <c r="E86" s="116"/>
      <c r="F86" s="116"/>
      <c r="G86" s="116"/>
      <c r="H86" s="116"/>
      <c r="I86" s="116"/>
      <c r="J86" s="116"/>
      <c r="K86" s="116"/>
      <c r="L86" s="116"/>
      <c r="M86" s="116"/>
      <c r="N86" s="116"/>
      <c r="O86" s="116"/>
      <c r="P86" s="116"/>
      <c r="Q86" s="116"/>
      <c r="R86" s="116"/>
      <c r="S86" s="116"/>
      <c r="T86" s="116"/>
      <c r="U86" s="116"/>
      <c r="V86" s="116"/>
      <c r="W86" s="116"/>
      <c r="X86" s="116"/>
      <c r="Y86" s="216"/>
      <c r="Z86" s="216"/>
      <c r="AA86" s="216"/>
      <c r="AB86" s="216"/>
    </row>
    <row r="87" spans="1:28" ht="13.5">
      <c r="A87" s="115"/>
      <c r="B87" s="115"/>
      <c r="C87" s="116"/>
      <c r="D87" s="116"/>
      <c r="E87" s="116"/>
      <c r="F87" s="116"/>
      <c r="G87" s="116"/>
      <c r="H87" s="116"/>
      <c r="I87" s="116"/>
      <c r="J87" s="116"/>
      <c r="K87" s="116"/>
      <c r="L87" s="116"/>
      <c r="M87" s="116"/>
      <c r="N87" s="116"/>
      <c r="O87" s="116"/>
      <c r="P87" s="116"/>
      <c r="Q87" s="116"/>
      <c r="R87" s="116"/>
      <c r="S87" s="116"/>
      <c r="T87" s="116"/>
      <c r="U87" s="116"/>
      <c r="V87" s="116"/>
      <c r="W87" s="116"/>
      <c r="X87" s="116"/>
      <c r="Y87" s="216"/>
      <c r="Z87" s="216"/>
      <c r="AA87" s="216"/>
      <c r="AB87" s="216"/>
    </row>
    <row r="88" spans="1:28" ht="13.5">
      <c r="A88" s="115"/>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216"/>
      <c r="Z88" s="216"/>
      <c r="AA88" s="216"/>
      <c r="AB88" s="216"/>
    </row>
    <row r="89" spans="1:28" ht="13.5">
      <c r="A89" s="115"/>
      <c r="B89" s="115"/>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5"/>
      <c r="AA89" s="115"/>
      <c r="AB89" s="115"/>
    </row>
    <row r="90" spans="1:28" ht="13.5">
      <c r="A90" s="115"/>
      <c r="B90" s="115"/>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5"/>
      <c r="AA90" s="115"/>
      <c r="AB90" s="115"/>
    </row>
    <row r="91" spans="1:28" ht="13.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row>
    <row r="92" spans="1:28" ht="13.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row>
    <row r="93" spans="1:28" ht="13.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row>
    <row r="94" spans="1:28" ht="13.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row>
    <row r="95" spans="1:28" ht="13.5">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row>
    <row r="96" spans="1:28" ht="13.5">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row>
    <row r="97" spans="1:28" ht="13.5">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row>
    <row r="98" spans="1:28" ht="13.5">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row>
    <row r="99" spans="1:28" ht="13.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row>
    <row r="100" spans="1:28" ht="13.5">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row>
    <row r="101" spans="1:28" ht="13.5">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row>
    <row r="102" spans="1:28" ht="13.5">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row>
    <row r="103" spans="1:28" ht="13.5">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row>
    <row r="104" spans="1:28" ht="13.5">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row>
    <row r="105" spans="1:28" ht="13.5">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row>
    <row r="106" spans="1:28" ht="13.5">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row>
    <row r="107" spans="1:28" ht="13.5">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row>
    <row r="108" spans="1:28" ht="13.5">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row>
    <row r="109" spans="1:28" ht="13.5">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row>
    <row r="110" spans="1:28" ht="13.5">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row>
    <row r="111" spans="1:28" ht="13.5">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row>
    <row r="112" spans="1:28" ht="13.5">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row>
    <row r="113" spans="1:28" ht="13.5">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row>
    <row r="114" spans="1:28" ht="13.5">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row>
    <row r="115" spans="1:28" ht="13.5">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row>
    <row r="116" spans="1:28" ht="13.5">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row>
    <row r="117" spans="1:28" ht="13.5">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row>
    <row r="118" spans="1:28" ht="13.5">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row>
    <row r="119" spans="1:28" ht="13.5">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row>
    <row r="120" spans="1:28" ht="13.5">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row>
    <row r="121" spans="1:28" ht="13.5">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row>
    <row r="122" spans="1:28" ht="13.5">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row>
    <row r="123" spans="1:28" ht="13.5">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row>
    <row r="124" spans="1:28" ht="13.5">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row>
    <row r="125" spans="1:28" ht="13.5">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row>
    <row r="126" spans="1:28" ht="13.5">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row>
    <row r="127" spans="1:28" ht="13.5">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row>
    <row r="128" spans="1:28" ht="13.5">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row>
    <row r="129" spans="1:28" ht="13.5">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row>
    <row r="130" spans="1:28" ht="13.5">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row>
    <row r="131" spans="1:28" ht="13.5">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row>
    <row r="132" spans="1:28" ht="13.5">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row>
    <row r="133" spans="1:28" ht="13.5">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row>
    <row r="134" spans="1:28" ht="13.5">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row>
    <row r="135" spans="1:28" ht="13.5">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row>
    <row r="136" spans="1:28" ht="13.5">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row>
    <row r="137" spans="1:28" ht="13.5">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row>
    <row r="138" spans="1:28" ht="13.5">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row>
    <row r="139" spans="1:28" ht="13.5">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row>
    <row r="140" spans="1:28" ht="13.5">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row>
    <row r="141" spans="1:28" ht="13.5">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row>
    <row r="142" spans="1:28" ht="13.5">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row>
    <row r="143" spans="1:28" ht="13.5">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row>
    <row r="144" spans="1:28" ht="13.5">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row>
    <row r="145" spans="1:28" ht="13.5">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row>
    <row r="146" spans="1:28" ht="13.5">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row>
    <row r="147" spans="1:28" ht="13.5">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row>
    <row r="148" spans="1:28" ht="13.5">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row>
    <row r="149" spans="1:28" ht="13.5">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row>
    <row r="150" spans="1:28" ht="13.5">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row>
    <row r="151" spans="1:28" ht="13.5">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row>
    <row r="152" spans="1:28" ht="13.5">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row>
    <row r="153" spans="1:28" ht="13.5">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row>
    <row r="154" spans="1:28" ht="13.5">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row>
    <row r="155" spans="1:28" ht="13.5">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row>
    <row r="156" spans="1:28" ht="13.5">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row>
    <row r="157" spans="1:28" ht="13.5">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row>
    <row r="158" spans="1:28" ht="13.5">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row>
    <row r="159" spans="1:28" ht="13.5">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row>
    <row r="160" spans="1:28" ht="13.5">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row>
    <row r="161" spans="1:28" ht="13.5">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row>
    <row r="162" spans="1:28" ht="13.5">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row>
    <row r="163" spans="1:28" ht="13.5">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row>
    <row r="164" spans="1:28" ht="13.5">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row>
    <row r="165" spans="1:28" ht="13.5">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row>
    <row r="166" spans="1:28" ht="13.5">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row>
    <row r="167" spans="1:28" ht="13.5">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row>
    <row r="168" spans="1:28" ht="13.5">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row>
    <row r="169" spans="1:28" ht="13.5">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row>
    <row r="170" spans="1:28" ht="13.5">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row>
    <row r="171" spans="1:28" ht="13.5">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row>
    <row r="172" spans="1:28" ht="13.5">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row>
    <row r="173" spans="1:28" ht="13.5">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row>
    <row r="174" spans="1:28" ht="13.5">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row>
    <row r="175" spans="1:28" ht="13.5">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row>
    <row r="176" spans="1:28" ht="13.5">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row>
    <row r="177" spans="1:28" ht="13.5">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row>
    <row r="178" spans="1:28" ht="13.5">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row>
    <row r="179" spans="1:28" ht="13.5">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row>
    <row r="180" spans="1:28" ht="13.5">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row>
    <row r="181" spans="1:28" ht="13.5">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row>
    <row r="182" spans="1:28" ht="13.5">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row>
    <row r="183" spans="1:28" ht="13.5">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row>
    <row r="184" spans="1:28" ht="13.5">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row>
    <row r="185" spans="1:28" ht="13.5">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row>
    <row r="186" spans="1:28" ht="13.5">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row>
    <row r="187" spans="1:28" ht="13.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row>
    <row r="188" spans="1:28" ht="13.5">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row>
    <row r="189" spans="1:28" ht="13.5">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row>
    <row r="190" spans="1:28" ht="13.5">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row>
    <row r="191" spans="1:28" ht="13.5">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row>
    <row r="192" spans="1:28" ht="13.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row>
    <row r="193" spans="1:28" ht="13.5">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row>
    <row r="194" spans="1:28" ht="13.5">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row>
    <row r="195" spans="1:28" ht="13.5">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row>
    <row r="196" spans="1:28" ht="13.5">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row>
    <row r="197" spans="1:28" ht="13.5">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row>
    <row r="198" spans="1:28" ht="13.5">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row>
    <row r="199" spans="1:28" ht="13.5">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row>
    <row r="200" spans="1:28" ht="13.5">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row>
    <row r="201" spans="1:28" ht="13.5">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row>
    <row r="202" spans="1:28" ht="13.5">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row>
    <row r="203" spans="1:28" ht="13.5">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row>
    <row r="204" spans="1:28" ht="13.5">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row>
    <row r="205" spans="1:28" ht="13.5">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row>
    <row r="206" spans="1:28" ht="13.5">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row>
    <row r="207" spans="1:28" ht="13.5">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row>
    <row r="208" spans="1:28" ht="13.5">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row>
    <row r="209" spans="1:28" ht="13.5">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row>
    <row r="210" spans="1:28" ht="13.5">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row>
    <row r="211" spans="1:28" ht="13.5">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row>
    <row r="212" spans="1:28" ht="13.5">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row>
    <row r="213" spans="1:28" ht="13.5">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row>
    <row r="214" spans="1:28" ht="13.5">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row>
    <row r="215" spans="1:28" ht="13.5">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row>
    <row r="216" spans="1:28" ht="13.5">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row>
    <row r="217" spans="1:28" ht="13.5">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row>
    <row r="218" spans="1:28" ht="13.5">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row>
    <row r="219" spans="1:28" ht="13.5">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row>
    <row r="220" spans="1:28" ht="13.5">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row>
    <row r="221" spans="1:28" ht="13.5">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row>
    <row r="222" spans="1:28" ht="13.5">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row>
    <row r="223" spans="1:28" ht="13.5">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row>
    <row r="224" spans="1:28" ht="13.5">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row>
    <row r="225" spans="1:28" ht="13.5">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row>
    <row r="226" spans="1:28" ht="13.5">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row>
    <row r="227" spans="1:28" ht="13.5">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row>
    <row r="228" spans="1:28" ht="13.5">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row>
    <row r="229" spans="1:28" ht="13.5">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row>
    <row r="230" spans="1:28" ht="13.5">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row>
    <row r="231" spans="1:28" ht="13.5">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row>
    <row r="232" spans="1:28" ht="13.5">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row>
    <row r="233" spans="1:28" ht="13.5">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row>
    <row r="234" spans="1:28" ht="13.5">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row>
    <row r="235" spans="1:28" ht="13.5">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row>
    <row r="236" spans="1:28" ht="13.5">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row>
    <row r="237" spans="1:28" ht="13.5">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row>
    <row r="238" spans="1:28" ht="13.5">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row>
    <row r="239" spans="1:28" ht="13.5">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row>
    <row r="240" spans="1:28" ht="13.5">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row>
    <row r="241" spans="1:28" ht="13.5">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row>
    <row r="242" spans="1:28" ht="13.5">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row>
    <row r="243" spans="1:28" ht="13.5">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row>
    <row r="244" spans="1:28" ht="13.5">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row>
    <row r="245" spans="1:28" ht="13.5">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row>
    <row r="246" spans="1:28" ht="13.5">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row>
    <row r="247" spans="1:28" ht="13.5">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row>
    <row r="248" spans="1:28" ht="13.5">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row>
    <row r="249" spans="1:28" ht="13.5">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row>
    <row r="250" spans="1:28" ht="13.5">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row>
    <row r="251" spans="1:28" ht="13.5">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row>
    <row r="252" spans="1:28" ht="13.5">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row>
    <row r="253" spans="1:28" ht="13.5">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row>
    <row r="254" spans="1:28" ht="13.5">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row>
    <row r="255" spans="1:28" ht="13.5">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row>
    <row r="256" spans="1:28" ht="13.5">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row>
    <row r="257" spans="1:28" ht="13.5">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row>
  </sheetData>
  <sheetProtection/>
  <mergeCells count="25">
    <mergeCell ref="AO3:AP3"/>
    <mergeCell ref="AQ3:AR3"/>
    <mergeCell ref="AS3:AT3"/>
    <mergeCell ref="AA3:AB3"/>
    <mergeCell ref="AG3:AH3"/>
    <mergeCell ref="AI3:AJ3"/>
    <mergeCell ref="AK3:AL3"/>
    <mergeCell ref="AM3:AN3"/>
    <mergeCell ref="O3:P3"/>
    <mergeCell ref="Q3:R3"/>
    <mergeCell ref="S3:T3"/>
    <mergeCell ref="E3:F3"/>
    <mergeCell ref="G3:H3"/>
    <mergeCell ref="I3:J3"/>
    <mergeCell ref="K3:L3"/>
    <mergeCell ref="AU3:AV3"/>
    <mergeCell ref="A3:A4"/>
    <mergeCell ref="B3:B4"/>
    <mergeCell ref="AC3:AD3"/>
    <mergeCell ref="AE3:AF3"/>
    <mergeCell ref="U3:V3"/>
    <mergeCell ref="W3:X3"/>
    <mergeCell ref="Y3:Z3"/>
    <mergeCell ref="C3:D3"/>
    <mergeCell ref="M3:N3"/>
  </mergeCells>
  <printOptions horizontalCentered="1"/>
  <pageMargins left="0.6692913385826772" right="0.6692913385826772" top="0.7480314960629921" bottom="0.3937007874015748" header="0.5511811023622047" footer="0"/>
  <pageSetup blackAndWhite="1" fitToHeight="0" horizontalDpi="600" verticalDpi="600" orientation="portrait" pageOrder="overThenDown" paperSize="9" scale="50" r:id="rId1"/>
  <headerFooter alignWithMargins="0">
    <oddFooter>&amp;R&amp;A&amp;" "&amp;P/&amp;N</oddFooter>
  </headerFooter>
  <colBreaks count="3" manualBreakCount="3">
    <brk id="16" max="71" man="1"/>
    <brk id="32" max="71" man="1"/>
    <brk id="48" max="65535" man="1"/>
  </colBreaks>
</worksheet>
</file>

<file path=xl/worksheets/sheet14.xml><?xml version="1.0" encoding="utf-8"?>
<worksheet xmlns="http://schemas.openxmlformats.org/spreadsheetml/2006/main" xmlns:r="http://schemas.openxmlformats.org/officeDocument/2006/relationships">
  <sheetPr codeName="Sheet12">
    <tabColor indexed="43"/>
  </sheetPr>
  <dimension ref="A1:AB257"/>
  <sheetViews>
    <sheetView zoomScaleSheetLayoutView="100" zoomScalePageLayoutView="0" workbookViewId="0" topLeftCell="A1">
      <selection activeCell="A2" sqref="A2"/>
    </sheetView>
  </sheetViews>
  <sheetFormatPr defaultColWidth="9.00390625" defaultRowHeight="13.5"/>
  <cols>
    <col min="1" max="1" width="8.625" style="74" customWidth="1"/>
    <col min="2" max="2" width="10.625" style="74" customWidth="1"/>
    <col min="3" max="4" width="9.625" style="74" customWidth="1"/>
    <col min="5" max="14" width="8.125" style="74" customWidth="1"/>
    <col min="15" max="28" width="8.625" style="74" customWidth="1"/>
    <col min="29" max="16384" width="9.00390625" style="74" customWidth="1"/>
  </cols>
  <sheetData>
    <row r="1" spans="1:25" ht="21">
      <c r="A1" s="245" t="s">
        <v>493</v>
      </c>
      <c r="B1" s="72"/>
      <c r="C1" s="72"/>
      <c r="D1" s="72"/>
      <c r="E1" s="72"/>
      <c r="F1" s="72"/>
      <c r="G1" s="72"/>
      <c r="H1" s="162"/>
      <c r="I1" s="163"/>
      <c r="J1" s="162"/>
      <c r="K1" s="72"/>
      <c r="L1" s="73"/>
      <c r="M1" s="212"/>
      <c r="N1" s="72"/>
      <c r="O1" s="72"/>
      <c r="P1" s="72"/>
      <c r="Q1" s="72"/>
      <c r="R1" s="72"/>
      <c r="S1" s="72"/>
      <c r="T1" s="129"/>
      <c r="U1" s="72"/>
      <c r="V1" s="72"/>
      <c r="W1" s="72"/>
      <c r="X1" s="72"/>
      <c r="Y1" s="72"/>
    </row>
    <row r="2" spans="1:25" ht="14.25" thickBot="1">
      <c r="A2" s="72"/>
      <c r="B2" s="72"/>
      <c r="C2" s="72"/>
      <c r="D2" s="72"/>
      <c r="E2" s="72"/>
      <c r="F2" s="72"/>
      <c r="G2" s="72"/>
      <c r="H2" s="72"/>
      <c r="I2" s="72"/>
      <c r="J2" s="72"/>
      <c r="K2" s="72"/>
      <c r="L2" s="72"/>
      <c r="M2" s="72"/>
      <c r="N2" s="72"/>
      <c r="O2" s="72"/>
      <c r="P2" s="72"/>
      <c r="Q2" s="72"/>
      <c r="R2" s="72"/>
      <c r="S2" s="72"/>
      <c r="T2" s="72"/>
      <c r="U2" s="72"/>
      <c r="V2" s="72"/>
      <c r="W2" s="72"/>
      <c r="X2" s="72"/>
      <c r="Y2" s="72"/>
    </row>
    <row r="3" spans="1:28" ht="21.75" customHeight="1">
      <c r="A3" s="1169" t="s">
        <v>40</v>
      </c>
      <c r="B3" s="1171" t="s">
        <v>108</v>
      </c>
      <c r="C3" s="1173" t="s">
        <v>58</v>
      </c>
      <c r="D3" s="1175"/>
      <c r="E3" s="1173" t="s">
        <v>142</v>
      </c>
      <c r="F3" s="1175"/>
      <c r="G3" s="1173" t="s">
        <v>143</v>
      </c>
      <c r="H3" s="1175"/>
      <c r="I3" s="1173" t="s">
        <v>144</v>
      </c>
      <c r="J3" s="1175"/>
      <c r="K3" s="1173" t="s">
        <v>145</v>
      </c>
      <c r="L3" s="1175"/>
      <c r="M3" s="1173" t="s">
        <v>146</v>
      </c>
      <c r="N3" s="1176"/>
      <c r="O3" s="1177" t="s">
        <v>147</v>
      </c>
      <c r="P3" s="1178"/>
      <c r="Q3" s="1173" t="s">
        <v>148</v>
      </c>
      <c r="R3" s="1175"/>
      <c r="S3" s="1173" t="s">
        <v>149</v>
      </c>
      <c r="T3" s="1175"/>
      <c r="U3" s="1173" t="s">
        <v>150</v>
      </c>
      <c r="V3" s="1175"/>
      <c r="W3" s="1173" t="s">
        <v>151</v>
      </c>
      <c r="X3" s="1175"/>
      <c r="Y3" s="1173" t="s">
        <v>152</v>
      </c>
      <c r="Z3" s="1175"/>
      <c r="AA3" s="1173" t="s">
        <v>55</v>
      </c>
      <c r="AB3" s="1174"/>
    </row>
    <row r="4" spans="1:28" ht="21.75" customHeight="1" thickBot="1">
      <c r="A4" s="1170"/>
      <c r="B4" s="1172"/>
      <c r="C4" s="113" t="s">
        <v>41</v>
      </c>
      <c r="D4" s="113" t="s">
        <v>42</v>
      </c>
      <c r="E4" s="113" t="s">
        <v>41</v>
      </c>
      <c r="F4" s="113" t="s">
        <v>42</v>
      </c>
      <c r="G4" s="113" t="s">
        <v>41</v>
      </c>
      <c r="H4" s="113" t="s">
        <v>42</v>
      </c>
      <c r="I4" s="113" t="s">
        <v>41</v>
      </c>
      <c r="J4" s="113" t="s">
        <v>42</v>
      </c>
      <c r="K4" s="113" t="s">
        <v>41</v>
      </c>
      <c r="L4" s="113" t="s">
        <v>42</v>
      </c>
      <c r="M4" s="113" t="s">
        <v>41</v>
      </c>
      <c r="N4" s="272" t="s">
        <v>42</v>
      </c>
      <c r="O4" s="273" t="s">
        <v>41</v>
      </c>
      <c r="P4" s="274" t="s">
        <v>42</v>
      </c>
      <c r="Q4" s="113" t="s">
        <v>41</v>
      </c>
      <c r="R4" s="113" t="s">
        <v>42</v>
      </c>
      <c r="S4" s="113" t="s">
        <v>41</v>
      </c>
      <c r="T4" s="113" t="s">
        <v>42</v>
      </c>
      <c r="U4" s="113" t="s">
        <v>41</v>
      </c>
      <c r="V4" s="113" t="s">
        <v>42</v>
      </c>
      <c r="W4" s="113" t="s">
        <v>41</v>
      </c>
      <c r="X4" s="113" t="s">
        <v>42</v>
      </c>
      <c r="Y4" s="113" t="s">
        <v>41</v>
      </c>
      <c r="Z4" s="113" t="s">
        <v>42</v>
      </c>
      <c r="AA4" s="113" t="s">
        <v>41</v>
      </c>
      <c r="AB4" s="275" t="s">
        <v>42</v>
      </c>
    </row>
    <row r="5" spans="1:28" s="73" customFormat="1" ht="19.5" customHeight="1">
      <c r="A5" s="79"/>
      <c r="B5" s="80" t="s">
        <v>900</v>
      </c>
      <c r="C5" s="88">
        <v>25903</v>
      </c>
      <c r="D5" s="276">
        <v>22961</v>
      </c>
      <c r="E5" s="92">
        <v>2662</v>
      </c>
      <c r="F5" s="92">
        <v>2305</v>
      </c>
      <c r="G5" s="92">
        <v>2283</v>
      </c>
      <c r="H5" s="92">
        <v>1944</v>
      </c>
      <c r="I5" s="92">
        <v>2278</v>
      </c>
      <c r="J5" s="92">
        <v>2118</v>
      </c>
      <c r="K5" s="92">
        <v>2107</v>
      </c>
      <c r="L5" s="92">
        <v>1825</v>
      </c>
      <c r="M5" s="92">
        <v>2025</v>
      </c>
      <c r="N5" s="277">
        <v>1809</v>
      </c>
      <c r="O5" s="278">
        <v>1851</v>
      </c>
      <c r="P5" s="92">
        <v>1690</v>
      </c>
      <c r="Q5" s="92">
        <v>1923</v>
      </c>
      <c r="R5" s="92">
        <v>1736</v>
      </c>
      <c r="S5" s="92">
        <v>2082</v>
      </c>
      <c r="T5" s="92">
        <v>1796</v>
      </c>
      <c r="U5" s="92">
        <v>1964</v>
      </c>
      <c r="V5" s="92">
        <v>1778</v>
      </c>
      <c r="W5" s="92">
        <v>2127</v>
      </c>
      <c r="X5" s="92">
        <v>1861</v>
      </c>
      <c r="Y5" s="93">
        <v>2197</v>
      </c>
      <c r="Z5" s="279">
        <v>1990</v>
      </c>
      <c r="AA5" s="223">
        <v>2404</v>
      </c>
      <c r="AB5" s="280">
        <v>2109</v>
      </c>
    </row>
    <row r="6" spans="1:28" s="73" customFormat="1" ht="19.5" customHeight="1">
      <c r="A6" s="79"/>
      <c r="B6" s="80">
        <v>22</v>
      </c>
      <c r="C6" s="88">
        <v>27056</v>
      </c>
      <c r="D6" s="276">
        <v>24512</v>
      </c>
      <c r="E6" s="92">
        <v>2688</v>
      </c>
      <c r="F6" s="92">
        <v>2358</v>
      </c>
      <c r="G6" s="92">
        <v>2203</v>
      </c>
      <c r="H6" s="92">
        <v>1969</v>
      </c>
      <c r="I6" s="92">
        <v>2347</v>
      </c>
      <c r="J6" s="92">
        <v>2097</v>
      </c>
      <c r="K6" s="92">
        <v>2332</v>
      </c>
      <c r="L6" s="92">
        <v>2080</v>
      </c>
      <c r="M6" s="92">
        <v>2192</v>
      </c>
      <c r="N6" s="277">
        <v>1971</v>
      </c>
      <c r="O6" s="278">
        <v>1976</v>
      </c>
      <c r="P6" s="92">
        <v>1864</v>
      </c>
      <c r="Q6" s="92">
        <v>2186</v>
      </c>
      <c r="R6" s="92">
        <v>1897</v>
      </c>
      <c r="S6" s="92">
        <v>2100</v>
      </c>
      <c r="T6" s="92">
        <v>2027</v>
      </c>
      <c r="U6" s="92">
        <v>2041</v>
      </c>
      <c r="V6" s="92">
        <v>1835</v>
      </c>
      <c r="W6" s="92">
        <v>2209</v>
      </c>
      <c r="X6" s="92">
        <v>1963</v>
      </c>
      <c r="Y6" s="93">
        <v>2302</v>
      </c>
      <c r="Z6" s="279">
        <v>2160</v>
      </c>
      <c r="AA6" s="223">
        <v>2480</v>
      </c>
      <c r="AB6" s="280">
        <v>2291</v>
      </c>
    </row>
    <row r="7" spans="1:28" ht="19.5" customHeight="1">
      <c r="A7" s="79"/>
      <c r="B7" s="82">
        <v>23</v>
      </c>
      <c r="C7" s="83">
        <v>27515</v>
      </c>
      <c r="D7" s="281">
        <v>24744</v>
      </c>
      <c r="E7" s="84">
        <v>2651</v>
      </c>
      <c r="F7" s="84">
        <v>2467</v>
      </c>
      <c r="G7" s="84">
        <v>2446</v>
      </c>
      <c r="H7" s="84">
        <v>2053</v>
      </c>
      <c r="I7" s="84">
        <v>2502</v>
      </c>
      <c r="J7" s="84">
        <v>2178</v>
      </c>
      <c r="K7" s="84">
        <v>2374</v>
      </c>
      <c r="L7" s="84">
        <v>2060</v>
      </c>
      <c r="M7" s="84">
        <v>2247</v>
      </c>
      <c r="N7" s="282">
        <v>2053</v>
      </c>
      <c r="O7" s="283">
        <v>2142</v>
      </c>
      <c r="P7" s="84">
        <v>1888</v>
      </c>
      <c r="Q7" s="84">
        <v>2046</v>
      </c>
      <c r="R7" s="84">
        <v>1966</v>
      </c>
      <c r="S7" s="84">
        <v>2120</v>
      </c>
      <c r="T7" s="84">
        <v>1891</v>
      </c>
      <c r="U7" s="84">
        <v>2008</v>
      </c>
      <c r="V7" s="84">
        <v>1871</v>
      </c>
      <c r="W7" s="84">
        <v>2164</v>
      </c>
      <c r="X7" s="84">
        <v>1985</v>
      </c>
      <c r="Y7" s="85">
        <v>2269</v>
      </c>
      <c r="Z7" s="284">
        <v>2027</v>
      </c>
      <c r="AA7" s="227">
        <v>2546</v>
      </c>
      <c r="AB7" s="285">
        <v>2305</v>
      </c>
    </row>
    <row r="8" spans="1:28" ht="12" customHeight="1">
      <c r="A8" s="79"/>
      <c r="B8" s="87"/>
      <c r="C8" s="88"/>
      <c r="D8" s="276"/>
      <c r="E8" s="89"/>
      <c r="F8" s="89"/>
      <c r="G8" s="89"/>
      <c r="H8" s="89"/>
      <c r="I8" s="89"/>
      <c r="J8" s="89"/>
      <c r="K8" s="89"/>
      <c r="L8" s="89"/>
      <c r="M8" s="89"/>
      <c r="N8" s="286"/>
      <c r="O8" s="287"/>
      <c r="P8" s="89"/>
      <c r="Q8" s="89"/>
      <c r="R8" s="89"/>
      <c r="S8" s="89"/>
      <c r="T8" s="89"/>
      <c r="U8" s="89"/>
      <c r="V8" s="89"/>
      <c r="W8" s="89"/>
      <c r="X8" s="89"/>
      <c r="Y8" s="90"/>
      <c r="Z8" s="288"/>
      <c r="AA8" s="204"/>
      <c r="AB8" s="289"/>
    </row>
    <row r="9" spans="1:28" ht="19.5" customHeight="1">
      <c r="A9" s="79"/>
      <c r="B9" s="87" t="s">
        <v>56</v>
      </c>
      <c r="C9" s="88">
        <v>25955</v>
      </c>
      <c r="D9" s="276">
        <v>23357</v>
      </c>
      <c r="E9" s="269">
        <v>2489</v>
      </c>
      <c r="F9" s="269">
        <v>2333</v>
      </c>
      <c r="G9" s="269">
        <v>2300</v>
      </c>
      <c r="H9" s="269">
        <v>1924</v>
      </c>
      <c r="I9" s="269">
        <v>2359</v>
      </c>
      <c r="J9" s="269">
        <v>2074</v>
      </c>
      <c r="K9" s="269">
        <v>2217</v>
      </c>
      <c r="L9" s="269">
        <v>1938</v>
      </c>
      <c r="M9" s="269">
        <v>2120</v>
      </c>
      <c r="N9" s="290">
        <v>1945</v>
      </c>
      <c r="O9" s="291">
        <v>2015</v>
      </c>
      <c r="P9" s="269">
        <v>1791</v>
      </c>
      <c r="Q9" s="269">
        <v>1936</v>
      </c>
      <c r="R9" s="269">
        <v>1853</v>
      </c>
      <c r="S9" s="269">
        <v>2022</v>
      </c>
      <c r="T9" s="269">
        <v>1777</v>
      </c>
      <c r="U9" s="269">
        <v>1880</v>
      </c>
      <c r="V9" s="269">
        <v>1764</v>
      </c>
      <c r="W9" s="269">
        <v>2046</v>
      </c>
      <c r="X9" s="269">
        <v>1875</v>
      </c>
      <c r="Y9" s="270">
        <v>2158</v>
      </c>
      <c r="Z9" s="292">
        <v>1919</v>
      </c>
      <c r="AA9" s="231">
        <v>2413</v>
      </c>
      <c r="AB9" s="293">
        <v>2164</v>
      </c>
    </row>
    <row r="10" spans="1:28" ht="19.5" customHeight="1">
      <c r="A10" s="79"/>
      <c r="B10" s="87" t="s">
        <v>57</v>
      </c>
      <c r="C10" s="88">
        <v>1560</v>
      </c>
      <c r="D10" s="276">
        <v>1387</v>
      </c>
      <c r="E10" s="269">
        <v>162</v>
      </c>
      <c r="F10" s="269">
        <v>134</v>
      </c>
      <c r="G10" s="269">
        <v>146</v>
      </c>
      <c r="H10" s="269">
        <v>129</v>
      </c>
      <c r="I10" s="269">
        <v>143</v>
      </c>
      <c r="J10" s="269">
        <v>104</v>
      </c>
      <c r="K10" s="269">
        <v>157</v>
      </c>
      <c r="L10" s="269">
        <v>122</v>
      </c>
      <c r="M10" s="269">
        <v>127</v>
      </c>
      <c r="N10" s="290">
        <v>108</v>
      </c>
      <c r="O10" s="291">
        <v>127</v>
      </c>
      <c r="P10" s="269">
        <v>97</v>
      </c>
      <c r="Q10" s="269">
        <v>110</v>
      </c>
      <c r="R10" s="269">
        <v>113</v>
      </c>
      <c r="S10" s="269">
        <v>98</v>
      </c>
      <c r="T10" s="269">
        <v>114</v>
      </c>
      <c r="U10" s="269">
        <v>128</v>
      </c>
      <c r="V10" s="269">
        <v>107</v>
      </c>
      <c r="W10" s="269">
        <v>118</v>
      </c>
      <c r="X10" s="269">
        <v>110</v>
      </c>
      <c r="Y10" s="270">
        <v>111</v>
      </c>
      <c r="Z10" s="292">
        <v>108</v>
      </c>
      <c r="AA10" s="231">
        <v>133</v>
      </c>
      <c r="AB10" s="293">
        <v>141</v>
      </c>
    </row>
    <row r="11" spans="1:28" ht="12" customHeight="1">
      <c r="A11" s="79"/>
      <c r="B11" s="87"/>
      <c r="C11" s="88"/>
      <c r="D11" s="276"/>
      <c r="E11" s="89"/>
      <c r="F11" s="89"/>
      <c r="G11" s="89"/>
      <c r="H11" s="89"/>
      <c r="I11" s="89"/>
      <c r="J11" s="89"/>
      <c r="K11" s="89"/>
      <c r="L11" s="89"/>
      <c r="M11" s="89"/>
      <c r="N11" s="286"/>
      <c r="O11" s="287"/>
      <c r="P11" s="89"/>
      <c r="Q11" s="89"/>
      <c r="R11" s="89"/>
      <c r="S11" s="89"/>
      <c r="T11" s="89"/>
      <c r="U11" s="89"/>
      <c r="V11" s="89"/>
      <c r="W11" s="89"/>
      <c r="X11" s="89"/>
      <c r="Y11" s="90"/>
      <c r="Z11" s="288"/>
      <c r="AA11" s="204"/>
      <c r="AB11" s="289"/>
    </row>
    <row r="12" spans="1:28" ht="14.25" customHeight="1">
      <c r="A12" s="95" t="s">
        <v>49</v>
      </c>
      <c r="B12" s="72" t="s">
        <v>69</v>
      </c>
      <c r="C12" s="88">
        <v>7477</v>
      </c>
      <c r="D12" s="276">
        <v>6812</v>
      </c>
      <c r="E12" s="92">
        <v>678</v>
      </c>
      <c r="F12" s="92">
        <v>695</v>
      </c>
      <c r="G12" s="92">
        <v>670</v>
      </c>
      <c r="H12" s="92">
        <v>550</v>
      </c>
      <c r="I12" s="92">
        <v>691</v>
      </c>
      <c r="J12" s="92">
        <v>625</v>
      </c>
      <c r="K12" s="92">
        <v>655</v>
      </c>
      <c r="L12" s="92">
        <v>579</v>
      </c>
      <c r="M12" s="92">
        <v>639</v>
      </c>
      <c r="N12" s="277">
        <v>571</v>
      </c>
      <c r="O12" s="278">
        <v>602</v>
      </c>
      <c r="P12" s="92">
        <v>548</v>
      </c>
      <c r="Q12" s="92">
        <v>568</v>
      </c>
      <c r="R12" s="92">
        <v>492</v>
      </c>
      <c r="S12" s="92">
        <v>600</v>
      </c>
      <c r="T12" s="92">
        <v>526</v>
      </c>
      <c r="U12" s="92">
        <v>544</v>
      </c>
      <c r="V12" s="92">
        <v>515</v>
      </c>
      <c r="W12" s="92">
        <v>572</v>
      </c>
      <c r="X12" s="92">
        <v>527</v>
      </c>
      <c r="Y12" s="93">
        <v>610</v>
      </c>
      <c r="Z12" s="279">
        <v>553</v>
      </c>
      <c r="AA12" s="223">
        <v>648</v>
      </c>
      <c r="AB12" s="280">
        <v>631</v>
      </c>
    </row>
    <row r="13" spans="1:28" ht="14.25" customHeight="1">
      <c r="A13" s="96"/>
      <c r="B13" s="97" t="s">
        <v>82</v>
      </c>
      <c r="C13" s="81">
        <v>801</v>
      </c>
      <c r="D13" s="294">
        <v>794</v>
      </c>
      <c r="E13" s="89">
        <v>75</v>
      </c>
      <c r="F13" s="89">
        <v>91</v>
      </c>
      <c r="G13" s="89">
        <v>66</v>
      </c>
      <c r="H13" s="89">
        <v>67</v>
      </c>
      <c r="I13" s="89">
        <v>65</v>
      </c>
      <c r="J13" s="89">
        <v>62</v>
      </c>
      <c r="K13" s="89">
        <v>52</v>
      </c>
      <c r="L13" s="89">
        <v>60</v>
      </c>
      <c r="M13" s="89">
        <v>60</v>
      </c>
      <c r="N13" s="286">
        <v>78</v>
      </c>
      <c r="O13" s="287">
        <v>70</v>
      </c>
      <c r="P13" s="89">
        <v>68</v>
      </c>
      <c r="Q13" s="89">
        <v>81</v>
      </c>
      <c r="R13" s="89">
        <v>70</v>
      </c>
      <c r="S13" s="89">
        <v>63</v>
      </c>
      <c r="T13" s="89">
        <v>62</v>
      </c>
      <c r="U13" s="89">
        <v>60</v>
      </c>
      <c r="V13" s="89">
        <v>55</v>
      </c>
      <c r="W13" s="89">
        <v>64</v>
      </c>
      <c r="X13" s="89">
        <v>63</v>
      </c>
      <c r="Y13" s="90">
        <v>76</v>
      </c>
      <c r="Z13" s="288">
        <v>53</v>
      </c>
      <c r="AA13" s="204">
        <v>69</v>
      </c>
      <c r="AB13" s="289">
        <v>65</v>
      </c>
    </row>
    <row r="14" spans="1:28" ht="14.25" customHeight="1">
      <c r="A14" s="96"/>
      <c r="B14" s="97" t="s">
        <v>83</v>
      </c>
      <c r="C14" s="81">
        <v>612</v>
      </c>
      <c r="D14" s="294">
        <v>580</v>
      </c>
      <c r="E14" s="89">
        <v>67</v>
      </c>
      <c r="F14" s="89">
        <v>49</v>
      </c>
      <c r="G14" s="89">
        <v>55</v>
      </c>
      <c r="H14" s="89">
        <v>37</v>
      </c>
      <c r="I14" s="89">
        <v>50</v>
      </c>
      <c r="J14" s="89">
        <v>62</v>
      </c>
      <c r="K14" s="89">
        <v>48</v>
      </c>
      <c r="L14" s="89">
        <v>56</v>
      </c>
      <c r="M14" s="89">
        <v>44</v>
      </c>
      <c r="N14" s="286">
        <v>61</v>
      </c>
      <c r="O14" s="287">
        <v>36</v>
      </c>
      <c r="P14" s="89">
        <v>46</v>
      </c>
      <c r="Q14" s="89">
        <v>55</v>
      </c>
      <c r="R14" s="89">
        <v>41</v>
      </c>
      <c r="S14" s="89">
        <v>58</v>
      </c>
      <c r="T14" s="89">
        <v>47</v>
      </c>
      <c r="U14" s="89">
        <v>37</v>
      </c>
      <c r="V14" s="89">
        <v>41</v>
      </c>
      <c r="W14" s="89">
        <v>50</v>
      </c>
      <c r="X14" s="89">
        <v>50</v>
      </c>
      <c r="Y14" s="90">
        <v>64</v>
      </c>
      <c r="Z14" s="288">
        <v>44</v>
      </c>
      <c r="AA14" s="204">
        <v>48</v>
      </c>
      <c r="AB14" s="289">
        <v>46</v>
      </c>
    </row>
    <row r="15" spans="1:28" ht="14.25" customHeight="1">
      <c r="A15" s="96"/>
      <c r="B15" s="97" t="s">
        <v>84</v>
      </c>
      <c r="C15" s="81">
        <v>764</v>
      </c>
      <c r="D15" s="294">
        <v>613</v>
      </c>
      <c r="E15" s="89">
        <v>63</v>
      </c>
      <c r="F15" s="89">
        <v>47</v>
      </c>
      <c r="G15" s="89">
        <v>78</v>
      </c>
      <c r="H15" s="89">
        <v>56</v>
      </c>
      <c r="I15" s="89">
        <v>69</v>
      </c>
      <c r="J15" s="89">
        <v>64</v>
      </c>
      <c r="K15" s="89">
        <v>66</v>
      </c>
      <c r="L15" s="89">
        <v>54</v>
      </c>
      <c r="M15" s="89">
        <v>61</v>
      </c>
      <c r="N15" s="286">
        <v>49</v>
      </c>
      <c r="O15" s="287">
        <v>66</v>
      </c>
      <c r="P15" s="89">
        <v>54</v>
      </c>
      <c r="Q15" s="89">
        <v>60</v>
      </c>
      <c r="R15" s="89">
        <v>30</v>
      </c>
      <c r="S15" s="89">
        <v>53</v>
      </c>
      <c r="T15" s="89">
        <v>46</v>
      </c>
      <c r="U15" s="89">
        <v>65</v>
      </c>
      <c r="V15" s="89">
        <v>48</v>
      </c>
      <c r="W15" s="89">
        <v>59</v>
      </c>
      <c r="X15" s="89">
        <v>50</v>
      </c>
      <c r="Y15" s="90">
        <v>61</v>
      </c>
      <c r="Z15" s="288">
        <v>60</v>
      </c>
      <c r="AA15" s="204">
        <v>63</v>
      </c>
      <c r="AB15" s="289">
        <v>55</v>
      </c>
    </row>
    <row r="16" spans="1:28" ht="14.25" customHeight="1">
      <c r="A16" s="96"/>
      <c r="B16" s="97" t="s">
        <v>85</v>
      </c>
      <c r="C16" s="81">
        <v>704</v>
      </c>
      <c r="D16" s="294">
        <v>609</v>
      </c>
      <c r="E16" s="89">
        <v>71</v>
      </c>
      <c r="F16" s="89">
        <v>68</v>
      </c>
      <c r="G16" s="89">
        <v>64</v>
      </c>
      <c r="H16" s="89">
        <v>60</v>
      </c>
      <c r="I16" s="89">
        <v>52</v>
      </c>
      <c r="J16" s="89">
        <v>45</v>
      </c>
      <c r="K16" s="89">
        <v>65</v>
      </c>
      <c r="L16" s="89">
        <v>60</v>
      </c>
      <c r="M16" s="89">
        <v>63</v>
      </c>
      <c r="N16" s="286">
        <v>47</v>
      </c>
      <c r="O16" s="287">
        <v>56</v>
      </c>
      <c r="P16" s="89">
        <v>51</v>
      </c>
      <c r="Q16" s="89">
        <v>44</v>
      </c>
      <c r="R16" s="89">
        <v>38</v>
      </c>
      <c r="S16" s="89">
        <v>64</v>
      </c>
      <c r="T16" s="89">
        <v>53</v>
      </c>
      <c r="U16" s="89">
        <v>65</v>
      </c>
      <c r="V16" s="89">
        <v>46</v>
      </c>
      <c r="W16" s="89">
        <v>48</v>
      </c>
      <c r="X16" s="89">
        <v>38</v>
      </c>
      <c r="Y16" s="90">
        <v>55</v>
      </c>
      <c r="Z16" s="288">
        <v>50</v>
      </c>
      <c r="AA16" s="204">
        <v>57</v>
      </c>
      <c r="AB16" s="289">
        <v>53</v>
      </c>
    </row>
    <row r="17" spans="1:28" ht="14.25" customHeight="1">
      <c r="A17" s="96"/>
      <c r="B17" s="97" t="s">
        <v>86</v>
      </c>
      <c r="C17" s="81">
        <v>861</v>
      </c>
      <c r="D17" s="294">
        <v>724</v>
      </c>
      <c r="E17" s="89">
        <v>78</v>
      </c>
      <c r="F17" s="89">
        <v>88</v>
      </c>
      <c r="G17" s="89">
        <v>72</v>
      </c>
      <c r="H17" s="89">
        <v>52</v>
      </c>
      <c r="I17" s="89">
        <v>97</v>
      </c>
      <c r="J17" s="89">
        <v>69</v>
      </c>
      <c r="K17" s="89">
        <v>74</v>
      </c>
      <c r="L17" s="89">
        <v>56</v>
      </c>
      <c r="M17" s="89">
        <v>77</v>
      </c>
      <c r="N17" s="286">
        <v>51</v>
      </c>
      <c r="O17" s="287">
        <v>65</v>
      </c>
      <c r="P17" s="89">
        <v>46</v>
      </c>
      <c r="Q17" s="89">
        <v>65</v>
      </c>
      <c r="R17" s="89">
        <v>54</v>
      </c>
      <c r="S17" s="89">
        <v>66</v>
      </c>
      <c r="T17" s="89">
        <v>59</v>
      </c>
      <c r="U17" s="89">
        <v>59</v>
      </c>
      <c r="V17" s="89">
        <v>52</v>
      </c>
      <c r="W17" s="89">
        <v>73</v>
      </c>
      <c r="X17" s="89">
        <v>57</v>
      </c>
      <c r="Y17" s="90">
        <v>65</v>
      </c>
      <c r="Z17" s="288">
        <v>75</v>
      </c>
      <c r="AA17" s="204">
        <v>70</v>
      </c>
      <c r="AB17" s="289">
        <v>65</v>
      </c>
    </row>
    <row r="18" spans="1:28" ht="14.25" customHeight="1">
      <c r="A18" s="96"/>
      <c r="B18" s="97" t="s">
        <v>87</v>
      </c>
      <c r="C18" s="81">
        <v>1166</v>
      </c>
      <c r="D18" s="294">
        <v>1069</v>
      </c>
      <c r="E18" s="89">
        <v>99</v>
      </c>
      <c r="F18" s="89">
        <v>115</v>
      </c>
      <c r="G18" s="89">
        <v>124</v>
      </c>
      <c r="H18" s="89">
        <v>90</v>
      </c>
      <c r="I18" s="89">
        <v>108</v>
      </c>
      <c r="J18" s="89">
        <v>109</v>
      </c>
      <c r="K18" s="89">
        <v>104</v>
      </c>
      <c r="L18" s="89">
        <v>78</v>
      </c>
      <c r="M18" s="89">
        <v>108</v>
      </c>
      <c r="N18" s="286">
        <v>85</v>
      </c>
      <c r="O18" s="287">
        <v>91</v>
      </c>
      <c r="P18" s="89">
        <v>79</v>
      </c>
      <c r="Q18" s="89">
        <v>80</v>
      </c>
      <c r="R18" s="89">
        <v>80</v>
      </c>
      <c r="S18" s="89">
        <v>91</v>
      </c>
      <c r="T18" s="89">
        <v>72</v>
      </c>
      <c r="U18" s="89">
        <v>79</v>
      </c>
      <c r="V18" s="89">
        <v>88</v>
      </c>
      <c r="W18" s="89">
        <v>86</v>
      </c>
      <c r="X18" s="89">
        <v>89</v>
      </c>
      <c r="Y18" s="90">
        <v>79</v>
      </c>
      <c r="Z18" s="288">
        <v>80</v>
      </c>
      <c r="AA18" s="204">
        <v>117</v>
      </c>
      <c r="AB18" s="289">
        <v>104</v>
      </c>
    </row>
    <row r="19" spans="1:28" ht="14.25" customHeight="1">
      <c r="A19" s="96"/>
      <c r="B19" s="97" t="s">
        <v>88</v>
      </c>
      <c r="C19" s="81">
        <v>1036</v>
      </c>
      <c r="D19" s="294">
        <v>928</v>
      </c>
      <c r="E19" s="89">
        <v>94</v>
      </c>
      <c r="F19" s="89">
        <v>106</v>
      </c>
      <c r="G19" s="89">
        <v>86</v>
      </c>
      <c r="H19" s="89">
        <v>58</v>
      </c>
      <c r="I19" s="89">
        <v>91</v>
      </c>
      <c r="J19" s="89">
        <v>79</v>
      </c>
      <c r="K19" s="89">
        <v>99</v>
      </c>
      <c r="L19" s="89">
        <v>91</v>
      </c>
      <c r="M19" s="89">
        <v>91</v>
      </c>
      <c r="N19" s="286">
        <v>74</v>
      </c>
      <c r="O19" s="287">
        <v>89</v>
      </c>
      <c r="P19" s="89">
        <v>84</v>
      </c>
      <c r="Q19" s="89">
        <v>80</v>
      </c>
      <c r="R19" s="89">
        <v>64</v>
      </c>
      <c r="S19" s="89">
        <v>65</v>
      </c>
      <c r="T19" s="89">
        <v>67</v>
      </c>
      <c r="U19" s="89">
        <v>74</v>
      </c>
      <c r="V19" s="89">
        <v>72</v>
      </c>
      <c r="W19" s="89">
        <v>79</v>
      </c>
      <c r="X19" s="89">
        <v>65</v>
      </c>
      <c r="Y19" s="90">
        <v>89</v>
      </c>
      <c r="Z19" s="288">
        <v>72</v>
      </c>
      <c r="AA19" s="204">
        <v>99</v>
      </c>
      <c r="AB19" s="289">
        <v>96</v>
      </c>
    </row>
    <row r="20" spans="1:28" ht="14.25" customHeight="1">
      <c r="A20" s="96"/>
      <c r="B20" s="97" t="s">
        <v>89</v>
      </c>
      <c r="C20" s="81">
        <v>580</v>
      </c>
      <c r="D20" s="294">
        <v>595</v>
      </c>
      <c r="E20" s="89">
        <v>48</v>
      </c>
      <c r="F20" s="89">
        <v>56</v>
      </c>
      <c r="G20" s="89">
        <v>42</v>
      </c>
      <c r="H20" s="89">
        <v>40</v>
      </c>
      <c r="I20" s="89">
        <v>67</v>
      </c>
      <c r="J20" s="89">
        <v>57</v>
      </c>
      <c r="K20" s="89">
        <v>52</v>
      </c>
      <c r="L20" s="89">
        <v>49</v>
      </c>
      <c r="M20" s="89">
        <v>58</v>
      </c>
      <c r="N20" s="286">
        <v>51</v>
      </c>
      <c r="O20" s="287">
        <v>46</v>
      </c>
      <c r="P20" s="89">
        <v>49</v>
      </c>
      <c r="Q20" s="89">
        <v>36</v>
      </c>
      <c r="R20" s="89">
        <v>52</v>
      </c>
      <c r="S20" s="89">
        <v>47</v>
      </c>
      <c r="T20" s="89">
        <v>43</v>
      </c>
      <c r="U20" s="89">
        <v>49</v>
      </c>
      <c r="V20" s="89">
        <v>42</v>
      </c>
      <c r="W20" s="89">
        <v>38</v>
      </c>
      <c r="X20" s="89">
        <v>46</v>
      </c>
      <c r="Y20" s="90">
        <v>47</v>
      </c>
      <c r="Z20" s="288">
        <v>45</v>
      </c>
      <c r="AA20" s="204">
        <v>50</v>
      </c>
      <c r="AB20" s="289">
        <v>65</v>
      </c>
    </row>
    <row r="21" spans="1:28" ht="14.25" customHeight="1">
      <c r="A21" s="98"/>
      <c r="B21" s="99" t="s">
        <v>90</v>
      </c>
      <c r="C21" s="100">
        <v>953</v>
      </c>
      <c r="D21" s="295">
        <v>900</v>
      </c>
      <c r="E21" s="776">
        <v>83</v>
      </c>
      <c r="F21" s="776">
        <v>75</v>
      </c>
      <c r="G21" s="776">
        <v>83</v>
      </c>
      <c r="H21" s="776">
        <v>90</v>
      </c>
      <c r="I21" s="776">
        <v>92</v>
      </c>
      <c r="J21" s="776">
        <v>78</v>
      </c>
      <c r="K21" s="776">
        <v>95</v>
      </c>
      <c r="L21" s="776">
        <v>75</v>
      </c>
      <c r="M21" s="776">
        <v>77</v>
      </c>
      <c r="N21" s="782">
        <v>75</v>
      </c>
      <c r="O21" s="783">
        <v>83</v>
      </c>
      <c r="P21" s="776">
        <v>71</v>
      </c>
      <c r="Q21" s="776">
        <v>67</v>
      </c>
      <c r="R21" s="776">
        <v>63</v>
      </c>
      <c r="S21" s="776">
        <v>93</v>
      </c>
      <c r="T21" s="776">
        <v>77</v>
      </c>
      <c r="U21" s="776">
        <v>56</v>
      </c>
      <c r="V21" s="776">
        <v>71</v>
      </c>
      <c r="W21" s="776">
        <v>75</v>
      </c>
      <c r="X21" s="776">
        <v>69</v>
      </c>
      <c r="Y21" s="818">
        <v>74</v>
      </c>
      <c r="Z21" s="819">
        <v>74</v>
      </c>
      <c r="AA21" s="820">
        <v>75</v>
      </c>
      <c r="AB21" s="821">
        <v>82</v>
      </c>
    </row>
    <row r="22" spans="1:28" ht="14.25" customHeight="1">
      <c r="A22" s="101" t="s">
        <v>43</v>
      </c>
      <c r="B22" s="102" t="s">
        <v>78</v>
      </c>
      <c r="C22" s="103">
        <v>2784</v>
      </c>
      <c r="D22" s="296">
        <v>2243</v>
      </c>
      <c r="E22" s="778">
        <v>263</v>
      </c>
      <c r="F22" s="778">
        <v>205</v>
      </c>
      <c r="G22" s="778">
        <v>258</v>
      </c>
      <c r="H22" s="778">
        <v>188</v>
      </c>
      <c r="I22" s="778">
        <v>253</v>
      </c>
      <c r="J22" s="778">
        <v>192</v>
      </c>
      <c r="K22" s="778">
        <v>236</v>
      </c>
      <c r="L22" s="778">
        <v>183</v>
      </c>
      <c r="M22" s="778">
        <v>220</v>
      </c>
      <c r="N22" s="784">
        <v>192</v>
      </c>
      <c r="O22" s="785">
        <v>215</v>
      </c>
      <c r="P22" s="778">
        <v>184</v>
      </c>
      <c r="Q22" s="778">
        <v>184</v>
      </c>
      <c r="R22" s="778">
        <v>196</v>
      </c>
      <c r="S22" s="778">
        <v>221</v>
      </c>
      <c r="T22" s="778">
        <v>172</v>
      </c>
      <c r="U22" s="778">
        <v>225</v>
      </c>
      <c r="V22" s="778">
        <v>166</v>
      </c>
      <c r="W22" s="778">
        <v>223</v>
      </c>
      <c r="X22" s="778">
        <v>161</v>
      </c>
      <c r="Y22" s="822">
        <v>228</v>
      </c>
      <c r="Z22" s="823">
        <v>179</v>
      </c>
      <c r="AA22" s="824">
        <v>258</v>
      </c>
      <c r="AB22" s="825">
        <v>225</v>
      </c>
    </row>
    <row r="23" spans="1:28" ht="14.25" customHeight="1">
      <c r="A23" s="101" t="s">
        <v>44</v>
      </c>
      <c r="B23" s="102" t="s">
        <v>79</v>
      </c>
      <c r="C23" s="103">
        <v>2456</v>
      </c>
      <c r="D23" s="296">
        <v>2141</v>
      </c>
      <c r="E23" s="778">
        <v>243</v>
      </c>
      <c r="F23" s="778">
        <v>201</v>
      </c>
      <c r="G23" s="778">
        <v>213</v>
      </c>
      <c r="H23" s="778">
        <v>180</v>
      </c>
      <c r="I23" s="778">
        <v>234</v>
      </c>
      <c r="J23" s="778">
        <v>207</v>
      </c>
      <c r="K23" s="778">
        <v>198</v>
      </c>
      <c r="L23" s="778">
        <v>181</v>
      </c>
      <c r="M23" s="778">
        <v>231</v>
      </c>
      <c r="N23" s="784">
        <v>198</v>
      </c>
      <c r="O23" s="785">
        <v>173</v>
      </c>
      <c r="P23" s="778">
        <v>151</v>
      </c>
      <c r="Q23" s="778">
        <v>160</v>
      </c>
      <c r="R23" s="778">
        <v>191</v>
      </c>
      <c r="S23" s="778">
        <v>206</v>
      </c>
      <c r="T23" s="778">
        <v>151</v>
      </c>
      <c r="U23" s="778">
        <v>169</v>
      </c>
      <c r="V23" s="778">
        <v>149</v>
      </c>
      <c r="W23" s="778">
        <v>192</v>
      </c>
      <c r="X23" s="778">
        <v>183</v>
      </c>
      <c r="Y23" s="822">
        <v>195</v>
      </c>
      <c r="Z23" s="823">
        <v>181</v>
      </c>
      <c r="AA23" s="824">
        <v>242</v>
      </c>
      <c r="AB23" s="825">
        <v>168</v>
      </c>
    </row>
    <row r="24" spans="1:28" ht="14.25" customHeight="1">
      <c r="A24" s="101" t="s">
        <v>45</v>
      </c>
      <c r="B24" s="102" t="s">
        <v>80</v>
      </c>
      <c r="C24" s="103">
        <v>1842</v>
      </c>
      <c r="D24" s="296">
        <v>1708</v>
      </c>
      <c r="E24" s="778">
        <v>194</v>
      </c>
      <c r="F24" s="778">
        <v>162</v>
      </c>
      <c r="G24" s="778">
        <v>141</v>
      </c>
      <c r="H24" s="778">
        <v>131</v>
      </c>
      <c r="I24" s="778">
        <v>164</v>
      </c>
      <c r="J24" s="778">
        <v>134</v>
      </c>
      <c r="K24" s="778">
        <v>168</v>
      </c>
      <c r="L24" s="778">
        <v>125</v>
      </c>
      <c r="M24" s="778">
        <v>158</v>
      </c>
      <c r="N24" s="784">
        <v>138</v>
      </c>
      <c r="O24" s="785">
        <v>147</v>
      </c>
      <c r="P24" s="778">
        <v>135</v>
      </c>
      <c r="Q24" s="778">
        <v>148</v>
      </c>
      <c r="R24" s="778">
        <v>150</v>
      </c>
      <c r="S24" s="778">
        <v>137</v>
      </c>
      <c r="T24" s="778">
        <v>166</v>
      </c>
      <c r="U24" s="778">
        <v>135</v>
      </c>
      <c r="V24" s="778">
        <v>136</v>
      </c>
      <c r="W24" s="778">
        <v>143</v>
      </c>
      <c r="X24" s="778">
        <v>146</v>
      </c>
      <c r="Y24" s="822">
        <v>151</v>
      </c>
      <c r="Z24" s="823">
        <v>136</v>
      </c>
      <c r="AA24" s="824">
        <v>156</v>
      </c>
      <c r="AB24" s="825">
        <v>149</v>
      </c>
    </row>
    <row r="25" spans="1:28" ht="14.25" customHeight="1">
      <c r="A25" s="101" t="s">
        <v>50</v>
      </c>
      <c r="B25" s="102" t="s">
        <v>81</v>
      </c>
      <c r="C25" s="297">
        <v>387</v>
      </c>
      <c r="D25" s="298">
        <v>405</v>
      </c>
      <c r="E25" s="826">
        <v>27</v>
      </c>
      <c r="F25" s="826">
        <v>43</v>
      </c>
      <c r="G25" s="826">
        <v>32</v>
      </c>
      <c r="H25" s="826">
        <v>36</v>
      </c>
      <c r="I25" s="826">
        <v>41</v>
      </c>
      <c r="J25" s="826">
        <v>44</v>
      </c>
      <c r="K25" s="826">
        <v>29</v>
      </c>
      <c r="L25" s="826">
        <v>28</v>
      </c>
      <c r="M25" s="826">
        <v>32</v>
      </c>
      <c r="N25" s="827">
        <v>29</v>
      </c>
      <c r="O25" s="828">
        <v>35</v>
      </c>
      <c r="P25" s="826">
        <v>31</v>
      </c>
      <c r="Q25" s="826">
        <v>33</v>
      </c>
      <c r="R25" s="826">
        <v>22</v>
      </c>
      <c r="S25" s="826">
        <v>25</v>
      </c>
      <c r="T25" s="826">
        <v>33</v>
      </c>
      <c r="U25" s="826">
        <v>30</v>
      </c>
      <c r="V25" s="826">
        <v>25</v>
      </c>
      <c r="W25" s="826">
        <v>36</v>
      </c>
      <c r="X25" s="826">
        <v>38</v>
      </c>
      <c r="Y25" s="829">
        <v>30</v>
      </c>
      <c r="Z25" s="830">
        <v>38</v>
      </c>
      <c r="AA25" s="831">
        <v>37</v>
      </c>
      <c r="AB25" s="832">
        <v>38</v>
      </c>
    </row>
    <row r="26" spans="1:28" ht="14.25" customHeight="1">
      <c r="A26" s="104" t="s">
        <v>290</v>
      </c>
      <c r="B26" s="105"/>
      <c r="C26" s="106">
        <v>1649</v>
      </c>
      <c r="D26" s="299">
        <v>1443</v>
      </c>
      <c r="E26" s="107">
        <v>170</v>
      </c>
      <c r="F26" s="107">
        <v>141</v>
      </c>
      <c r="G26" s="107">
        <v>143</v>
      </c>
      <c r="H26" s="107">
        <v>131</v>
      </c>
      <c r="I26" s="107">
        <v>139</v>
      </c>
      <c r="J26" s="107">
        <v>117</v>
      </c>
      <c r="K26" s="107">
        <v>149</v>
      </c>
      <c r="L26" s="107">
        <v>106</v>
      </c>
      <c r="M26" s="107">
        <v>126</v>
      </c>
      <c r="N26" s="300">
        <v>124</v>
      </c>
      <c r="O26" s="301">
        <v>121</v>
      </c>
      <c r="P26" s="107">
        <v>109</v>
      </c>
      <c r="Q26" s="107">
        <v>121</v>
      </c>
      <c r="R26" s="107">
        <v>119</v>
      </c>
      <c r="S26" s="107">
        <v>108</v>
      </c>
      <c r="T26" s="107">
        <v>96</v>
      </c>
      <c r="U26" s="107">
        <v>132</v>
      </c>
      <c r="V26" s="107">
        <v>107</v>
      </c>
      <c r="W26" s="107">
        <v>130</v>
      </c>
      <c r="X26" s="107">
        <v>146</v>
      </c>
      <c r="Y26" s="108">
        <v>141</v>
      </c>
      <c r="Z26" s="302">
        <v>114</v>
      </c>
      <c r="AA26" s="239">
        <v>169</v>
      </c>
      <c r="AB26" s="303">
        <v>133</v>
      </c>
    </row>
    <row r="27" spans="1:28" ht="14.25" customHeight="1">
      <c r="A27" s="96"/>
      <c r="B27" s="64" t="s">
        <v>91</v>
      </c>
      <c r="C27" s="81">
        <v>809</v>
      </c>
      <c r="D27" s="294">
        <v>665</v>
      </c>
      <c r="E27" s="89">
        <v>85</v>
      </c>
      <c r="F27" s="89">
        <v>62</v>
      </c>
      <c r="G27" s="89">
        <v>76</v>
      </c>
      <c r="H27" s="89">
        <v>55</v>
      </c>
      <c r="I27" s="89">
        <v>67</v>
      </c>
      <c r="J27" s="89">
        <v>55</v>
      </c>
      <c r="K27" s="89">
        <v>70</v>
      </c>
      <c r="L27" s="89">
        <v>53</v>
      </c>
      <c r="M27" s="89">
        <v>67</v>
      </c>
      <c r="N27" s="286">
        <v>61</v>
      </c>
      <c r="O27" s="287">
        <v>65</v>
      </c>
      <c r="P27" s="89">
        <v>49</v>
      </c>
      <c r="Q27" s="89">
        <v>56</v>
      </c>
      <c r="R27" s="89">
        <v>55</v>
      </c>
      <c r="S27" s="89">
        <v>56</v>
      </c>
      <c r="T27" s="89">
        <v>51</v>
      </c>
      <c r="U27" s="89">
        <v>59</v>
      </c>
      <c r="V27" s="89">
        <v>49</v>
      </c>
      <c r="W27" s="89">
        <v>57</v>
      </c>
      <c r="X27" s="89">
        <v>62</v>
      </c>
      <c r="Y27" s="90">
        <v>75</v>
      </c>
      <c r="Z27" s="288">
        <v>54</v>
      </c>
      <c r="AA27" s="204">
        <v>76</v>
      </c>
      <c r="AB27" s="289">
        <v>59</v>
      </c>
    </row>
    <row r="28" spans="1:28" ht="14.25" customHeight="1">
      <c r="A28" s="96"/>
      <c r="B28" s="64" t="s">
        <v>92</v>
      </c>
      <c r="C28" s="81">
        <v>713</v>
      </c>
      <c r="D28" s="294">
        <v>652</v>
      </c>
      <c r="E28" s="89">
        <v>69</v>
      </c>
      <c r="F28" s="89">
        <v>70</v>
      </c>
      <c r="G28" s="89">
        <v>57</v>
      </c>
      <c r="H28" s="89">
        <v>61</v>
      </c>
      <c r="I28" s="89">
        <v>61</v>
      </c>
      <c r="J28" s="89">
        <v>51</v>
      </c>
      <c r="K28" s="89">
        <v>69</v>
      </c>
      <c r="L28" s="89">
        <v>45</v>
      </c>
      <c r="M28" s="89">
        <v>54</v>
      </c>
      <c r="N28" s="286">
        <v>55</v>
      </c>
      <c r="O28" s="287">
        <v>50</v>
      </c>
      <c r="P28" s="89">
        <v>51</v>
      </c>
      <c r="Q28" s="89">
        <v>56</v>
      </c>
      <c r="R28" s="89">
        <v>55</v>
      </c>
      <c r="S28" s="89">
        <v>45</v>
      </c>
      <c r="T28" s="89">
        <v>40</v>
      </c>
      <c r="U28" s="89">
        <v>60</v>
      </c>
      <c r="V28" s="89">
        <v>47</v>
      </c>
      <c r="W28" s="89">
        <v>55</v>
      </c>
      <c r="X28" s="89">
        <v>70</v>
      </c>
      <c r="Y28" s="90">
        <v>54</v>
      </c>
      <c r="Z28" s="288">
        <v>47</v>
      </c>
      <c r="AA28" s="204">
        <v>83</v>
      </c>
      <c r="AB28" s="289">
        <v>60</v>
      </c>
    </row>
    <row r="29" spans="1:28" ht="14.25" customHeight="1">
      <c r="A29" s="98"/>
      <c r="B29" s="110" t="s">
        <v>46</v>
      </c>
      <c r="C29" s="100">
        <v>127</v>
      </c>
      <c r="D29" s="295">
        <v>126</v>
      </c>
      <c r="E29" s="776">
        <v>16</v>
      </c>
      <c r="F29" s="776">
        <v>9</v>
      </c>
      <c r="G29" s="776">
        <v>10</v>
      </c>
      <c r="H29" s="776">
        <v>15</v>
      </c>
      <c r="I29" s="776">
        <v>11</v>
      </c>
      <c r="J29" s="776">
        <v>11</v>
      </c>
      <c r="K29" s="776">
        <v>10</v>
      </c>
      <c r="L29" s="776">
        <v>8</v>
      </c>
      <c r="M29" s="776">
        <v>5</v>
      </c>
      <c r="N29" s="782">
        <v>8</v>
      </c>
      <c r="O29" s="783">
        <v>6</v>
      </c>
      <c r="P29" s="776">
        <v>9</v>
      </c>
      <c r="Q29" s="776">
        <v>9</v>
      </c>
      <c r="R29" s="776">
        <v>9</v>
      </c>
      <c r="S29" s="776">
        <v>7</v>
      </c>
      <c r="T29" s="776">
        <v>5</v>
      </c>
      <c r="U29" s="776">
        <v>13</v>
      </c>
      <c r="V29" s="776">
        <v>11</v>
      </c>
      <c r="W29" s="776">
        <v>18</v>
      </c>
      <c r="X29" s="776">
        <v>14</v>
      </c>
      <c r="Y29" s="818">
        <v>12</v>
      </c>
      <c r="Z29" s="833">
        <v>13</v>
      </c>
      <c r="AA29" s="834">
        <v>10</v>
      </c>
      <c r="AB29" s="835">
        <v>14</v>
      </c>
    </row>
    <row r="30" spans="1:28" ht="14.25" customHeight="1">
      <c r="A30" s="104" t="s">
        <v>291</v>
      </c>
      <c r="B30" s="105"/>
      <c r="C30" s="88">
        <v>1299</v>
      </c>
      <c r="D30" s="276">
        <v>1173</v>
      </c>
      <c r="E30" s="92">
        <v>126</v>
      </c>
      <c r="F30" s="92">
        <v>115</v>
      </c>
      <c r="G30" s="92">
        <v>118</v>
      </c>
      <c r="H30" s="92">
        <v>88</v>
      </c>
      <c r="I30" s="92">
        <v>114</v>
      </c>
      <c r="J30" s="92">
        <v>96</v>
      </c>
      <c r="K30" s="92">
        <v>102</v>
      </c>
      <c r="L30" s="92">
        <v>88</v>
      </c>
      <c r="M30" s="92">
        <v>104</v>
      </c>
      <c r="N30" s="277">
        <v>113</v>
      </c>
      <c r="O30" s="278">
        <v>105</v>
      </c>
      <c r="P30" s="92">
        <v>81</v>
      </c>
      <c r="Q30" s="92">
        <v>85</v>
      </c>
      <c r="R30" s="92">
        <v>92</v>
      </c>
      <c r="S30" s="92">
        <v>103</v>
      </c>
      <c r="T30" s="92">
        <v>82</v>
      </c>
      <c r="U30" s="92">
        <v>102</v>
      </c>
      <c r="V30" s="92">
        <v>89</v>
      </c>
      <c r="W30" s="92">
        <v>102</v>
      </c>
      <c r="X30" s="92">
        <v>106</v>
      </c>
      <c r="Y30" s="93">
        <v>115</v>
      </c>
      <c r="Z30" s="279">
        <v>113</v>
      </c>
      <c r="AA30" s="223">
        <v>123</v>
      </c>
      <c r="AB30" s="280">
        <v>110</v>
      </c>
    </row>
    <row r="31" spans="1:28" ht="14.25" customHeight="1">
      <c r="A31" s="96"/>
      <c r="B31" s="64" t="s">
        <v>292</v>
      </c>
      <c r="C31" s="81">
        <v>932</v>
      </c>
      <c r="D31" s="294">
        <v>840</v>
      </c>
      <c r="E31" s="89">
        <v>92</v>
      </c>
      <c r="F31" s="89">
        <v>80</v>
      </c>
      <c r="G31" s="89">
        <v>85</v>
      </c>
      <c r="H31" s="89">
        <v>63</v>
      </c>
      <c r="I31" s="89">
        <v>82</v>
      </c>
      <c r="J31" s="89">
        <v>72</v>
      </c>
      <c r="K31" s="89">
        <v>68</v>
      </c>
      <c r="L31" s="89">
        <v>64</v>
      </c>
      <c r="M31" s="89">
        <v>69</v>
      </c>
      <c r="N31" s="286">
        <v>79</v>
      </c>
      <c r="O31" s="287">
        <v>71</v>
      </c>
      <c r="P31" s="89">
        <v>56</v>
      </c>
      <c r="Q31" s="89">
        <v>62</v>
      </c>
      <c r="R31" s="89">
        <v>65</v>
      </c>
      <c r="S31" s="89">
        <v>76</v>
      </c>
      <c r="T31" s="89">
        <v>65</v>
      </c>
      <c r="U31" s="89">
        <v>71</v>
      </c>
      <c r="V31" s="89">
        <v>59</v>
      </c>
      <c r="W31" s="89">
        <v>75</v>
      </c>
      <c r="X31" s="89">
        <v>78</v>
      </c>
      <c r="Y31" s="90">
        <v>91</v>
      </c>
      <c r="Z31" s="288">
        <v>78</v>
      </c>
      <c r="AA31" s="204">
        <v>90</v>
      </c>
      <c r="AB31" s="289">
        <v>81</v>
      </c>
    </row>
    <row r="32" spans="1:28" ht="14.25" customHeight="1">
      <c r="A32" s="98"/>
      <c r="B32" s="110" t="s">
        <v>293</v>
      </c>
      <c r="C32" s="100">
        <v>367</v>
      </c>
      <c r="D32" s="295">
        <v>333</v>
      </c>
      <c r="E32" s="776">
        <v>34</v>
      </c>
      <c r="F32" s="776">
        <v>35</v>
      </c>
      <c r="G32" s="776">
        <v>33</v>
      </c>
      <c r="H32" s="776">
        <v>25</v>
      </c>
      <c r="I32" s="776">
        <v>32</v>
      </c>
      <c r="J32" s="776">
        <v>24</v>
      </c>
      <c r="K32" s="776">
        <v>34</v>
      </c>
      <c r="L32" s="776">
        <v>24</v>
      </c>
      <c r="M32" s="776">
        <v>35</v>
      </c>
      <c r="N32" s="782">
        <v>34</v>
      </c>
      <c r="O32" s="783">
        <v>34</v>
      </c>
      <c r="P32" s="776">
        <v>25</v>
      </c>
      <c r="Q32" s="776">
        <v>23</v>
      </c>
      <c r="R32" s="776">
        <v>27</v>
      </c>
      <c r="S32" s="776">
        <v>27</v>
      </c>
      <c r="T32" s="776">
        <v>17</v>
      </c>
      <c r="U32" s="776">
        <v>31</v>
      </c>
      <c r="V32" s="776">
        <v>30</v>
      </c>
      <c r="W32" s="776">
        <v>27</v>
      </c>
      <c r="X32" s="776">
        <v>28</v>
      </c>
      <c r="Y32" s="818">
        <v>24</v>
      </c>
      <c r="Z32" s="833">
        <v>35</v>
      </c>
      <c r="AA32" s="834">
        <v>33</v>
      </c>
      <c r="AB32" s="835">
        <v>29</v>
      </c>
    </row>
    <row r="33" spans="1:28" ht="14.25" customHeight="1">
      <c r="A33" s="101" t="s">
        <v>51</v>
      </c>
      <c r="B33" s="102" t="s">
        <v>93</v>
      </c>
      <c r="C33" s="103">
        <v>1341</v>
      </c>
      <c r="D33" s="296">
        <v>1158</v>
      </c>
      <c r="E33" s="778">
        <v>132</v>
      </c>
      <c r="F33" s="778">
        <v>101</v>
      </c>
      <c r="G33" s="778">
        <v>128</v>
      </c>
      <c r="H33" s="778">
        <v>88</v>
      </c>
      <c r="I33" s="778">
        <v>116</v>
      </c>
      <c r="J33" s="778">
        <v>88</v>
      </c>
      <c r="K33" s="778">
        <v>97</v>
      </c>
      <c r="L33" s="778">
        <v>110</v>
      </c>
      <c r="M33" s="778">
        <v>88</v>
      </c>
      <c r="N33" s="784">
        <v>94</v>
      </c>
      <c r="O33" s="785">
        <v>118</v>
      </c>
      <c r="P33" s="778">
        <v>91</v>
      </c>
      <c r="Q33" s="778">
        <v>106</v>
      </c>
      <c r="R33" s="778">
        <v>114</v>
      </c>
      <c r="S33" s="778">
        <v>102</v>
      </c>
      <c r="T33" s="778">
        <v>87</v>
      </c>
      <c r="U33" s="778">
        <v>98</v>
      </c>
      <c r="V33" s="778">
        <v>98</v>
      </c>
      <c r="W33" s="778">
        <v>112</v>
      </c>
      <c r="X33" s="778">
        <v>90</v>
      </c>
      <c r="Y33" s="822">
        <v>123</v>
      </c>
      <c r="Z33" s="836">
        <v>95</v>
      </c>
      <c r="AA33" s="837">
        <v>121</v>
      </c>
      <c r="AB33" s="838">
        <v>102</v>
      </c>
    </row>
    <row r="34" spans="1:28" ht="14.25" customHeight="1">
      <c r="A34" s="104" t="s">
        <v>47</v>
      </c>
      <c r="B34" s="105"/>
      <c r="C34" s="88">
        <v>1902</v>
      </c>
      <c r="D34" s="276">
        <v>1614</v>
      </c>
      <c r="E34" s="92">
        <v>204</v>
      </c>
      <c r="F34" s="92">
        <v>172</v>
      </c>
      <c r="G34" s="92">
        <v>163</v>
      </c>
      <c r="H34" s="92">
        <v>130</v>
      </c>
      <c r="I34" s="92">
        <v>156</v>
      </c>
      <c r="J34" s="92">
        <v>157</v>
      </c>
      <c r="K34" s="92">
        <v>190</v>
      </c>
      <c r="L34" s="92">
        <v>134</v>
      </c>
      <c r="M34" s="92">
        <v>153</v>
      </c>
      <c r="N34" s="277">
        <v>102</v>
      </c>
      <c r="O34" s="278">
        <v>143</v>
      </c>
      <c r="P34" s="92">
        <v>140</v>
      </c>
      <c r="Q34" s="92">
        <v>139</v>
      </c>
      <c r="R34" s="92">
        <v>119</v>
      </c>
      <c r="S34" s="92">
        <v>143</v>
      </c>
      <c r="T34" s="92">
        <v>128</v>
      </c>
      <c r="U34" s="92">
        <v>137</v>
      </c>
      <c r="V34" s="92">
        <v>129</v>
      </c>
      <c r="W34" s="92">
        <v>133</v>
      </c>
      <c r="X34" s="92">
        <v>136</v>
      </c>
      <c r="Y34" s="93">
        <v>155</v>
      </c>
      <c r="Z34" s="279">
        <v>127</v>
      </c>
      <c r="AA34" s="223">
        <v>186</v>
      </c>
      <c r="AB34" s="280">
        <v>140</v>
      </c>
    </row>
    <row r="35" spans="1:28" ht="14.25" customHeight="1">
      <c r="A35" s="96"/>
      <c r="B35" s="64" t="s">
        <v>48</v>
      </c>
      <c r="C35" s="81">
        <v>1103</v>
      </c>
      <c r="D35" s="294">
        <v>990</v>
      </c>
      <c r="E35" s="89">
        <v>112</v>
      </c>
      <c r="F35" s="89">
        <v>109</v>
      </c>
      <c r="G35" s="89">
        <v>104</v>
      </c>
      <c r="H35" s="89">
        <v>81</v>
      </c>
      <c r="I35" s="89">
        <v>93</v>
      </c>
      <c r="J35" s="89">
        <v>89</v>
      </c>
      <c r="K35" s="89">
        <v>103</v>
      </c>
      <c r="L35" s="89">
        <v>72</v>
      </c>
      <c r="M35" s="89">
        <v>84</v>
      </c>
      <c r="N35" s="286">
        <v>59</v>
      </c>
      <c r="O35" s="287">
        <v>79</v>
      </c>
      <c r="P35" s="89">
        <v>94</v>
      </c>
      <c r="Q35" s="89">
        <v>89</v>
      </c>
      <c r="R35" s="89">
        <v>62</v>
      </c>
      <c r="S35" s="89">
        <v>75</v>
      </c>
      <c r="T35" s="89">
        <v>80</v>
      </c>
      <c r="U35" s="89">
        <v>85</v>
      </c>
      <c r="V35" s="89">
        <v>91</v>
      </c>
      <c r="W35" s="89">
        <v>75</v>
      </c>
      <c r="X35" s="89">
        <v>82</v>
      </c>
      <c r="Y35" s="90">
        <v>83</v>
      </c>
      <c r="Z35" s="288">
        <v>82</v>
      </c>
      <c r="AA35" s="204">
        <v>121</v>
      </c>
      <c r="AB35" s="289">
        <v>89</v>
      </c>
    </row>
    <row r="36" spans="1:28" ht="14.25" customHeight="1">
      <c r="A36" s="96"/>
      <c r="B36" s="64" t="s">
        <v>294</v>
      </c>
      <c r="C36" s="81">
        <v>459</v>
      </c>
      <c r="D36" s="294">
        <v>377</v>
      </c>
      <c r="E36" s="89">
        <v>55</v>
      </c>
      <c r="F36" s="89">
        <v>41</v>
      </c>
      <c r="G36" s="89">
        <v>34</v>
      </c>
      <c r="H36" s="89">
        <v>27</v>
      </c>
      <c r="I36" s="89">
        <v>36</v>
      </c>
      <c r="J36" s="89">
        <v>49</v>
      </c>
      <c r="K36" s="89">
        <v>44</v>
      </c>
      <c r="L36" s="89">
        <v>45</v>
      </c>
      <c r="M36" s="89">
        <v>33</v>
      </c>
      <c r="N36" s="286">
        <v>26</v>
      </c>
      <c r="O36" s="287">
        <v>40</v>
      </c>
      <c r="P36" s="89">
        <v>26</v>
      </c>
      <c r="Q36" s="89">
        <v>30</v>
      </c>
      <c r="R36" s="89">
        <v>33</v>
      </c>
      <c r="S36" s="89">
        <v>42</v>
      </c>
      <c r="T36" s="89">
        <v>33</v>
      </c>
      <c r="U36" s="89">
        <v>18</v>
      </c>
      <c r="V36" s="89">
        <v>17</v>
      </c>
      <c r="W36" s="89">
        <v>36</v>
      </c>
      <c r="X36" s="89">
        <v>26</v>
      </c>
      <c r="Y36" s="90">
        <v>47</v>
      </c>
      <c r="Z36" s="288">
        <v>28</v>
      </c>
      <c r="AA36" s="204">
        <v>44</v>
      </c>
      <c r="AB36" s="289">
        <v>26</v>
      </c>
    </row>
    <row r="37" spans="1:28" ht="14.25" customHeight="1">
      <c r="A37" s="96"/>
      <c r="B37" s="64" t="s">
        <v>94</v>
      </c>
      <c r="C37" s="81">
        <v>162</v>
      </c>
      <c r="D37" s="294">
        <v>132</v>
      </c>
      <c r="E37" s="89">
        <v>21</v>
      </c>
      <c r="F37" s="89">
        <v>13</v>
      </c>
      <c r="G37" s="89">
        <v>10</v>
      </c>
      <c r="H37" s="89">
        <v>7</v>
      </c>
      <c r="I37" s="89">
        <v>14</v>
      </c>
      <c r="J37" s="89">
        <v>10</v>
      </c>
      <c r="K37" s="89">
        <v>22</v>
      </c>
      <c r="L37" s="89">
        <v>9</v>
      </c>
      <c r="M37" s="89">
        <v>18</v>
      </c>
      <c r="N37" s="286">
        <v>8</v>
      </c>
      <c r="O37" s="287">
        <v>12</v>
      </c>
      <c r="P37" s="89">
        <v>10</v>
      </c>
      <c r="Q37" s="89">
        <v>9</v>
      </c>
      <c r="R37" s="89">
        <v>10</v>
      </c>
      <c r="S37" s="89">
        <v>12</v>
      </c>
      <c r="T37" s="89">
        <v>11</v>
      </c>
      <c r="U37" s="89">
        <v>15</v>
      </c>
      <c r="V37" s="89">
        <v>14</v>
      </c>
      <c r="W37" s="89">
        <v>8</v>
      </c>
      <c r="X37" s="89">
        <v>18</v>
      </c>
      <c r="Y37" s="90">
        <v>13</v>
      </c>
      <c r="Z37" s="288">
        <v>7</v>
      </c>
      <c r="AA37" s="204">
        <v>8</v>
      </c>
      <c r="AB37" s="289">
        <v>15</v>
      </c>
    </row>
    <row r="38" spans="1:28" ht="14.25" customHeight="1">
      <c r="A38" s="98"/>
      <c r="B38" s="110" t="s">
        <v>95</v>
      </c>
      <c r="C38" s="100">
        <v>178</v>
      </c>
      <c r="D38" s="295">
        <v>115</v>
      </c>
      <c r="E38" s="776">
        <v>16</v>
      </c>
      <c r="F38" s="776">
        <v>9</v>
      </c>
      <c r="G38" s="776">
        <v>15</v>
      </c>
      <c r="H38" s="776">
        <v>15</v>
      </c>
      <c r="I38" s="776">
        <v>13</v>
      </c>
      <c r="J38" s="776">
        <v>9</v>
      </c>
      <c r="K38" s="776">
        <v>21</v>
      </c>
      <c r="L38" s="776">
        <v>8</v>
      </c>
      <c r="M38" s="776">
        <v>18</v>
      </c>
      <c r="N38" s="782">
        <v>9</v>
      </c>
      <c r="O38" s="783">
        <v>12</v>
      </c>
      <c r="P38" s="776">
        <v>10</v>
      </c>
      <c r="Q38" s="776">
        <v>11</v>
      </c>
      <c r="R38" s="776">
        <v>14</v>
      </c>
      <c r="S38" s="776">
        <v>14</v>
      </c>
      <c r="T38" s="776">
        <v>4</v>
      </c>
      <c r="U38" s="776">
        <v>19</v>
      </c>
      <c r="V38" s="776">
        <v>7</v>
      </c>
      <c r="W38" s="776">
        <v>14</v>
      </c>
      <c r="X38" s="776">
        <v>10</v>
      </c>
      <c r="Y38" s="818">
        <v>12</v>
      </c>
      <c r="Z38" s="833">
        <v>10</v>
      </c>
      <c r="AA38" s="834">
        <v>13</v>
      </c>
      <c r="AB38" s="835">
        <v>10</v>
      </c>
    </row>
    <row r="39" spans="1:28" ht="14.25" customHeight="1">
      <c r="A39" s="104" t="s">
        <v>498</v>
      </c>
      <c r="B39" s="105"/>
      <c r="C39" s="88">
        <v>1544</v>
      </c>
      <c r="D39" s="276">
        <v>1424</v>
      </c>
      <c r="E39" s="92">
        <v>141</v>
      </c>
      <c r="F39" s="92">
        <v>139</v>
      </c>
      <c r="G39" s="92">
        <v>136</v>
      </c>
      <c r="H39" s="92">
        <v>127</v>
      </c>
      <c r="I39" s="92">
        <v>140</v>
      </c>
      <c r="J39" s="92">
        <v>126</v>
      </c>
      <c r="K39" s="92">
        <v>128</v>
      </c>
      <c r="L39" s="92">
        <v>131</v>
      </c>
      <c r="M39" s="92">
        <v>121</v>
      </c>
      <c r="N39" s="277">
        <v>117</v>
      </c>
      <c r="O39" s="278">
        <v>114</v>
      </c>
      <c r="P39" s="92">
        <v>78</v>
      </c>
      <c r="Q39" s="92">
        <v>127</v>
      </c>
      <c r="R39" s="92">
        <v>121</v>
      </c>
      <c r="S39" s="92">
        <v>115</v>
      </c>
      <c r="T39" s="92">
        <v>102</v>
      </c>
      <c r="U39" s="92">
        <v>109</v>
      </c>
      <c r="V39" s="92">
        <v>115</v>
      </c>
      <c r="W39" s="92">
        <v>128</v>
      </c>
      <c r="X39" s="92">
        <v>112</v>
      </c>
      <c r="Y39" s="93">
        <v>122</v>
      </c>
      <c r="Z39" s="279">
        <v>107</v>
      </c>
      <c r="AA39" s="223">
        <v>163</v>
      </c>
      <c r="AB39" s="280">
        <v>149</v>
      </c>
    </row>
    <row r="40" spans="1:28" ht="14.25" customHeight="1">
      <c r="A40" s="96"/>
      <c r="B40" s="64" t="s">
        <v>96</v>
      </c>
      <c r="C40" s="81">
        <v>262</v>
      </c>
      <c r="D40" s="294">
        <v>257</v>
      </c>
      <c r="E40" s="89">
        <v>25</v>
      </c>
      <c r="F40" s="89">
        <v>31</v>
      </c>
      <c r="G40" s="89">
        <v>31</v>
      </c>
      <c r="H40" s="89">
        <v>23</v>
      </c>
      <c r="I40" s="89">
        <v>25</v>
      </c>
      <c r="J40" s="89">
        <v>21</v>
      </c>
      <c r="K40" s="89">
        <v>19</v>
      </c>
      <c r="L40" s="89">
        <v>27</v>
      </c>
      <c r="M40" s="89">
        <v>25</v>
      </c>
      <c r="N40" s="286">
        <v>21</v>
      </c>
      <c r="O40" s="287">
        <v>16</v>
      </c>
      <c r="P40" s="89">
        <v>8</v>
      </c>
      <c r="Q40" s="89">
        <v>23</v>
      </c>
      <c r="R40" s="89">
        <v>18</v>
      </c>
      <c r="S40" s="89">
        <v>24</v>
      </c>
      <c r="T40" s="89">
        <v>21</v>
      </c>
      <c r="U40" s="89">
        <v>17</v>
      </c>
      <c r="V40" s="89">
        <v>21</v>
      </c>
      <c r="W40" s="89">
        <v>18</v>
      </c>
      <c r="X40" s="89">
        <v>21</v>
      </c>
      <c r="Y40" s="90">
        <v>13</v>
      </c>
      <c r="Z40" s="288">
        <v>22</v>
      </c>
      <c r="AA40" s="204">
        <v>26</v>
      </c>
      <c r="AB40" s="289">
        <v>23</v>
      </c>
    </row>
    <row r="41" spans="1:28" ht="14.25" customHeight="1">
      <c r="A41" s="96"/>
      <c r="B41" s="64" t="s">
        <v>295</v>
      </c>
      <c r="C41" s="81">
        <v>461</v>
      </c>
      <c r="D41" s="294">
        <v>366</v>
      </c>
      <c r="E41" s="89">
        <v>47</v>
      </c>
      <c r="F41" s="89">
        <v>33</v>
      </c>
      <c r="G41" s="89">
        <v>37</v>
      </c>
      <c r="H41" s="89">
        <v>37</v>
      </c>
      <c r="I41" s="89">
        <v>38</v>
      </c>
      <c r="J41" s="89">
        <v>37</v>
      </c>
      <c r="K41" s="89">
        <v>31</v>
      </c>
      <c r="L41" s="89">
        <v>34</v>
      </c>
      <c r="M41" s="89">
        <v>34</v>
      </c>
      <c r="N41" s="286">
        <v>23</v>
      </c>
      <c r="O41" s="287">
        <v>37</v>
      </c>
      <c r="P41" s="89">
        <v>17</v>
      </c>
      <c r="Q41" s="89">
        <v>44</v>
      </c>
      <c r="R41" s="89">
        <v>27</v>
      </c>
      <c r="S41" s="89">
        <v>44</v>
      </c>
      <c r="T41" s="89">
        <v>25</v>
      </c>
      <c r="U41" s="89">
        <v>24</v>
      </c>
      <c r="V41" s="89">
        <v>30</v>
      </c>
      <c r="W41" s="89">
        <v>40</v>
      </c>
      <c r="X41" s="89">
        <v>29</v>
      </c>
      <c r="Y41" s="90">
        <v>45</v>
      </c>
      <c r="Z41" s="288">
        <v>33</v>
      </c>
      <c r="AA41" s="204">
        <v>40</v>
      </c>
      <c r="AB41" s="289">
        <v>41</v>
      </c>
    </row>
    <row r="42" spans="1:28" ht="14.25" customHeight="1">
      <c r="A42" s="96"/>
      <c r="B42" s="64" t="s">
        <v>296</v>
      </c>
      <c r="C42" s="81">
        <v>231</v>
      </c>
      <c r="D42" s="294">
        <v>231</v>
      </c>
      <c r="E42" s="89">
        <v>21</v>
      </c>
      <c r="F42" s="89">
        <v>21</v>
      </c>
      <c r="G42" s="89">
        <v>23</v>
      </c>
      <c r="H42" s="89">
        <v>19</v>
      </c>
      <c r="I42" s="89">
        <v>17</v>
      </c>
      <c r="J42" s="89">
        <v>15</v>
      </c>
      <c r="K42" s="89">
        <v>23</v>
      </c>
      <c r="L42" s="89">
        <v>14</v>
      </c>
      <c r="M42" s="89">
        <v>16</v>
      </c>
      <c r="N42" s="286">
        <v>23</v>
      </c>
      <c r="O42" s="287">
        <v>23</v>
      </c>
      <c r="P42" s="89">
        <v>20</v>
      </c>
      <c r="Q42" s="89">
        <v>20</v>
      </c>
      <c r="R42" s="89">
        <v>22</v>
      </c>
      <c r="S42" s="89">
        <v>14</v>
      </c>
      <c r="T42" s="89">
        <v>16</v>
      </c>
      <c r="U42" s="89">
        <v>12</v>
      </c>
      <c r="V42" s="89">
        <v>22</v>
      </c>
      <c r="W42" s="89">
        <v>17</v>
      </c>
      <c r="X42" s="89">
        <v>19</v>
      </c>
      <c r="Y42" s="90">
        <v>20</v>
      </c>
      <c r="Z42" s="288">
        <v>13</v>
      </c>
      <c r="AA42" s="204">
        <v>25</v>
      </c>
      <c r="AB42" s="289">
        <v>27</v>
      </c>
    </row>
    <row r="43" spans="1:28" ht="14.25" customHeight="1">
      <c r="A43" s="111"/>
      <c r="B43" s="64" t="s">
        <v>297</v>
      </c>
      <c r="C43" s="81">
        <v>259</v>
      </c>
      <c r="D43" s="294">
        <v>238</v>
      </c>
      <c r="E43" s="89">
        <v>12</v>
      </c>
      <c r="F43" s="89">
        <v>27</v>
      </c>
      <c r="G43" s="89">
        <v>15</v>
      </c>
      <c r="H43" s="89">
        <v>20</v>
      </c>
      <c r="I43" s="89">
        <v>21</v>
      </c>
      <c r="J43" s="89">
        <v>21</v>
      </c>
      <c r="K43" s="89">
        <v>23</v>
      </c>
      <c r="L43" s="89">
        <v>16</v>
      </c>
      <c r="M43" s="89">
        <v>18</v>
      </c>
      <c r="N43" s="286">
        <v>21</v>
      </c>
      <c r="O43" s="287">
        <v>17</v>
      </c>
      <c r="P43" s="89">
        <v>12</v>
      </c>
      <c r="Q43" s="89">
        <v>21</v>
      </c>
      <c r="R43" s="89">
        <v>26</v>
      </c>
      <c r="S43" s="89">
        <v>17</v>
      </c>
      <c r="T43" s="89">
        <v>14</v>
      </c>
      <c r="U43" s="89">
        <v>26</v>
      </c>
      <c r="V43" s="89">
        <v>16</v>
      </c>
      <c r="W43" s="89">
        <v>24</v>
      </c>
      <c r="X43" s="89">
        <v>17</v>
      </c>
      <c r="Y43" s="90">
        <v>24</v>
      </c>
      <c r="Z43" s="288">
        <v>18</v>
      </c>
      <c r="AA43" s="204">
        <v>41</v>
      </c>
      <c r="AB43" s="289">
        <v>30</v>
      </c>
    </row>
    <row r="44" spans="1:28" ht="14.25" customHeight="1">
      <c r="A44" s="96" t="s">
        <v>298</v>
      </c>
      <c r="B44" s="64" t="s">
        <v>299</v>
      </c>
      <c r="C44" s="81">
        <v>173</v>
      </c>
      <c r="D44" s="294">
        <v>183</v>
      </c>
      <c r="E44" s="89">
        <v>15</v>
      </c>
      <c r="F44" s="89">
        <v>14</v>
      </c>
      <c r="G44" s="89">
        <v>16</v>
      </c>
      <c r="H44" s="89">
        <v>16</v>
      </c>
      <c r="I44" s="89">
        <v>18</v>
      </c>
      <c r="J44" s="89">
        <v>22</v>
      </c>
      <c r="K44" s="89">
        <v>14</v>
      </c>
      <c r="L44" s="89">
        <v>19</v>
      </c>
      <c r="M44" s="89">
        <v>14</v>
      </c>
      <c r="N44" s="286">
        <v>17</v>
      </c>
      <c r="O44" s="287">
        <v>7</v>
      </c>
      <c r="P44" s="89">
        <v>14</v>
      </c>
      <c r="Q44" s="89">
        <v>12</v>
      </c>
      <c r="R44" s="89">
        <v>14</v>
      </c>
      <c r="S44" s="89">
        <v>9</v>
      </c>
      <c r="T44" s="89">
        <v>16</v>
      </c>
      <c r="U44" s="89">
        <v>14</v>
      </c>
      <c r="V44" s="89">
        <v>13</v>
      </c>
      <c r="W44" s="89">
        <v>21</v>
      </c>
      <c r="X44" s="89">
        <v>18</v>
      </c>
      <c r="Y44" s="90">
        <v>15</v>
      </c>
      <c r="Z44" s="288">
        <v>10</v>
      </c>
      <c r="AA44" s="204">
        <v>18</v>
      </c>
      <c r="AB44" s="289">
        <v>10</v>
      </c>
    </row>
    <row r="45" spans="1:28" ht="14.25" customHeight="1">
      <c r="A45" s="98"/>
      <c r="B45" s="64" t="s">
        <v>300</v>
      </c>
      <c r="C45" s="100">
        <v>158</v>
      </c>
      <c r="D45" s="295">
        <v>149</v>
      </c>
      <c r="E45" s="776">
        <v>21</v>
      </c>
      <c r="F45" s="776">
        <v>13</v>
      </c>
      <c r="G45" s="776">
        <v>14</v>
      </c>
      <c r="H45" s="776">
        <v>12</v>
      </c>
      <c r="I45" s="776">
        <v>21</v>
      </c>
      <c r="J45" s="776">
        <v>10</v>
      </c>
      <c r="K45" s="776">
        <v>18</v>
      </c>
      <c r="L45" s="776">
        <v>21</v>
      </c>
      <c r="M45" s="776">
        <v>14</v>
      </c>
      <c r="N45" s="782">
        <v>12</v>
      </c>
      <c r="O45" s="783">
        <v>14</v>
      </c>
      <c r="P45" s="776">
        <v>7</v>
      </c>
      <c r="Q45" s="776">
        <v>7</v>
      </c>
      <c r="R45" s="776">
        <v>14</v>
      </c>
      <c r="S45" s="776">
        <v>7</v>
      </c>
      <c r="T45" s="776">
        <v>10</v>
      </c>
      <c r="U45" s="776">
        <v>16</v>
      </c>
      <c r="V45" s="776">
        <v>13</v>
      </c>
      <c r="W45" s="776">
        <v>8</v>
      </c>
      <c r="X45" s="776">
        <v>8</v>
      </c>
      <c r="Y45" s="818">
        <v>5</v>
      </c>
      <c r="Z45" s="833">
        <v>11</v>
      </c>
      <c r="AA45" s="834">
        <v>13</v>
      </c>
      <c r="AB45" s="835">
        <v>18</v>
      </c>
    </row>
    <row r="46" spans="1:28" ht="14.25" customHeight="1">
      <c r="A46" s="104" t="s">
        <v>52</v>
      </c>
      <c r="B46" s="105"/>
      <c r="C46" s="88">
        <v>1026</v>
      </c>
      <c r="D46" s="276">
        <v>958</v>
      </c>
      <c r="E46" s="92">
        <v>88</v>
      </c>
      <c r="F46" s="92">
        <v>103</v>
      </c>
      <c r="G46" s="92">
        <v>107</v>
      </c>
      <c r="H46" s="92">
        <v>86</v>
      </c>
      <c r="I46" s="92">
        <v>98</v>
      </c>
      <c r="J46" s="92">
        <v>74</v>
      </c>
      <c r="K46" s="92">
        <v>91</v>
      </c>
      <c r="L46" s="92">
        <v>82</v>
      </c>
      <c r="M46" s="92">
        <v>68</v>
      </c>
      <c r="N46" s="277">
        <v>79</v>
      </c>
      <c r="O46" s="278">
        <v>84</v>
      </c>
      <c r="P46" s="92">
        <v>65</v>
      </c>
      <c r="Q46" s="92">
        <v>89</v>
      </c>
      <c r="R46" s="92">
        <v>63</v>
      </c>
      <c r="S46" s="92">
        <v>89</v>
      </c>
      <c r="T46" s="92">
        <v>82</v>
      </c>
      <c r="U46" s="92">
        <v>58</v>
      </c>
      <c r="V46" s="92">
        <v>80</v>
      </c>
      <c r="W46" s="92">
        <v>81</v>
      </c>
      <c r="X46" s="92">
        <v>69</v>
      </c>
      <c r="Y46" s="93">
        <v>88</v>
      </c>
      <c r="Z46" s="279">
        <v>86</v>
      </c>
      <c r="AA46" s="223">
        <v>85</v>
      </c>
      <c r="AB46" s="280">
        <v>89</v>
      </c>
    </row>
    <row r="47" spans="1:28" ht="14.25" customHeight="1">
      <c r="A47" s="96"/>
      <c r="B47" s="64" t="s">
        <v>301</v>
      </c>
      <c r="C47" s="81">
        <v>253</v>
      </c>
      <c r="D47" s="294">
        <v>257</v>
      </c>
      <c r="E47" s="89">
        <v>24</v>
      </c>
      <c r="F47" s="89">
        <v>30</v>
      </c>
      <c r="G47" s="89">
        <v>20</v>
      </c>
      <c r="H47" s="89">
        <v>30</v>
      </c>
      <c r="I47" s="89">
        <v>28</v>
      </c>
      <c r="J47" s="89">
        <v>20</v>
      </c>
      <c r="K47" s="89">
        <v>27</v>
      </c>
      <c r="L47" s="89">
        <v>23</v>
      </c>
      <c r="M47" s="89">
        <v>19</v>
      </c>
      <c r="N47" s="286">
        <v>18</v>
      </c>
      <c r="O47" s="287">
        <v>19</v>
      </c>
      <c r="P47" s="89">
        <v>11</v>
      </c>
      <c r="Q47" s="89">
        <v>18</v>
      </c>
      <c r="R47" s="89">
        <v>15</v>
      </c>
      <c r="S47" s="89">
        <v>25</v>
      </c>
      <c r="T47" s="89">
        <v>21</v>
      </c>
      <c r="U47" s="89">
        <v>14</v>
      </c>
      <c r="V47" s="89">
        <v>25</v>
      </c>
      <c r="W47" s="89">
        <v>22</v>
      </c>
      <c r="X47" s="89">
        <v>16</v>
      </c>
      <c r="Y47" s="90">
        <v>14</v>
      </c>
      <c r="Z47" s="288">
        <v>21</v>
      </c>
      <c r="AA47" s="204">
        <v>23</v>
      </c>
      <c r="AB47" s="289">
        <v>27</v>
      </c>
    </row>
    <row r="48" spans="1:28" ht="14.25" customHeight="1">
      <c r="A48" s="96"/>
      <c r="B48" s="64" t="s">
        <v>302</v>
      </c>
      <c r="C48" s="81">
        <v>457</v>
      </c>
      <c r="D48" s="294">
        <v>437</v>
      </c>
      <c r="E48" s="89">
        <v>38</v>
      </c>
      <c r="F48" s="89">
        <v>44</v>
      </c>
      <c r="G48" s="89">
        <v>54</v>
      </c>
      <c r="H48" s="89">
        <v>36</v>
      </c>
      <c r="I48" s="89">
        <v>38</v>
      </c>
      <c r="J48" s="89">
        <v>34</v>
      </c>
      <c r="K48" s="89">
        <v>34</v>
      </c>
      <c r="L48" s="89">
        <v>37</v>
      </c>
      <c r="M48" s="89">
        <v>26</v>
      </c>
      <c r="N48" s="286">
        <v>35</v>
      </c>
      <c r="O48" s="287">
        <v>35</v>
      </c>
      <c r="P48" s="89">
        <v>38</v>
      </c>
      <c r="Q48" s="89">
        <v>47</v>
      </c>
      <c r="R48" s="89">
        <v>32</v>
      </c>
      <c r="S48" s="89">
        <v>40</v>
      </c>
      <c r="T48" s="89">
        <v>32</v>
      </c>
      <c r="U48" s="89">
        <v>31</v>
      </c>
      <c r="V48" s="89">
        <v>32</v>
      </c>
      <c r="W48" s="89">
        <v>32</v>
      </c>
      <c r="X48" s="89">
        <v>32</v>
      </c>
      <c r="Y48" s="90">
        <v>53</v>
      </c>
      <c r="Z48" s="288">
        <v>47</v>
      </c>
      <c r="AA48" s="204">
        <v>29</v>
      </c>
      <c r="AB48" s="289">
        <v>38</v>
      </c>
    </row>
    <row r="49" spans="1:28" ht="14.25" customHeight="1">
      <c r="A49" s="96"/>
      <c r="B49" s="64" t="s">
        <v>119</v>
      </c>
      <c r="C49" s="81">
        <v>153</v>
      </c>
      <c r="D49" s="294">
        <v>108</v>
      </c>
      <c r="E49" s="89">
        <v>15</v>
      </c>
      <c r="F49" s="89">
        <v>10</v>
      </c>
      <c r="G49" s="89">
        <v>22</v>
      </c>
      <c r="H49" s="89">
        <v>10</v>
      </c>
      <c r="I49" s="89">
        <v>12</v>
      </c>
      <c r="J49" s="89">
        <v>9</v>
      </c>
      <c r="K49" s="89">
        <v>10</v>
      </c>
      <c r="L49" s="89">
        <v>11</v>
      </c>
      <c r="M49" s="89">
        <v>12</v>
      </c>
      <c r="N49" s="286">
        <v>5</v>
      </c>
      <c r="O49" s="287">
        <v>15</v>
      </c>
      <c r="P49" s="89">
        <v>5</v>
      </c>
      <c r="Q49" s="89">
        <v>13</v>
      </c>
      <c r="R49" s="89">
        <v>6</v>
      </c>
      <c r="S49" s="89">
        <v>12</v>
      </c>
      <c r="T49" s="89">
        <v>13</v>
      </c>
      <c r="U49" s="89">
        <v>7</v>
      </c>
      <c r="V49" s="89">
        <v>11</v>
      </c>
      <c r="W49" s="89">
        <v>12</v>
      </c>
      <c r="X49" s="89">
        <v>8</v>
      </c>
      <c r="Y49" s="90">
        <v>7</v>
      </c>
      <c r="Z49" s="288">
        <v>8</v>
      </c>
      <c r="AA49" s="204">
        <v>16</v>
      </c>
      <c r="AB49" s="289">
        <v>12</v>
      </c>
    </row>
    <row r="50" spans="1:28" ht="14.25" customHeight="1">
      <c r="A50" s="96"/>
      <c r="B50" s="64" t="s">
        <v>122</v>
      </c>
      <c r="C50" s="100">
        <v>163</v>
      </c>
      <c r="D50" s="295">
        <v>156</v>
      </c>
      <c r="E50" s="776">
        <v>11</v>
      </c>
      <c r="F50" s="776">
        <v>19</v>
      </c>
      <c r="G50" s="776">
        <v>11</v>
      </c>
      <c r="H50" s="776">
        <v>10</v>
      </c>
      <c r="I50" s="776">
        <v>20</v>
      </c>
      <c r="J50" s="776">
        <v>11</v>
      </c>
      <c r="K50" s="776">
        <v>20</v>
      </c>
      <c r="L50" s="776">
        <v>11</v>
      </c>
      <c r="M50" s="776">
        <v>11</v>
      </c>
      <c r="N50" s="782">
        <v>21</v>
      </c>
      <c r="O50" s="783">
        <v>15</v>
      </c>
      <c r="P50" s="776">
        <v>11</v>
      </c>
      <c r="Q50" s="776">
        <v>11</v>
      </c>
      <c r="R50" s="776">
        <v>10</v>
      </c>
      <c r="S50" s="776">
        <v>12</v>
      </c>
      <c r="T50" s="776">
        <v>16</v>
      </c>
      <c r="U50" s="776">
        <v>6</v>
      </c>
      <c r="V50" s="776">
        <v>12</v>
      </c>
      <c r="W50" s="776">
        <v>15</v>
      </c>
      <c r="X50" s="776">
        <v>13</v>
      </c>
      <c r="Y50" s="818">
        <v>14</v>
      </c>
      <c r="Z50" s="833">
        <v>10</v>
      </c>
      <c r="AA50" s="834">
        <v>17</v>
      </c>
      <c r="AB50" s="835">
        <v>12</v>
      </c>
    </row>
    <row r="51" spans="1:28" ht="14.25" customHeight="1">
      <c r="A51" s="382" t="s">
        <v>53</v>
      </c>
      <c r="B51" s="383"/>
      <c r="C51" s="88">
        <v>597</v>
      </c>
      <c r="D51" s="276">
        <v>523</v>
      </c>
      <c r="E51" s="92">
        <v>56</v>
      </c>
      <c r="F51" s="92">
        <v>65</v>
      </c>
      <c r="G51" s="92">
        <v>46</v>
      </c>
      <c r="H51" s="92">
        <v>49</v>
      </c>
      <c r="I51" s="92">
        <v>51</v>
      </c>
      <c r="J51" s="92">
        <v>46</v>
      </c>
      <c r="K51" s="92">
        <v>63</v>
      </c>
      <c r="L51" s="92">
        <v>53</v>
      </c>
      <c r="M51" s="92">
        <v>42</v>
      </c>
      <c r="N51" s="277">
        <v>33</v>
      </c>
      <c r="O51" s="278">
        <v>46</v>
      </c>
      <c r="P51" s="92">
        <v>41</v>
      </c>
      <c r="Q51" s="92">
        <v>38</v>
      </c>
      <c r="R51" s="92">
        <v>44</v>
      </c>
      <c r="S51" s="92">
        <v>46</v>
      </c>
      <c r="T51" s="92">
        <v>30</v>
      </c>
      <c r="U51" s="92">
        <v>49</v>
      </c>
      <c r="V51" s="92">
        <v>28</v>
      </c>
      <c r="W51" s="92">
        <v>42</v>
      </c>
      <c r="X51" s="92">
        <v>37</v>
      </c>
      <c r="Y51" s="93">
        <v>54</v>
      </c>
      <c r="Z51" s="279">
        <v>37</v>
      </c>
      <c r="AA51" s="223">
        <v>64</v>
      </c>
      <c r="AB51" s="280">
        <v>60</v>
      </c>
    </row>
    <row r="52" spans="1:28" ht="14.25" customHeight="1">
      <c r="A52" s="96"/>
      <c r="B52" s="64" t="s">
        <v>97</v>
      </c>
      <c r="C52" s="81">
        <v>208</v>
      </c>
      <c r="D52" s="294">
        <v>209</v>
      </c>
      <c r="E52" s="89">
        <v>17</v>
      </c>
      <c r="F52" s="89">
        <v>25</v>
      </c>
      <c r="G52" s="89">
        <v>15</v>
      </c>
      <c r="H52" s="89">
        <v>17</v>
      </c>
      <c r="I52" s="89">
        <v>15</v>
      </c>
      <c r="J52" s="89">
        <v>20</v>
      </c>
      <c r="K52" s="89">
        <v>18</v>
      </c>
      <c r="L52" s="89">
        <v>27</v>
      </c>
      <c r="M52" s="89">
        <v>19</v>
      </c>
      <c r="N52" s="286">
        <v>14</v>
      </c>
      <c r="O52" s="287">
        <v>12</v>
      </c>
      <c r="P52" s="89">
        <v>14</v>
      </c>
      <c r="Q52" s="89">
        <v>14</v>
      </c>
      <c r="R52" s="89">
        <v>17</v>
      </c>
      <c r="S52" s="89">
        <v>18</v>
      </c>
      <c r="T52" s="89">
        <v>8</v>
      </c>
      <c r="U52" s="89">
        <v>19</v>
      </c>
      <c r="V52" s="89">
        <v>14</v>
      </c>
      <c r="W52" s="89">
        <v>21</v>
      </c>
      <c r="X52" s="89">
        <v>12</v>
      </c>
      <c r="Y52" s="90">
        <v>24</v>
      </c>
      <c r="Z52" s="288">
        <v>13</v>
      </c>
      <c r="AA52" s="204">
        <v>16</v>
      </c>
      <c r="AB52" s="289">
        <v>28</v>
      </c>
    </row>
    <row r="53" spans="1:28" ht="14.25" customHeight="1">
      <c r="A53" s="96"/>
      <c r="B53" s="64" t="s">
        <v>98</v>
      </c>
      <c r="C53" s="81">
        <v>287</v>
      </c>
      <c r="D53" s="294">
        <v>215</v>
      </c>
      <c r="E53" s="89">
        <v>32</v>
      </c>
      <c r="F53" s="89">
        <v>28</v>
      </c>
      <c r="G53" s="89">
        <v>19</v>
      </c>
      <c r="H53" s="89">
        <v>17</v>
      </c>
      <c r="I53" s="89">
        <v>26</v>
      </c>
      <c r="J53" s="89">
        <v>21</v>
      </c>
      <c r="K53" s="89">
        <v>32</v>
      </c>
      <c r="L53" s="89">
        <v>18</v>
      </c>
      <c r="M53" s="89">
        <v>17</v>
      </c>
      <c r="N53" s="286">
        <v>13</v>
      </c>
      <c r="O53" s="287">
        <v>24</v>
      </c>
      <c r="P53" s="89">
        <v>20</v>
      </c>
      <c r="Q53" s="89">
        <v>20</v>
      </c>
      <c r="R53" s="89">
        <v>19</v>
      </c>
      <c r="S53" s="89">
        <v>24</v>
      </c>
      <c r="T53" s="89">
        <v>15</v>
      </c>
      <c r="U53" s="89">
        <v>20</v>
      </c>
      <c r="V53" s="89">
        <v>13</v>
      </c>
      <c r="W53" s="89">
        <v>17</v>
      </c>
      <c r="X53" s="89">
        <v>17</v>
      </c>
      <c r="Y53" s="90">
        <v>23</v>
      </c>
      <c r="Z53" s="288">
        <v>15</v>
      </c>
      <c r="AA53" s="204">
        <v>33</v>
      </c>
      <c r="AB53" s="289">
        <v>19</v>
      </c>
    </row>
    <row r="54" spans="1:28" ht="14.25" customHeight="1">
      <c r="A54" s="98"/>
      <c r="B54" s="110" t="s">
        <v>99</v>
      </c>
      <c r="C54" s="100">
        <v>102</v>
      </c>
      <c r="D54" s="295">
        <v>99</v>
      </c>
      <c r="E54" s="776">
        <v>7</v>
      </c>
      <c r="F54" s="776">
        <v>12</v>
      </c>
      <c r="G54" s="776">
        <v>12</v>
      </c>
      <c r="H54" s="776">
        <v>15</v>
      </c>
      <c r="I54" s="776">
        <v>10</v>
      </c>
      <c r="J54" s="776">
        <v>5</v>
      </c>
      <c r="K54" s="776">
        <v>13</v>
      </c>
      <c r="L54" s="776">
        <v>8</v>
      </c>
      <c r="M54" s="776">
        <v>6</v>
      </c>
      <c r="N54" s="782">
        <v>6</v>
      </c>
      <c r="O54" s="783">
        <v>10</v>
      </c>
      <c r="P54" s="776">
        <v>7</v>
      </c>
      <c r="Q54" s="776">
        <v>4</v>
      </c>
      <c r="R54" s="776">
        <v>8</v>
      </c>
      <c r="S54" s="776">
        <v>4</v>
      </c>
      <c r="T54" s="776">
        <v>7</v>
      </c>
      <c r="U54" s="776">
        <v>10</v>
      </c>
      <c r="V54" s="776">
        <v>1</v>
      </c>
      <c r="W54" s="776">
        <v>4</v>
      </c>
      <c r="X54" s="776">
        <v>8</v>
      </c>
      <c r="Y54" s="818">
        <v>7</v>
      </c>
      <c r="Z54" s="833">
        <v>9</v>
      </c>
      <c r="AA54" s="834">
        <v>15</v>
      </c>
      <c r="AB54" s="835">
        <v>13</v>
      </c>
    </row>
    <row r="55" spans="1:28" ht="14.25" customHeight="1">
      <c r="A55" s="104" t="s">
        <v>54</v>
      </c>
      <c r="B55" s="105"/>
      <c r="C55" s="88">
        <v>255</v>
      </c>
      <c r="D55" s="276">
        <v>263</v>
      </c>
      <c r="E55" s="92">
        <v>32</v>
      </c>
      <c r="F55" s="92">
        <v>26</v>
      </c>
      <c r="G55" s="92">
        <v>25</v>
      </c>
      <c r="H55" s="92">
        <v>20</v>
      </c>
      <c r="I55" s="92">
        <v>19</v>
      </c>
      <c r="J55" s="92">
        <v>21</v>
      </c>
      <c r="K55" s="92">
        <v>21</v>
      </c>
      <c r="L55" s="92">
        <v>26</v>
      </c>
      <c r="M55" s="92">
        <v>18</v>
      </c>
      <c r="N55" s="277">
        <v>16</v>
      </c>
      <c r="O55" s="278">
        <v>19</v>
      </c>
      <c r="P55" s="92">
        <v>22</v>
      </c>
      <c r="Q55" s="92">
        <v>15</v>
      </c>
      <c r="R55" s="92">
        <v>21</v>
      </c>
      <c r="S55" s="92">
        <v>17</v>
      </c>
      <c r="T55" s="92">
        <v>31</v>
      </c>
      <c r="U55" s="92">
        <v>22</v>
      </c>
      <c r="V55" s="92">
        <v>18</v>
      </c>
      <c r="W55" s="92">
        <v>24</v>
      </c>
      <c r="X55" s="92">
        <v>17</v>
      </c>
      <c r="Y55" s="93">
        <v>20</v>
      </c>
      <c r="Z55" s="279">
        <v>19</v>
      </c>
      <c r="AA55" s="223">
        <v>23</v>
      </c>
      <c r="AB55" s="280">
        <v>26</v>
      </c>
    </row>
    <row r="56" spans="1:28" ht="14.25" customHeight="1">
      <c r="A56" s="96"/>
      <c r="B56" s="64" t="s">
        <v>120</v>
      </c>
      <c r="C56" s="81">
        <v>79</v>
      </c>
      <c r="D56" s="294">
        <v>82</v>
      </c>
      <c r="E56" s="89">
        <v>8</v>
      </c>
      <c r="F56" s="89">
        <v>10</v>
      </c>
      <c r="G56" s="89">
        <v>7</v>
      </c>
      <c r="H56" s="89">
        <v>6</v>
      </c>
      <c r="I56" s="89">
        <v>6</v>
      </c>
      <c r="J56" s="89">
        <v>9</v>
      </c>
      <c r="K56" s="89">
        <v>14</v>
      </c>
      <c r="L56" s="89">
        <v>3</v>
      </c>
      <c r="M56" s="89">
        <v>4</v>
      </c>
      <c r="N56" s="286">
        <v>10</v>
      </c>
      <c r="O56" s="287">
        <v>4</v>
      </c>
      <c r="P56" s="89">
        <v>11</v>
      </c>
      <c r="Q56" s="89">
        <v>1</v>
      </c>
      <c r="R56" s="89">
        <v>4</v>
      </c>
      <c r="S56" s="89">
        <v>8</v>
      </c>
      <c r="T56" s="89">
        <v>7</v>
      </c>
      <c r="U56" s="89">
        <v>9</v>
      </c>
      <c r="V56" s="89">
        <v>5</v>
      </c>
      <c r="W56" s="89">
        <v>9</v>
      </c>
      <c r="X56" s="89">
        <v>7</v>
      </c>
      <c r="Y56" s="90">
        <v>2</v>
      </c>
      <c r="Z56" s="288">
        <v>4</v>
      </c>
      <c r="AA56" s="204">
        <v>7</v>
      </c>
      <c r="AB56" s="289">
        <v>6</v>
      </c>
    </row>
    <row r="57" spans="1:28" ht="14.25" customHeight="1">
      <c r="A57" s="96"/>
      <c r="B57" s="64" t="s">
        <v>121</v>
      </c>
      <c r="C57" s="81">
        <v>83</v>
      </c>
      <c r="D57" s="294">
        <v>99</v>
      </c>
      <c r="E57" s="89">
        <v>11</v>
      </c>
      <c r="F57" s="89">
        <v>5</v>
      </c>
      <c r="G57" s="89">
        <v>9</v>
      </c>
      <c r="H57" s="89">
        <v>12</v>
      </c>
      <c r="I57" s="89">
        <v>4</v>
      </c>
      <c r="J57" s="89">
        <v>4</v>
      </c>
      <c r="K57" s="89">
        <v>3</v>
      </c>
      <c r="L57" s="89">
        <v>18</v>
      </c>
      <c r="M57" s="89">
        <v>4</v>
      </c>
      <c r="N57" s="286">
        <v>1</v>
      </c>
      <c r="O57" s="287">
        <v>10</v>
      </c>
      <c r="P57" s="89">
        <v>5</v>
      </c>
      <c r="Q57" s="89">
        <v>7</v>
      </c>
      <c r="R57" s="89">
        <v>9</v>
      </c>
      <c r="S57" s="89">
        <v>4</v>
      </c>
      <c r="T57" s="89">
        <v>16</v>
      </c>
      <c r="U57" s="89">
        <v>4</v>
      </c>
      <c r="V57" s="89">
        <v>5</v>
      </c>
      <c r="W57" s="89">
        <v>10</v>
      </c>
      <c r="X57" s="89">
        <v>5</v>
      </c>
      <c r="Y57" s="90">
        <v>9</v>
      </c>
      <c r="Z57" s="288">
        <v>9</v>
      </c>
      <c r="AA57" s="204">
        <v>8</v>
      </c>
      <c r="AB57" s="289">
        <v>10</v>
      </c>
    </row>
    <row r="58" spans="1:28" ht="14.25" customHeight="1">
      <c r="A58" s="98"/>
      <c r="B58" s="110" t="s">
        <v>303</v>
      </c>
      <c r="C58" s="100">
        <v>93</v>
      </c>
      <c r="D58" s="295">
        <v>82</v>
      </c>
      <c r="E58" s="776">
        <v>13</v>
      </c>
      <c r="F58" s="776">
        <v>11</v>
      </c>
      <c r="G58" s="776">
        <v>9</v>
      </c>
      <c r="H58" s="776">
        <v>2</v>
      </c>
      <c r="I58" s="776">
        <v>9</v>
      </c>
      <c r="J58" s="776">
        <v>8</v>
      </c>
      <c r="K58" s="776">
        <v>4</v>
      </c>
      <c r="L58" s="776">
        <v>5</v>
      </c>
      <c r="M58" s="776">
        <v>10</v>
      </c>
      <c r="N58" s="782">
        <v>5</v>
      </c>
      <c r="O58" s="783">
        <v>5</v>
      </c>
      <c r="P58" s="776">
        <v>6</v>
      </c>
      <c r="Q58" s="776">
        <v>7</v>
      </c>
      <c r="R58" s="776">
        <v>8</v>
      </c>
      <c r="S58" s="776">
        <v>5</v>
      </c>
      <c r="T58" s="776">
        <v>8</v>
      </c>
      <c r="U58" s="776">
        <v>9</v>
      </c>
      <c r="V58" s="776">
        <v>8</v>
      </c>
      <c r="W58" s="776">
        <v>5</v>
      </c>
      <c r="X58" s="776">
        <v>5</v>
      </c>
      <c r="Y58" s="818">
        <v>9</v>
      </c>
      <c r="Z58" s="833">
        <v>6</v>
      </c>
      <c r="AA58" s="834">
        <v>8</v>
      </c>
      <c r="AB58" s="835">
        <v>10</v>
      </c>
    </row>
    <row r="59" spans="1:28" ht="14.25" customHeight="1">
      <c r="A59" s="104" t="s">
        <v>304</v>
      </c>
      <c r="B59" s="105"/>
      <c r="C59" s="88">
        <v>797</v>
      </c>
      <c r="D59" s="276">
        <v>740</v>
      </c>
      <c r="E59" s="92">
        <v>74</v>
      </c>
      <c r="F59" s="92">
        <v>74</v>
      </c>
      <c r="G59" s="92">
        <v>63</v>
      </c>
      <c r="H59" s="92">
        <v>68</v>
      </c>
      <c r="I59" s="92">
        <v>83</v>
      </c>
      <c r="J59" s="92">
        <v>68</v>
      </c>
      <c r="K59" s="92">
        <v>78</v>
      </c>
      <c r="L59" s="92">
        <v>67</v>
      </c>
      <c r="M59" s="92">
        <v>62</v>
      </c>
      <c r="N59" s="277">
        <v>71</v>
      </c>
      <c r="O59" s="278">
        <v>62</v>
      </c>
      <c r="P59" s="92">
        <v>54</v>
      </c>
      <c r="Q59" s="92">
        <v>69</v>
      </c>
      <c r="R59" s="92">
        <v>55</v>
      </c>
      <c r="S59" s="92">
        <v>54</v>
      </c>
      <c r="T59" s="92">
        <v>53</v>
      </c>
      <c r="U59" s="92">
        <v>61</v>
      </c>
      <c r="V59" s="92">
        <v>47</v>
      </c>
      <c r="W59" s="92">
        <v>53</v>
      </c>
      <c r="X59" s="92">
        <v>48</v>
      </c>
      <c r="Y59" s="93">
        <v>62</v>
      </c>
      <c r="Z59" s="279">
        <v>64</v>
      </c>
      <c r="AA59" s="223">
        <v>76</v>
      </c>
      <c r="AB59" s="280">
        <v>71</v>
      </c>
    </row>
    <row r="60" spans="1:28" ht="14.25" customHeight="1">
      <c r="A60" s="96"/>
      <c r="B60" s="64" t="s">
        <v>100</v>
      </c>
      <c r="C60" s="81">
        <v>535</v>
      </c>
      <c r="D60" s="294">
        <v>501</v>
      </c>
      <c r="E60" s="89">
        <v>51</v>
      </c>
      <c r="F60" s="89">
        <v>51</v>
      </c>
      <c r="G60" s="89">
        <v>36</v>
      </c>
      <c r="H60" s="89">
        <v>43</v>
      </c>
      <c r="I60" s="89">
        <v>60</v>
      </c>
      <c r="J60" s="89">
        <v>50</v>
      </c>
      <c r="K60" s="89">
        <v>56</v>
      </c>
      <c r="L60" s="89">
        <v>47</v>
      </c>
      <c r="M60" s="89">
        <v>37</v>
      </c>
      <c r="N60" s="286">
        <v>48</v>
      </c>
      <c r="O60" s="287">
        <v>38</v>
      </c>
      <c r="P60" s="89">
        <v>38</v>
      </c>
      <c r="Q60" s="89">
        <v>38</v>
      </c>
      <c r="R60" s="89">
        <v>34</v>
      </c>
      <c r="S60" s="89">
        <v>41</v>
      </c>
      <c r="T60" s="89">
        <v>36</v>
      </c>
      <c r="U60" s="89">
        <v>41</v>
      </c>
      <c r="V60" s="89">
        <v>27</v>
      </c>
      <c r="W60" s="89">
        <v>38</v>
      </c>
      <c r="X60" s="89">
        <v>34</v>
      </c>
      <c r="Y60" s="90">
        <v>41</v>
      </c>
      <c r="Z60" s="288">
        <v>43</v>
      </c>
      <c r="AA60" s="204">
        <v>58</v>
      </c>
      <c r="AB60" s="289">
        <v>50</v>
      </c>
    </row>
    <row r="61" spans="1:28" ht="14.25" customHeight="1">
      <c r="A61" s="96"/>
      <c r="B61" s="64" t="s">
        <v>289</v>
      </c>
      <c r="C61" s="81">
        <v>139</v>
      </c>
      <c r="D61" s="294">
        <v>133</v>
      </c>
      <c r="E61" s="89">
        <v>11</v>
      </c>
      <c r="F61" s="89">
        <v>15</v>
      </c>
      <c r="G61" s="89">
        <v>20</v>
      </c>
      <c r="H61" s="89">
        <v>15</v>
      </c>
      <c r="I61" s="89">
        <v>10</v>
      </c>
      <c r="J61" s="89">
        <v>11</v>
      </c>
      <c r="K61" s="89">
        <v>9</v>
      </c>
      <c r="L61" s="89">
        <v>9</v>
      </c>
      <c r="M61" s="89">
        <v>12</v>
      </c>
      <c r="N61" s="286">
        <v>14</v>
      </c>
      <c r="O61" s="287">
        <v>14</v>
      </c>
      <c r="P61" s="89">
        <v>9</v>
      </c>
      <c r="Q61" s="89">
        <v>16</v>
      </c>
      <c r="R61" s="89">
        <v>10</v>
      </c>
      <c r="S61" s="89">
        <v>7</v>
      </c>
      <c r="T61" s="89">
        <v>7</v>
      </c>
      <c r="U61" s="89">
        <v>10</v>
      </c>
      <c r="V61" s="89">
        <v>13</v>
      </c>
      <c r="W61" s="89">
        <v>9</v>
      </c>
      <c r="X61" s="89">
        <v>6</v>
      </c>
      <c r="Y61" s="90">
        <v>12</v>
      </c>
      <c r="Z61" s="288">
        <v>14</v>
      </c>
      <c r="AA61" s="204">
        <v>9</v>
      </c>
      <c r="AB61" s="289">
        <v>10</v>
      </c>
    </row>
    <row r="62" spans="1:28" ht="14.25" customHeight="1">
      <c r="A62" s="98"/>
      <c r="B62" s="110" t="s">
        <v>288</v>
      </c>
      <c r="C62" s="100">
        <v>123</v>
      </c>
      <c r="D62" s="295">
        <v>106</v>
      </c>
      <c r="E62" s="776">
        <v>12</v>
      </c>
      <c r="F62" s="776">
        <v>8</v>
      </c>
      <c r="G62" s="776">
        <v>7</v>
      </c>
      <c r="H62" s="776">
        <v>10</v>
      </c>
      <c r="I62" s="776">
        <v>13</v>
      </c>
      <c r="J62" s="776">
        <v>7</v>
      </c>
      <c r="K62" s="776">
        <v>13</v>
      </c>
      <c r="L62" s="776">
        <v>11</v>
      </c>
      <c r="M62" s="776">
        <v>13</v>
      </c>
      <c r="N62" s="782">
        <v>9</v>
      </c>
      <c r="O62" s="783">
        <v>10</v>
      </c>
      <c r="P62" s="776">
        <v>7</v>
      </c>
      <c r="Q62" s="776">
        <v>15</v>
      </c>
      <c r="R62" s="776">
        <v>11</v>
      </c>
      <c r="S62" s="776">
        <v>6</v>
      </c>
      <c r="T62" s="776">
        <v>10</v>
      </c>
      <c r="U62" s="776">
        <v>10</v>
      </c>
      <c r="V62" s="776">
        <v>7</v>
      </c>
      <c r="W62" s="776">
        <v>6</v>
      </c>
      <c r="X62" s="776">
        <v>8</v>
      </c>
      <c r="Y62" s="818">
        <v>9</v>
      </c>
      <c r="Z62" s="833">
        <v>7</v>
      </c>
      <c r="AA62" s="834">
        <v>9</v>
      </c>
      <c r="AB62" s="835">
        <v>11</v>
      </c>
    </row>
    <row r="63" spans="1:28" ht="14.25" customHeight="1">
      <c r="A63" s="104" t="s">
        <v>500</v>
      </c>
      <c r="B63" s="105"/>
      <c r="C63" s="88">
        <v>422</v>
      </c>
      <c r="D63" s="276">
        <v>418</v>
      </c>
      <c r="E63" s="92">
        <v>31</v>
      </c>
      <c r="F63" s="92">
        <v>43</v>
      </c>
      <c r="G63" s="92">
        <v>39</v>
      </c>
      <c r="H63" s="92">
        <v>31</v>
      </c>
      <c r="I63" s="92">
        <v>48</v>
      </c>
      <c r="J63" s="92">
        <v>45</v>
      </c>
      <c r="K63" s="92">
        <v>43</v>
      </c>
      <c r="L63" s="92">
        <v>31</v>
      </c>
      <c r="M63" s="92">
        <v>27</v>
      </c>
      <c r="N63" s="277">
        <v>42</v>
      </c>
      <c r="O63" s="278">
        <v>34</v>
      </c>
      <c r="P63" s="92">
        <v>30</v>
      </c>
      <c r="Q63" s="92">
        <v>34</v>
      </c>
      <c r="R63" s="92">
        <v>33</v>
      </c>
      <c r="S63" s="92">
        <v>29</v>
      </c>
      <c r="T63" s="92">
        <v>23</v>
      </c>
      <c r="U63" s="92">
        <v>23</v>
      </c>
      <c r="V63" s="92">
        <v>30</v>
      </c>
      <c r="W63" s="92">
        <v>47</v>
      </c>
      <c r="X63" s="92">
        <v>31</v>
      </c>
      <c r="Y63" s="93">
        <v>31</v>
      </c>
      <c r="Z63" s="279">
        <v>40</v>
      </c>
      <c r="AA63" s="223">
        <v>36</v>
      </c>
      <c r="AB63" s="280">
        <v>39</v>
      </c>
    </row>
    <row r="64" spans="1:28" ht="14.25" customHeight="1">
      <c r="A64" s="96"/>
      <c r="B64" s="64" t="s">
        <v>284</v>
      </c>
      <c r="C64" s="81">
        <v>204</v>
      </c>
      <c r="D64" s="294">
        <v>202</v>
      </c>
      <c r="E64" s="89">
        <v>12</v>
      </c>
      <c r="F64" s="89">
        <v>18</v>
      </c>
      <c r="G64" s="89">
        <v>21</v>
      </c>
      <c r="H64" s="89">
        <v>17</v>
      </c>
      <c r="I64" s="89">
        <v>21</v>
      </c>
      <c r="J64" s="89">
        <v>22</v>
      </c>
      <c r="K64" s="89">
        <v>22</v>
      </c>
      <c r="L64" s="89">
        <v>15</v>
      </c>
      <c r="M64" s="89">
        <v>13</v>
      </c>
      <c r="N64" s="286">
        <v>15</v>
      </c>
      <c r="O64" s="287">
        <v>13</v>
      </c>
      <c r="P64" s="89">
        <v>15</v>
      </c>
      <c r="Q64" s="89">
        <v>17</v>
      </c>
      <c r="R64" s="89">
        <v>15</v>
      </c>
      <c r="S64" s="89">
        <v>15</v>
      </c>
      <c r="T64" s="89">
        <v>10</v>
      </c>
      <c r="U64" s="89">
        <v>15</v>
      </c>
      <c r="V64" s="89">
        <v>20</v>
      </c>
      <c r="W64" s="89">
        <v>22</v>
      </c>
      <c r="X64" s="89">
        <v>14</v>
      </c>
      <c r="Y64" s="90">
        <v>17</v>
      </c>
      <c r="Z64" s="288">
        <v>19</v>
      </c>
      <c r="AA64" s="204">
        <v>16</v>
      </c>
      <c r="AB64" s="289">
        <v>22</v>
      </c>
    </row>
    <row r="65" spans="1:28" ht="14.25" customHeight="1">
      <c r="A65" s="98"/>
      <c r="B65" s="110" t="s">
        <v>287</v>
      </c>
      <c r="C65" s="100">
        <v>218</v>
      </c>
      <c r="D65" s="295">
        <v>216</v>
      </c>
      <c r="E65" s="776">
        <v>19</v>
      </c>
      <c r="F65" s="776">
        <v>25</v>
      </c>
      <c r="G65" s="776">
        <v>18</v>
      </c>
      <c r="H65" s="776">
        <v>14</v>
      </c>
      <c r="I65" s="776">
        <v>27</v>
      </c>
      <c r="J65" s="776">
        <v>23</v>
      </c>
      <c r="K65" s="776">
        <v>21</v>
      </c>
      <c r="L65" s="776">
        <v>16</v>
      </c>
      <c r="M65" s="776">
        <v>14</v>
      </c>
      <c r="N65" s="782">
        <v>27</v>
      </c>
      <c r="O65" s="783">
        <v>21</v>
      </c>
      <c r="P65" s="776">
        <v>15</v>
      </c>
      <c r="Q65" s="776">
        <v>17</v>
      </c>
      <c r="R65" s="776">
        <v>18</v>
      </c>
      <c r="S65" s="776">
        <v>14</v>
      </c>
      <c r="T65" s="776">
        <v>13</v>
      </c>
      <c r="U65" s="776">
        <v>8</v>
      </c>
      <c r="V65" s="776">
        <v>10</v>
      </c>
      <c r="W65" s="776">
        <v>25</v>
      </c>
      <c r="X65" s="776">
        <v>17</v>
      </c>
      <c r="Y65" s="818">
        <v>14</v>
      </c>
      <c r="Z65" s="833">
        <v>21</v>
      </c>
      <c r="AA65" s="834">
        <v>20</v>
      </c>
      <c r="AB65" s="835">
        <v>17</v>
      </c>
    </row>
    <row r="66" spans="1:28" ht="14.25" customHeight="1">
      <c r="A66" s="104" t="s">
        <v>499</v>
      </c>
      <c r="B66" s="105"/>
      <c r="C66" s="88">
        <v>705</v>
      </c>
      <c r="D66" s="276">
        <v>715</v>
      </c>
      <c r="E66" s="92">
        <v>81</v>
      </c>
      <c r="F66" s="92">
        <v>72</v>
      </c>
      <c r="G66" s="92">
        <v>59</v>
      </c>
      <c r="H66" s="92">
        <v>56</v>
      </c>
      <c r="I66" s="92">
        <v>61</v>
      </c>
      <c r="J66" s="92">
        <v>55</v>
      </c>
      <c r="K66" s="92">
        <v>52</v>
      </c>
      <c r="L66" s="92">
        <v>62</v>
      </c>
      <c r="M66" s="92">
        <v>58</v>
      </c>
      <c r="N66" s="277">
        <v>46</v>
      </c>
      <c r="O66" s="278">
        <v>53</v>
      </c>
      <c r="P66" s="92">
        <v>55</v>
      </c>
      <c r="Q66" s="92">
        <v>46</v>
      </c>
      <c r="R66" s="92">
        <v>44</v>
      </c>
      <c r="S66" s="92">
        <v>47</v>
      </c>
      <c r="T66" s="92">
        <v>44</v>
      </c>
      <c r="U66" s="92">
        <v>50</v>
      </c>
      <c r="V66" s="92">
        <v>65</v>
      </c>
      <c r="W66" s="92">
        <v>61</v>
      </c>
      <c r="X66" s="92">
        <v>59</v>
      </c>
      <c r="Y66" s="93">
        <v>69</v>
      </c>
      <c r="Z66" s="279">
        <v>68</v>
      </c>
      <c r="AA66" s="223">
        <v>68</v>
      </c>
      <c r="AB66" s="280">
        <v>89</v>
      </c>
    </row>
    <row r="67" spans="1:28" ht="14.25" customHeight="1">
      <c r="A67" s="96"/>
      <c r="B67" s="64" t="s">
        <v>404</v>
      </c>
      <c r="C67" s="81">
        <v>252</v>
      </c>
      <c r="D67" s="294">
        <v>287</v>
      </c>
      <c r="E67" s="89">
        <v>36</v>
      </c>
      <c r="F67" s="89">
        <v>40</v>
      </c>
      <c r="G67" s="89">
        <v>25</v>
      </c>
      <c r="H67" s="89">
        <v>22</v>
      </c>
      <c r="I67" s="89">
        <v>20</v>
      </c>
      <c r="J67" s="89">
        <v>24</v>
      </c>
      <c r="K67" s="89">
        <v>23</v>
      </c>
      <c r="L67" s="89">
        <v>25</v>
      </c>
      <c r="M67" s="89">
        <v>17</v>
      </c>
      <c r="N67" s="286">
        <v>17</v>
      </c>
      <c r="O67" s="287">
        <v>16</v>
      </c>
      <c r="P67" s="89">
        <v>22</v>
      </c>
      <c r="Q67" s="89">
        <v>15</v>
      </c>
      <c r="R67" s="89">
        <v>13</v>
      </c>
      <c r="S67" s="89">
        <v>13</v>
      </c>
      <c r="T67" s="89">
        <v>16</v>
      </c>
      <c r="U67" s="89">
        <v>24</v>
      </c>
      <c r="V67" s="89">
        <v>25</v>
      </c>
      <c r="W67" s="89">
        <v>17</v>
      </c>
      <c r="X67" s="89">
        <v>25</v>
      </c>
      <c r="Y67" s="90">
        <v>18</v>
      </c>
      <c r="Z67" s="288">
        <v>26</v>
      </c>
      <c r="AA67" s="204">
        <v>28</v>
      </c>
      <c r="AB67" s="289">
        <v>32</v>
      </c>
    </row>
    <row r="68" spans="1:28" ht="14.25" customHeight="1">
      <c r="A68" s="98"/>
      <c r="B68" s="110" t="s">
        <v>405</v>
      </c>
      <c r="C68" s="100">
        <v>453</v>
      </c>
      <c r="D68" s="295">
        <v>428</v>
      </c>
      <c r="E68" s="776">
        <v>45</v>
      </c>
      <c r="F68" s="776">
        <v>32</v>
      </c>
      <c r="G68" s="776">
        <v>34</v>
      </c>
      <c r="H68" s="776">
        <v>34</v>
      </c>
      <c r="I68" s="776">
        <v>41</v>
      </c>
      <c r="J68" s="776">
        <v>31</v>
      </c>
      <c r="K68" s="776">
        <v>29</v>
      </c>
      <c r="L68" s="776">
        <v>37</v>
      </c>
      <c r="M68" s="776">
        <v>41</v>
      </c>
      <c r="N68" s="782">
        <v>29</v>
      </c>
      <c r="O68" s="783">
        <v>37</v>
      </c>
      <c r="P68" s="776">
        <v>33</v>
      </c>
      <c r="Q68" s="776">
        <v>31</v>
      </c>
      <c r="R68" s="776">
        <v>31</v>
      </c>
      <c r="S68" s="776">
        <v>34</v>
      </c>
      <c r="T68" s="776">
        <v>28</v>
      </c>
      <c r="U68" s="776">
        <v>26</v>
      </c>
      <c r="V68" s="776">
        <v>40</v>
      </c>
      <c r="W68" s="776">
        <v>44</v>
      </c>
      <c r="X68" s="776">
        <v>34</v>
      </c>
      <c r="Y68" s="818">
        <v>51</v>
      </c>
      <c r="Z68" s="833">
        <v>42</v>
      </c>
      <c r="AA68" s="834">
        <v>40</v>
      </c>
      <c r="AB68" s="835">
        <v>57</v>
      </c>
    </row>
    <row r="69" spans="1:28" ht="14.25" customHeight="1">
      <c r="A69" s="104" t="s">
        <v>406</v>
      </c>
      <c r="B69" s="105"/>
      <c r="C69" s="88">
        <v>1032</v>
      </c>
      <c r="D69" s="276">
        <v>1006</v>
      </c>
      <c r="E69" s="92">
        <v>111</v>
      </c>
      <c r="F69" s="92">
        <v>110</v>
      </c>
      <c r="G69" s="92">
        <v>105</v>
      </c>
      <c r="H69" s="92">
        <v>94</v>
      </c>
      <c r="I69" s="92">
        <v>94</v>
      </c>
      <c r="J69" s="92">
        <v>83</v>
      </c>
      <c r="K69" s="92">
        <v>74</v>
      </c>
      <c r="L69" s="92">
        <v>74</v>
      </c>
      <c r="M69" s="92">
        <v>100</v>
      </c>
      <c r="N69" s="277">
        <v>88</v>
      </c>
      <c r="O69" s="278">
        <v>71</v>
      </c>
      <c r="P69" s="92">
        <v>73</v>
      </c>
      <c r="Q69" s="92">
        <v>84</v>
      </c>
      <c r="R69" s="92">
        <v>90</v>
      </c>
      <c r="S69" s="92">
        <v>78</v>
      </c>
      <c r="T69" s="92">
        <v>85</v>
      </c>
      <c r="U69" s="92">
        <v>64</v>
      </c>
      <c r="V69" s="92">
        <v>74</v>
      </c>
      <c r="W69" s="92">
        <v>85</v>
      </c>
      <c r="X69" s="92">
        <v>79</v>
      </c>
      <c r="Y69" s="93">
        <v>75</v>
      </c>
      <c r="Z69" s="279">
        <v>70</v>
      </c>
      <c r="AA69" s="223">
        <v>91</v>
      </c>
      <c r="AB69" s="280">
        <v>86</v>
      </c>
    </row>
    <row r="70" spans="1:28" ht="14.25" customHeight="1">
      <c r="A70" s="96"/>
      <c r="B70" s="64" t="s">
        <v>407</v>
      </c>
      <c r="C70" s="81">
        <v>331</v>
      </c>
      <c r="D70" s="294">
        <v>318</v>
      </c>
      <c r="E70" s="89">
        <v>39</v>
      </c>
      <c r="F70" s="89">
        <v>34</v>
      </c>
      <c r="G70" s="89">
        <v>36</v>
      </c>
      <c r="H70" s="89">
        <v>28</v>
      </c>
      <c r="I70" s="89">
        <v>29</v>
      </c>
      <c r="J70" s="89">
        <v>20</v>
      </c>
      <c r="K70" s="89">
        <v>25</v>
      </c>
      <c r="L70" s="89">
        <v>30</v>
      </c>
      <c r="M70" s="89">
        <v>27</v>
      </c>
      <c r="N70" s="286">
        <v>30</v>
      </c>
      <c r="O70" s="287">
        <v>29</v>
      </c>
      <c r="P70" s="89">
        <v>28</v>
      </c>
      <c r="Q70" s="89">
        <v>25</v>
      </c>
      <c r="R70" s="89">
        <v>21</v>
      </c>
      <c r="S70" s="89">
        <v>19</v>
      </c>
      <c r="T70" s="89">
        <v>31</v>
      </c>
      <c r="U70" s="89">
        <v>25</v>
      </c>
      <c r="V70" s="89">
        <v>26</v>
      </c>
      <c r="W70" s="89">
        <v>32</v>
      </c>
      <c r="X70" s="89">
        <v>24</v>
      </c>
      <c r="Y70" s="90">
        <v>21</v>
      </c>
      <c r="Z70" s="288">
        <v>18</v>
      </c>
      <c r="AA70" s="204">
        <v>24</v>
      </c>
      <c r="AB70" s="289">
        <v>28</v>
      </c>
    </row>
    <row r="71" spans="1:28" ht="14.25" customHeight="1">
      <c r="A71" s="96"/>
      <c r="B71" s="64" t="s">
        <v>286</v>
      </c>
      <c r="C71" s="81">
        <v>346</v>
      </c>
      <c r="D71" s="294">
        <v>328</v>
      </c>
      <c r="E71" s="89">
        <v>37</v>
      </c>
      <c r="F71" s="89">
        <v>43</v>
      </c>
      <c r="G71" s="89">
        <v>33</v>
      </c>
      <c r="H71" s="89">
        <v>37</v>
      </c>
      <c r="I71" s="89">
        <v>36</v>
      </c>
      <c r="J71" s="89">
        <v>32</v>
      </c>
      <c r="K71" s="89">
        <v>25</v>
      </c>
      <c r="L71" s="89">
        <v>20</v>
      </c>
      <c r="M71" s="89">
        <v>35</v>
      </c>
      <c r="N71" s="286">
        <v>22</v>
      </c>
      <c r="O71" s="287">
        <v>18</v>
      </c>
      <c r="P71" s="89">
        <v>14</v>
      </c>
      <c r="Q71" s="89">
        <v>24</v>
      </c>
      <c r="R71" s="89">
        <v>39</v>
      </c>
      <c r="S71" s="89">
        <v>33</v>
      </c>
      <c r="T71" s="89">
        <v>17</v>
      </c>
      <c r="U71" s="89">
        <v>17</v>
      </c>
      <c r="V71" s="89">
        <v>22</v>
      </c>
      <c r="W71" s="89">
        <v>32</v>
      </c>
      <c r="X71" s="89">
        <v>29</v>
      </c>
      <c r="Y71" s="90">
        <v>27</v>
      </c>
      <c r="Z71" s="288">
        <v>24</v>
      </c>
      <c r="AA71" s="204">
        <v>29</v>
      </c>
      <c r="AB71" s="289">
        <v>29</v>
      </c>
    </row>
    <row r="72" spans="1:28" ht="14.25" customHeight="1" thickBot="1">
      <c r="A72" s="112"/>
      <c r="B72" s="113" t="s">
        <v>309</v>
      </c>
      <c r="C72" s="114">
        <v>355</v>
      </c>
      <c r="D72" s="304">
        <v>360</v>
      </c>
      <c r="E72" s="780">
        <v>35</v>
      </c>
      <c r="F72" s="780">
        <v>33</v>
      </c>
      <c r="G72" s="780">
        <v>36</v>
      </c>
      <c r="H72" s="780">
        <v>29</v>
      </c>
      <c r="I72" s="780">
        <v>29</v>
      </c>
      <c r="J72" s="780">
        <v>31</v>
      </c>
      <c r="K72" s="780">
        <v>24</v>
      </c>
      <c r="L72" s="780">
        <v>24</v>
      </c>
      <c r="M72" s="780">
        <v>38</v>
      </c>
      <c r="N72" s="789">
        <v>36</v>
      </c>
      <c r="O72" s="788">
        <v>24</v>
      </c>
      <c r="P72" s="780">
        <v>31</v>
      </c>
      <c r="Q72" s="780">
        <v>35</v>
      </c>
      <c r="R72" s="780">
        <v>30</v>
      </c>
      <c r="S72" s="780">
        <v>26</v>
      </c>
      <c r="T72" s="780">
        <v>37</v>
      </c>
      <c r="U72" s="780">
        <v>22</v>
      </c>
      <c r="V72" s="780">
        <v>26</v>
      </c>
      <c r="W72" s="780">
        <v>21</v>
      </c>
      <c r="X72" s="780">
        <v>26</v>
      </c>
      <c r="Y72" s="839">
        <v>27</v>
      </c>
      <c r="Z72" s="840">
        <v>28</v>
      </c>
      <c r="AA72" s="841">
        <v>38</v>
      </c>
      <c r="AB72" s="842">
        <v>29</v>
      </c>
    </row>
    <row r="73" spans="1:28" ht="19.5" customHeight="1">
      <c r="A73" s="305"/>
      <c r="B73" s="115"/>
      <c r="C73" s="116"/>
      <c r="D73" s="116"/>
      <c r="E73" s="116"/>
      <c r="F73" s="116"/>
      <c r="G73" s="116"/>
      <c r="H73" s="116"/>
      <c r="I73" s="116"/>
      <c r="J73" s="116"/>
      <c r="K73" s="116"/>
      <c r="L73" s="116"/>
      <c r="M73" s="116"/>
      <c r="N73" s="116"/>
      <c r="O73" s="116"/>
      <c r="P73" s="116"/>
      <c r="Q73" s="116"/>
      <c r="R73" s="116"/>
      <c r="S73" s="116"/>
      <c r="T73" s="116"/>
      <c r="U73" s="116"/>
      <c r="V73" s="116"/>
      <c r="W73" s="116"/>
      <c r="X73" s="116"/>
      <c r="Y73" s="216"/>
      <c r="Z73" s="216"/>
      <c r="AA73" s="216"/>
      <c r="AB73" s="216"/>
    </row>
    <row r="74" spans="1:28" ht="13.5">
      <c r="A74" s="115"/>
      <c r="B74" s="115"/>
      <c r="C74" s="116"/>
      <c r="D74" s="116"/>
      <c r="E74" s="116"/>
      <c r="F74" s="116"/>
      <c r="G74" s="116"/>
      <c r="H74" s="116"/>
      <c r="I74" s="116"/>
      <c r="J74" s="116"/>
      <c r="K74" s="116"/>
      <c r="L74" s="116"/>
      <c r="M74" s="116"/>
      <c r="N74" s="116"/>
      <c r="O74" s="116"/>
      <c r="P74" s="116"/>
      <c r="Q74" s="116"/>
      <c r="R74" s="116"/>
      <c r="S74" s="116"/>
      <c r="T74" s="116"/>
      <c r="U74" s="116"/>
      <c r="V74" s="116"/>
      <c r="W74" s="116"/>
      <c r="X74" s="116"/>
      <c r="Y74" s="216"/>
      <c r="Z74" s="216"/>
      <c r="AA74" s="216"/>
      <c r="AB74" s="216"/>
    </row>
    <row r="75" spans="1:28" ht="13.5">
      <c r="A75" s="115"/>
      <c r="B75" s="115"/>
      <c r="C75" s="116"/>
      <c r="D75" s="116"/>
      <c r="E75" s="116"/>
      <c r="F75" s="116"/>
      <c r="G75" s="116"/>
      <c r="H75" s="116"/>
      <c r="I75" s="116"/>
      <c r="J75" s="116"/>
      <c r="K75" s="116"/>
      <c r="L75" s="116"/>
      <c r="M75" s="116"/>
      <c r="N75" s="116"/>
      <c r="O75" s="116"/>
      <c r="P75" s="116"/>
      <c r="Q75" s="116"/>
      <c r="R75" s="116"/>
      <c r="S75" s="116"/>
      <c r="T75" s="116"/>
      <c r="U75" s="116"/>
      <c r="V75" s="116"/>
      <c r="W75" s="116"/>
      <c r="X75" s="116"/>
      <c r="Y75" s="216"/>
      <c r="Z75" s="216"/>
      <c r="AA75" s="216"/>
      <c r="AB75" s="216"/>
    </row>
    <row r="76" spans="1:28" ht="13.5">
      <c r="A76" s="115"/>
      <c r="B76" s="115"/>
      <c r="C76" s="116"/>
      <c r="D76" s="116"/>
      <c r="E76" s="116"/>
      <c r="F76" s="116"/>
      <c r="G76" s="116"/>
      <c r="H76" s="116"/>
      <c r="I76" s="116"/>
      <c r="J76" s="116"/>
      <c r="K76" s="116"/>
      <c r="L76" s="116"/>
      <c r="M76" s="116"/>
      <c r="N76" s="116"/>
      <c r="O76" s="116"/>
      <c r="P76" s="116"/>
      <c r="Q76" s="116"/>
      <c r="R76" s="116"/>
      <c r="S76" s="116"/>
      <c r="T76" s="116"/>
      <c r="U76" s="116"/>
      <c r="V76" s="116"/>
      <c r="W76" s="116"/>
      <c r="X76" s="116"/>
      <c r="Y76" s="216"/>
      <c r="Z76" s="216"/>
      <c r="AA76" s="216"/>
      <c r="AB76" s="216"/>
    </row>
    <row r="77" spans="1:28" ht="13.5">
      <c r="A77" s="115"/>
      <c r="B77" s="115"/>
      <c r="C77" s="116"/>
      <c r="D77" s="116"/>
      <c r="E77" s="116"/>
      <c r="F77" s="116"/>
      <c r="G77" s="116"/>
      <c r="H77" s="116"/>
      <c r="I77" s="116"/>
      <c r="J77" s="116"/>
      <c r="K77" s="116"/>
      <c r="L77" s="116"/>
      <c r="M77" s="116"/>
      <c r="N77" s="116"/>
      <c r="O77" s="116"/>
      <c r="P77" s="116"/>
      <c r="Q77" s="116"/>
      <c r="R77" s="116"/>
      <c r="S77" s="116"/>
      <c r="T77" s="116"/>
      <c r="U77" s="116"/>
      <c r="V77" s="116"/>
      <c r="W77" s="116"/>
      <c r="X77" s="116"/>
      <c r="Y77" s="216"/>
      <c r="Z77" s="216"/>
      <c r="AA77" s="216"/>
      <c r="AB77" s="216"/>
    </row>
    <row r="78" spans="1:28" ht="13.5">
      <c r="A78" s="115"/>
      <c r="B78" s="115"/>
      <c r="C78" s="116"/>
      <c r="D78" s="116"/>
      <c r="E78" s="116"/>
      <c r="F78" s="116"/>
      <c r="G78" s="116"/>
      <c r="H78" s="116"/>
      <c r="I78" s="116"/>
      <c r="J78" s="116"/>
      <c r="K78" s="116"/>
      <c r="L78" s="116"/>
      <c r="M78" s="116"/>
      <c r="N78" s="116"/>
      <c r="O78" s="116"/>
      <c r="P78" s="116"/>
      <c r="Q78" s="116"/>
      <c r="R78" s="116"/>
      <c r="S78" s="116"/>
      <c r="T78" s="116"/>
      <c r="U78" s="116"/>
      <c r="V78" s="116"/>
      <c r="W78" s="116"/>
      <c r="X78" s="116"/>
      <c r="Y78" s="216"/>
      <c r="Z78" s="216"/>
      <c r="AA78" s="216"/>
      <c r="AB78" s="216"/>
    </row>
    <row r="79" spans="1:28" ht="13.5">
      <c r="A79" s="115"/>
      <c r="B79" s="115"/>
      <c r="C79" s="116"/>
      <c r="D79" s="116"/>
      <c r="E79" s="116"/>
      <c r="F79" s="116"/>
      <c r="G79" s="116"/>
      <c r="H79" s="116"/>
      <c r="I79" s="116"/>
      <c r="J79" s="116"/>
      <c r="K79" s="116"/>
      <c r="L79" s="116"/>
      <c r="M79" s="116"/>
      <c r="N79" s="116"/>
      <c r="O79" s="116"/>
      <c r="P79" s="116"/>
      <c r="Q79" s="116"/>
      <c r="R79" s="116"/>
      <c r="S79" s="116"/>
      <c r="T79" s="116"/>
      <c r="U79" s="116"/>
      <c r="V79" s="116"/>
      <c r="W79" s="116"/>
      <c r="X79" s="116"/>
      <c r="Y79" s="216"/>
      <c r="Z79" s="216"/>
      <c r="AA79" s="216"/>
      <c r="AB79" s="216"/>
    </row>
    <row r="80" spans="1:28" ht="13.5">
      <c r="A80" s="115"/>
      <c r="B80" s="115"/>
      <c r="C80" s="116"/>
      <c r="D80" s="116"/>
      <c r="E80" s="116"/>
      <c r="F80" s="116"/>
      <c r="G80" s="116"/>
      <c r="H80" s="116"/>
      <c r="I80" s="116"/>
      <c r="J80" s="116"/>
      <c r="K80" s="116"/>
      <c r="L80" s="116"/>
      <c r="M80" s="116"/>
      <c r="N80" s="116"/>
      <c r="O80" s="116"/>
      <c r="P80" s="116"/>
      <c r="Q80" s="116"/>
      <c r="R80" s="116"/>
      <c r="S80" s="116"/>
      <c r="T80" s="116"/>
      <c r="U80" s="116"/>
      <c r="V80" s="116"/>
      <c r="W80" s="116"/>
      <c r="X80" s="116"/>
      <c r="Y80" s="216"/>
      <c r="Z80" s="216"/>
      <c r="AA80" s="216"/>
      <c r="AB80" s="216"/>
    </row>
    <row r="81" spans="1:28" ht="13.5">
      <c r="A81" s="115"/>
      <c r="B81" s="115"/>
      <c r="C81" s="116"/>
      <c r="D81" s="116"/>
      <c r="E81" s="116"/>
      <c r="F81" s="116"/>
      <c r="G81" s="116"/>
      <c r="H81" s="116"/>
      <c r="I81" s="116"/>
      <c r="J81" s="116"/>
      <c r="K81" s="116"/>
      <c r="L81" s="116"/>
      <c r="M81" s="116"/>
      <c r="N81" s="116"/>
      <c r="O81" s="116"/>
      <c r="P81" s="116"/>
      <c r="Q81" s="116"/>
      <c r="R81" s="116"/>
      <c r="S81" s="116"/>
      <c r="T81" s="116"/>
      <c r="U81" s="116"/>
      <c r="V81" s="116"/>
      <c r="W81" s="116"/>
      <c r="X81" s="116"/>
      <c r="Y81" s="216"/>
      <c r="Z81" s="216"/>
      <c r="AA81" s="216"/>
      <c r="AB81" s="216"/>
    </row>
    <row r="82" spans="1:28" ht="13.5">
      <c r="A82" s="115"/>
      <c r="B82" s="115"/>
      <c r="C82" s="116"/>
      <c r="D82" s="116"/>
      <c r="E82" s="116"/>
      <c r="F82" s="116"/>
      <c r="G82" s="116"/>
      <c r="H82" s="116"/>
      <c r="I82" s="116"/>
      <c r="J82" s="116"/>
      <c r="K82" s="116"/>
      <c r="L82" s="116"/>
      <c r="M82" s="116"/>
      <c r="N82" s="116"/>
      <c r="O82" s="116"/>
      <c r="P82" s="116"/>
      <c r="Q82" s="116"/>
      <c r="R82" s="116"/>
      <c r="S82" s="116"/>
      <c r="T82" s="116"/>
      <c r="U82" s="116"/>
      <c r="V82" s="116"/>
      <c r="W82" s="116"/>
      <c r="X82" s="116"/>
      <c r="Y82" s="216"/>
      <c r="Z82" s="216"/>
      <c r="AA82" s="216"/>
      <c r="AB82" s="216"/>
    </row>
    <row r="83" spans="1:28" ht="13.5">
      <c r="A83" s="115"/>
      <c r="B83" s="115"/>
      <c r="C83" s="116"/>
      <c r="D83" s="116"/>
      <c r="E83" s="116"/>
      <c r="F83" s="116"/>
      <c r="G83" s="116"/>
      <c r="H83" s="116"/>
      <c r="I83" s="116"/>
      <c r="J83" s="116"/>
      <c r="K83" s="116"/>
      <c r="L83" s="116"/>
      <c r="M83" s="116"/>
      <c r="N83" s="116"/>
      <c r="O83" s="116"/>
      <c r="P83" s="116"/>
      <c r="Q83" s="116"/>
      <c r="R83" s="116"/>
      <c r="S83" s="116"/>
      <c r="T83" s="116"/>
      <c r="U83" s="116"/>
      <c r="V83" s="116"/>
      <c r="W83" s="116"/>
      <c r="X83" s="116"/>
      <c r="Y83" s="216"/>
      <c r="Z83" s="216"/>
      <c r="AA83" s="216"/>
      <c r="AB83" s="216"/>
    </row>
    <row r="84" spans="1:28" ht="13.5">
      <c r="A84" s="115"/>
      <c r="B84" s="115"/>
      <c r="C84" s="116"/>
      <c r="D84" s="116"/>
      <c r="E84" s="116"/>
      <c r="F84" s="116"/>
      <c r="G84" s="116"/>
      <c r="H84" s="116"/>
      <c r="I84" s="116"/>
      <c r="J84" s="116"/>
      <c r="K84" s="116"/>
      <c r="L84" s="116"/>
      <c r="M84" s="116"/>
      <c r="N84" s="116"/>
      <c r="O84" s="116"/>
      <c r="P84" s="116"/>
      <c r="Q84" s="116"/>
      <c r="R84" s="116"/>
      <c r="S84" s="116"/>
      <c r="T84" s="116"/>
      <c r="U84" s="116"/>
      <c r="V84" s="116"/>
      <c r="W84" s="116"/>
      <c r="X84" s="116"/>
      <c r="Y84" s="216"/>
      <c r="Z84" s="216"/>
      <c r="AA84" s="216"/>
      <c r="AB84" s="216"/>
    </row>
    <row r="85" spans="1:28" ht="13.5">
      <c r="A85" s="115"/>
      <c r="B85" s="115"/>
      <c r="C85" s="116"/>
      <c r="D85" s="116"/>
      <c r="E85" s="116"/>
      <c r="F85" s="116"/>
      <c r="G85" s="116"/>
      <c r="H85" s="116"/>
      <c r="I85" s="116"/>
      <c r="J85" s="116"/>
      <c r="K85" s="116"/>
      <c r="L85" s="116"/>
      <c r="M85" s="116"/>
      <c r="N85" s="116"/>
      <c r="O85" s="116"/>
      <c r="P85" s="116"/>
      <c r="Q85" s="116"/>
      <c r="R85" s="116"/>
      <c r="S85" s="116"/>
      <c r="T85" s="116"/>
      <c r="U85" s="116"/>
      <c r="V85" s="116"/>
      <c r="W85" s="116"/>
      <c r="X85" s="116"/>
      <c r="Y85" s="216"/>
      <c r="Z85" s="216"/>
      <c r="AA85" s="216"/>
      <c r="AB85" s="216"/>
    </row>
    <row r="86" spans="1:28" ht="13.5">
      <c r="A86" s="115"/>
      <c r="B86" s="115"/>
      <c r="C86" s="116"/>
      <c r="D86" s="116"/>
      <c r="E86" s="116"/>
      <c r="F86" s="116"/>
      <c r="G86" s="116"/>
      <c r="H86" s="116"/>
      <c r="I86" s="116"/>
      <c r="J86" s="116"/>
      <c r="K86" s="116"/>
      <c r="L86" s="116"/>
      <c r="M86" s="116"/>
      <c r="N86" s="116"/>
      <c r="O86" s="116"/>
      <c r="P86" s="116"/>
      <c r="Q86" s="116"/>
      <c r="R86" s="116"/>
      <c r="S86" s="116"/>
      <c r="T86" s="116"/>
      <c r="U86" s="116"/>
      <c r="V86" s="116"/>
      <c r="W86" s="116"/>
      <c r="X86" s="116"/>
      <c r="Y86" s="216"/>
      <c r="Z86" s="216"/>
      <c r="AA86" s="216"/>
      <c r="AB86" s="216"/>
    </row>
    <row r="87" spans="1:28" ht="13.5">
      <c r="A87" s="115"/>
      <c r="B87" s="115"/>
      <c r="C87" s="116"/>
      <c r="D87" s="116"/>
      <c r="E87" s="116"/>
      <c r="F87" s="116"/>
      <c r="G87" s="116"/>
      <c r="H87" s="116"/>
      <c r="I87" s="116"/>
      <c r="J87" s="116"/>
      <c r="K87" s="116"/>
      <c r="L87" s="116"/>
      <c r="M87" s="116"/>
      <c r="N87" s="116"/>
      <c r="O87" s="116"/>
      <c r="P87" s="116"/>
      <c r="Q87" s="116"/>
      <c r="R87" s="116"/>
      <c r="S87" s="116"/>
      <c r="T87" s="116"/>
      <c r="U87" s="116"/>
      <c r="V87" s="116"/>
      <c r="W87" s="116"/>
      <c r="X87" s="116"/>
      <c r="Y87" s="216"/>
      <c r="Z87" s="216"/>
      <c r="AA87" s="216"/>
      <c r="AB87" s="216"/>
    </row>
    <row r="88" spans="1:28" ht="13.5">
      <c r="A88" s="115"/>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216"/>
      <c r="Z88" s="216"/>
      <c r="AA88" s="216"/>
      <c r="AB88" s="216"/>
    </row>
    <row r="89" spans="1:28" ht="13.5">
      <c r="A89" s="115"/>
      <c r="B89" s="115"/>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5"/>
      <c r="AA89" s="115"/>
      <c r="AB89" s="115"/>
    </row>
    <row r="90" spans="1:28" ht="13.5">
      <c r="A90" s="115"/>
      <c r="B90" s="115"/>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5"/>
      <c r="AA90" s="115"/>
      <c r="AB90" s="115"/>
    </row>
    <row r="91" spans="1:28" ht="13.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row>
    <row r="92" spans="1:28" ht="13.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row>
    <row r="93" spans="1:28" ht="13.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row>
    <row r="94" spans="1:28" ht="13.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row>
    <row r="95" spans="1:28" ht="13.5">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row>
    <row r="96" spans="1:28" ht="13.5">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row>
    <row r="97" spans="1:28" ht="13.5">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row>
    <row r="98" spans="1:28" ht="13.5">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row>
    <row r="99" spans="1:28" ht="13.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row>
    <row r="100" spans="1:28" ht="13.5">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row>
    <row r="101" spans="1:28" ht="13.5">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row>
    <row r="102" spans="1:28" ht="13.5">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row>
    <row r="103" spans="1:28" ht="13.5">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row>
    <row r="104" spans="1:28" ht="13.5">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row>
    <row r="105" spans="1:28" ht="13.5">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row>
    <row r="106" spans="1:28" ht="13.5">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row>
    <row r="107" spans="1:28" ht="13.5">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row>
    <row r="108" spans="1:28" ht="13.5">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row>
    <row r="109" spans="1:28" ht="13.5">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row>
    <row r="110" spans="1:28" ht="13.5">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row>
    <row r="111" spans="1:28" ht="13.5">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row>
    <row r="112" spans="1:28" ht="13.5">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row>
    <row r="113" spans="1:28" ht="13.5">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row>
    <row r="114" spans="1:28" ht="13.5">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row>
    <row r="115" spans="1:28" ht="13.5">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row>
    <row r="116" spans="1:28" ht="13.5">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row>
    <row r="117" spans="1:28" ht="13.5">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row>
    <row r="118" spans="1:28" ht="13.5">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row>
    <row r="119" spans="1:28" ht="13.5">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row>
    <row r="120" spans="1:28" ht="13.5">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row>
    <row r="121" spans="1:28" ht="13.5">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row>
    <row r="122" spans="1:28" ht="13.5">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row>
    <row r="123" spans="1:28" ht="13.5">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row>
    <row r="124" spans="1:28" ht="13.5">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row>
    <row r="125" spans="1:28" ht="13.5">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row>
    <row r="126" spans="1:28" ht="13.5">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row>
    <row r="127" spans="1:28" ht="13.5">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row>
    <row r="128" spans="1:28" ht="13.5">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row>
    <row r="129" spans="1:28" ht="13.5">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row>
    <row r="130" spans="1:28" ht="13.5">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row>
    <row r="131" spans="1:28" ht="13.5">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row>
    <row r="132" spans="1:28" ht="13.5">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row>
    <row r="133" spans="1:28" ht="13.5">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row>
    <row r="134" spans="1:28" ht="13.5">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row>
    <row r="135" spans="1:28" ht="13.5">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row>
    <row r="136" spans="1:28" ht="13.5">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row>
    <row r="137" spans="1:28" ht="13.5">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row>
    <row r="138" spans="1:28" ht="13.5">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row>
    <row r="139" spans="1:28" ht="13.5">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row>
    <row r="140" spans="1:28" ht="13.5">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row>
    <row r="141" spans="1:28" ht="13.5">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row>
    <row r="142" spans="1:28" ht="13.5">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row>
    <row r="143" spans="1:28" ht="13.5">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row>
    <row r="144" spans="1:28" ht="13.5">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row>
    <row r="145" spans="1:28" ht="13.5">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row>
    <row r="146" spans="1:28" ht="13.5">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row>
    <row r="147" spans="1:28" ht="13.5">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row>
    <row r="148" spans="1:28" ht="13.5">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row>
    <row r="149" spans="1:28" ht="13.5">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row>
    <row r="150" spans="1:28" ht="13.5">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row>
    <row r="151" spans="1:28" ht="13.5">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row>
    <row r="152" spans="1:28" ht="13.5">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row>
    <row r="153" spans="1:28" ht="13.5">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row>
    <row r="154" spans="1:28" ht="13.5">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row>
    <row r="155" spans="1:28" ht="13.5">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row>
    <row r="156" spans="1:28" ht="13.5">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row>
    <row r="157" spans="1:28" ht="13.5">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row>
    <row r="158" spans="1:28" ht="13.5">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row>
    <row r="159" spans="1:28" ht="13.5">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row>
    <row r="160" spans="1:28" ht="13.5">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row>
    <row r="161" spans="1:28" ht="13.5">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row>
    <row r="162" spans="1:28" ht="13.5">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row>
    <row r="163" spans="1:28" ht="13.5">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row>
    <row r="164" spans="1:28" ht="13.5">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row>
    <row r="165" spans="1:28" ht="13.5">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row>
    <row r="166" spans="1:28" ht="13.5">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row>
    <row r="167" spans="1:28" ht="13.5">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row>
    <row r="168" spans="1:28" ht="13.5">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row>
    <row r="169" spans="1:28" ht="13.5">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row>
    <row r="170" spans="1:28" ht="13.5">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row>
    <row r="171" spans="1:28" ht="13.5">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row>
    <row r="172" spans="1:28" ht="13.5">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row>
    <row r="173" spans="1:28" ht="13.5">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row>
    <row r="174" spans="1:28" ht="13.5">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row>
    <row r="175" spans="1:28" ht="13.5">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row>
    <row r="176" spans="1:28" ht="13.5">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row>
    <row r="177" spans="1:28" ht="13.5">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row>
    <row r="178" spans="1:28" ht="13.5">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row>
    <row r="179" spans="1:28" ht="13.5">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row>
    <row r="180" spans="1:28" ht="13.5">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row>
    <row r="181" spans="1:28" ht="13.5">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row>
    <row r="182" spans="1:28" ht="13.5">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row>
    <row r="183" spans="1:28" ht="13.5">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row>
    <row r="184" spans="1:28" ht="13.5">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row>
    <row r="185" spans="1:28" ht="13.5">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row>
    <row r="186" spans="1:28" ht="13.5">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row>
    <row r="187" spans="1:28" ht="13.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row>
    <row r="188" spans="1:28" ht="13.5">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row>
    <row r="189" spans="1:28" ht="13.5">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row>
    <row r="190" spans="1:28" ht="13.5">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row>
    <row r="191" spans="1:28" ht="13.5">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row>
    <row r="192" spans="1:28" ht="13.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row>
    <row r="193" spans="1:28" ht="13.5">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row>
    <row r="194" spans="1:28" ht="13.5">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row>
    <row r="195" spans="1:28" ht="13.5">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row>
    <row r="196" spans="1:28" ht="13.5">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row>
    <row r="197" spans="1:28" ht="13.5">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row>
    <row r="198" spans="1:28" ht="13.5">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row>
    <row r="199" spans="1:28" ht="13.5">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row>
    <row r="200" spans="1:28" ht="13.5">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row>
    <row r="201" spans="1:28" ht="13.5">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row>
    <row r="202" spans="1:28" ht="13.5">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row>
    <row r="203" spans="1:28" ht="13.5">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row>
    <row r="204" spans="1:28" ht="13.5">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row>
    <row r="205" spans="1:28" ht="13.5">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row>
    <row r="206" spans="1:28" ht="13.5">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row>
    <row r="207" spans="1:28" ht="13.5">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row>
    <row r="208" spans="1:28" ht="13.5">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row>
    <row r="209" spans="1:28" ht="13.5">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row>
    <row r="210" spans="1:28" ht="13.5">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row>
    <row r="211" spans="1:28" ht="13.5">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row>
    <row r="212" spans="1:28" ht="13.5">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row>
    <row r="213" spans="1:28" ht="13.5">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row>
    <row r="214" spans="1:28" ht="13.5">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row>
    <row r="215" spans="1:28" ht="13.5">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row>
    <row r="216" spans="1:28" ht="13.5">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row>
    <row r="217" spans="1:28" ht="13.5">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row>
    <row r="218" spans="1:28" ht="13.5">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row>
    <row r="219" spans="1:28" ht="13.5">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row>
    <row r="220" spans="1:28" ht="13.5">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row>
    <row r="221" spans="1:28" ht="13.5">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row>
    <row r="222" spans="1:28" ht="13.5">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row>
    <row r="223" spans="1:28" ht="13.5">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row>
    <row r="224" spans="1:28" ht="13.5">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row>
    <row r="225" spans="1:28" ht="13.5">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row>
    <row r="226" spans="1:28" ht="13.5">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row>
    <row r="227" spans="1:28" ht="13.5">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row>
    <row r="228" spans="1:28" ht="13.5">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row>
    <row r="229" spans="1:28" ht="13.5">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row>
    <row r="230" spans="1:28" ht="13.5">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row>
    <row r="231" spans="1:28" ht="13.5">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row>
    <row r="232" spans="1:28" ht="13.5">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row>
    <row r="233" spans="1:28" ht="13.5">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row>
    <row r="234" spans="1:28" ht="13.5">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row>
    <row r="235" spans="1:28" ht="13.5">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row>
    <row r="236" spans="1:28" ht="13.5">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row>
    <row r="237" spans="1:28" ht="13.5">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row>
    <row r="238" spans="1:28" ht="13.5">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row>
    <row r="239" spans="1:28" ht="13.5">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row>
    <row r="240" spans="1:28" ht="13.5">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row>
    <row r="241" spans="1:28" ht="13.5">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row>
    <row r="242" spans="1:28" ht="13.5">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row>
    <row r="243" spans="1:28" ht="13.5">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row>
    <row r="244" spans="1:28" ht="13.5">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row>
    <row r="245" spans="1:28" ht="13.5">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row>
    <row r="246" spans="1:28" ht="13.5">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row>
    <row r="247" spans="1:28" ht="13.5">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row>
    <row r="248" spans="1:28" ht="13.5">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row>
    <row r="249" spans="1:28" ht="13.5">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row>
    <row r="250" spans="1:28" ht="13.5">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row>
    <row r="251" spans="1:28" ht="13.5">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row>
    <row r="252" spans="1:28" ht="13.5">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row>
    <row r="253" spans="1:28" ht="13.5">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row>
    <row r="254" spans="1:28" ht="13.5">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row>
    <row r="255" spans="1:28" ht="13.5">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row>
    <row r="256" spans="1:28" ht="13.5">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row>
    <row r="257" spans="1:28" ht="13.5">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row>
  </sheetData>
  <sheetProtection/>
  <mergeCells count="15">
    <mergeCell ref="U3:V3"/>
    <mergeCell ref="C3:D3"/>
    <mergeCell ref="A3:A4"/>
    <mergeCell ref="B3:B4"/>
    <mergeCell ref="Q3:R3"/>
    <mergeCell ref="AA3:AB3"/>
    <mergeCell ref="E3:F3"/>
    <mergeCell ref="G3:H3"/>
    <mergeCell ref="I3:J3"/>
    <mergeCell ref="K3:L3"/>
    <mergeCell ref="M3:N3"/>
    <mergeCell ref="O3:P3"/>
    <mergeCell ref="W3:X3"/>
    <mergeCell ref="Y3:Z3"/>
    <mergeCell ref="S3:T3"/>
  </mergeCells>
  <printOptions horizontalCentered="1"/>
  <pageMargins left="0.3937007874015748" right="0.35433070866141736" top="0.7480314960629921" bottom="0.1968503937007874" header="0.6299212598425197" footer="0"/>
  <pageSetup blackAndWhite="1" horizontalDpi="600" verticalDpi="600" orientation="portrait" pageOrder="overThenDown" paperSize="9" scale="70" r:id="rId1"/>
  <headerFooter alignWithMargins="0">
    <oddFooter>&amp;R&amp;A&amp;" ,標準"&amp;" "&amp;P/&amp;N</oddFooter>
  </headerFooter>
  <colBreaks count="1" manualBreakCount="1">
    <brk id="14" max="65535" man="1"/>
  </colBreaks>
</worksheet>
</file>

<file path=xl/worksheets/sheet15.xml><?xml version="1.0" encoding="utf-8"?>
<worksheet xmlns="http://schemas.openxmlformats.org/spreadsheetml/2006/main" xmlns:r="http://schemas.openxmlformats.org/officeDocument/2006/relationships">
  <sheetPr codeName="Sheet22">
    <tabColor indexed="43"/>
  </sheetPr>
  <dimension ref="A1:Q257"/>
  <sheetViews>
    <sheetView zoomScaleSheetLayoutView="100" zoomScalePageLayoutView="0" workbookViewId="0" topLeftCell="A1">
      <selection activeCell="A2" sqref="A2"/>
    </sheetView>
  </sheetViews>
  <sheetFormatPr defaultColWidth="9.00390625" defaultRowHeight="13.5"/>
  <cols>
    <col min="1" max="1" width="8.625" style="74" customWidth="1"/>
    <col min="2" max="2" width="10.625" style="74" customWidth="1"/>
    <col min="3" max="3" width="9.375" style="74" customWidth="1"/>
    <col min="4" max="5" width="9.25390625" style="74" customWidth="1"/>
    <col min="6" max="9" width="8.75390625" style="74" customWidth="1"/>
    <col min="10" max="11" width="8.375" style="74" customWidth="1"/>
    <col min="12" max="17" width="8.75390625" style="74" customWidth="1"/>
    <col min="18" max="16384" width="9.00390625" style="74" customWidth="1"/>
  </cols>
  <sheetData>
    <row r="1" spans="1:17" ht="21">
      <c r="A1" s="245" t="s">
        <v>153</v>
      </c>
      <c r="B1" s="72"/>
      <c r="C1" s="72"/>
      <c r="D1" s="72"/>
      <c r="E1" s="72"/>
      <c r="F1" s="72"/>
      <c r="G1" s="162"/>
      <c r="H1" s="163"/>
      <c r="I1" s="162"/>
      <c r="J1" s="72"/>
      <c r="K1" s="73"/>
      <c r="L1" s="73"/>
      <c r="M1" s="73"/>
      <c r="N1" s="73"/>
      <c r="O1" s="73"/>
      <c r="P1" s="73"/>
      <c r="Q1" s="212"/>
    </row>
    <row r="2" spans="1:17" ht="13.5" customHeight="1" thickBot="1">
      <c r="A2" s="72"/>
      <c r="B2" s="72"/>
      <c r="C2" s="72"/>
      <c r="D2" s="72"/>
      <c r="E2" s="72"/>
      <c r="F2" s="72"/>
      <c r="G2" s="72"/>
      <c r="H2" s="72"/>
      <c r="I2" s="72"/>
      <c r="J2" s="72"/>
      <c r="K2" s="72"/>
      <c r="L2" s="72"/>
      <c r="M2" s="72"/>
      <c r="N2" s="72"/>
      <c r="O2" s="72"/>
      <c r="P2" s="72"/>
      <c r="Q2" s="72"/>
    </row>
    <row r="3" spans="1:17" ht="43.5" customHeight="1">
      <c r="A3" s="1169" t="s">
        <v>40</v>
      </c>
      <c r="B3" s="1171" t="s">
        <v>108</v>
      </c>
      <c r="C3" s="1203" t="s">
        <v>154</v>
      </c>
      <c r="D3" s="1200" t="s">
        <v>155</v>
      </c>
      <c r="E3" s="1201"/>
      <c r="F3" s="1200" t="s">
        <v>156</v>
      </c>
      <c r="G3" s="1201"/>
      <c r="H3" s="1205" t="s">
        <v>494</v>
      </c>
      <c r="I3" s="1206"/>
      <c r="J3" s="1200" t="s">
        <v>157</v>
      </c>
      <c r="K3" s="1201"/>
      <c r="L3" s="1200" t="s">
        <v>158</v>
      </c>
      <c r="M3" s="1201"/>
      <c r="N3" s="1200" t="s">
        <v>159</v>
      </c>
      <c r="O3" s="1201"/>
      <c r="P3" s="1200" t="s">
        <v>160</v>
      </c>
      <c r="Q3" s="1202"/>
    </row>
    <row r="4" spans="1:17" ht="21.75" customHeight="1" thickBot="1">
      <c r="A4" s="1170"/>
      <c r="B4" s="1172"/>
      <c r="C4" s="1204"/>
      <c r="D4" s="267" t="s">
        <v>41</v>
      </c>
      <c r="E4" s="267" t="s">
        <v>42</v>
      </c>
      <c r="F4" s="267" t="s">
        <v>41</v>
      </c>
      <c r="G4" s="267" t="s">
        <v>42</v>
      </c>
      <c r="H4" s="267" t="s">
        <v>41</v>
      </c>
      <c r="I4" s="267" t="s">
        <v>42</v>
      </c>
      <c r="J4" s="267" t="s">
        <v>41</v>
      </c>
      <c r="K4" s="267" t="s">
        <v>42</v>
      </c>
      <c r="L4" s="267" t="s">
        <v>41</v>
      </c>
      <c r="M4" s="267" t="s">
        <v>42</v>
      </c>
      <c r="N4" s="267" t="s">
        <v>41</v>
      </c>
      <c r="O4" s="267" t="s">
        <v>42</v>
      </c>
      <c r="P4" s="267" t="s">
        <v>41</v>
      </c>
      <c r="Q4" s="268" t="s">
        <v>42</v>
      </c>
    </row>
    <row r="5" spans="1:17" s="73" customFormat="1" ht="19.5" customHeight="1">
      <c r="A5" s="79"/>
      <c r="B5" s="80" t="s">
        <v>900</v>
      </c>
      <c r="C5" s="88">
        <v>48864</v>
      </c>
      <c r="D5" s="92">
        <v>20007</v>
      </c>
      <c r="E5" s="92">
        <v>16899</v>
      </c>
      <c r="F5" s="92">
        <v>528</v>
      </c>
      <c r="G5" s="92">
        <v>560</v>
      </c>
      <c r="H5" s="92">
        <v>113</v>
      </c>
      <c r="I5" s="92">
        <v>291</v>
      </c>
      <c r="J5" s="92">
        <v>0</v>
      </c>
      <c r="K5" s="92">
        <v>0</v>
      </c>
      <c r="L5" s="93">
        <v>476</v>
      </c>
      <c r="M5" s="93">
        <v>1515</v>
      </c>
      <c r="N5" s="93">
        <v>3981</v>
      </c>
      <c r="O5" s="93">
        <v>3314</v>
      </c>
      <c r="P5" s="93">
        <v>798</v>
      </c>
      <c r="Q5" s="94">
        <v>382</v>
      </c>
    </row>
    <row r="6" spans="1:17" s="73" customFormat="1" ht="19.5" customHeight="1">
      <c r="A6" s="79"/>
      <c r="B6" s="80">
        <v>22</v>
      </c>
      <c r="C6" s="88">
        <v>51568</v>
      </c>
      <c r="D6" s="92">
        <v>20631</v>
      </c>
      <c r="E6" s="92">
        <v>17811</v>
      </c>
      <c r="F6" s="92">
        <v>544</v>
      </c>
      <c r="G6" s="92">
        <v>557</v>
      </c>
      <c r="H6" s="92">
        <v>140</v>
      </c>
      <c r="I6" s="92">
        <v>376</v>
      </c>
      <c r="J6" s="92">
        <v>0</v>
      </c>
      <c r="K6" s="92">
        <v>0</v>
      </c>
      <c r="L6" s="93">
        <v>541</v>
      </c>
      <c r="M6" s="93">
        <v>1715</v>
      </c>
      <c r="N6" s="93">
        <v>4329</v>
      </c>
      <c r="O6" s="93">
        <v>3624</v>
      </c>
      <c r="P6" s="93">
        <v>871</v>
      </c>
      <c r="Q6" s="94">
        <v>429</v>
      </c>
    </row>
    <row r="7" spans="1:17" ht="19.5" customHeight="1">
      <c r="A7" s="79"/>
      <c r="B7" s="82">
        <v>23</v>
      </c>
      <c r="C7" s="83">
        <v>52259</v>
      </c>
      <c r="D7" s="84">
        <v>20788</v>
      </c>
      <c r="E7" s="84">
        <v>17859</v>
      </c>
      <c r="F7" s="84">
        <v>479</v>
      </c>
      <c r="G7" s="84">
        <v>495</v>
      </c>
      <c r="H7" s="84">
        <v>179</v>
      </c>
      <c r="I7" s="84">
        <v>425</v>
      </c>
      <c r="J7" s="84">
        <v>0</v>
      </c>
      <c r="K7" s="84">
        <v>0</v>
      </c>
      <c r="L7" s="85">
        <v>661</v>
      </c>
      <c r="M7" s="85">
        <v>1943</v>
      </c>
      <c r="N7" s="85">
        <v>4589</v>
      </c>
      <c r="O7" s="85">
        <v>3617</v>
      </c>
      <c r="P7" s="85">
        <v>819</v>
      </c>
      <c r="Q7" s="86">
        <v>405</v>
      </c>
    </row>
    <row r="8" spans="1:17" ht="9.75" customHeight="1">
      <c r="A8" s="79"/>
      <c r="B8" s="87"/>
      <c r="C8" s="88"/>
      <c r="D8" s="89"/>
      <c r="E8" s="89"/>
      <c r="F8" s="89"/>
      <c r="G8" s="89"/>
      <c r="H8" s="89"/>
      <c r="I8" s="89"/>
      <c r="J8" s="89"/>
      <c r="K8" s="89"/>
      <c r="L8" s="90"/>
      <c r="M8" s="90"/>
      <c r="N8" s="90"/>
      <c r="O8" s="90"/>
      <c r="P8" s="90"/>
      <c r="Q8" s="91"/>
    </row>
    <row r="9" spans="1:17" ht="19.5" customHeight="1">
      <c r="A9" s="79"/>
      <c r="B9" s="87" t="s">
        <v>56</v>
      </c>
      <c r="C9" s="88">
        <v>49312</v>
      </c>
      <c r="D9" s="269">
        <v>19550</v>
      </c>
      <c r="E9" s="269">
        <v>16852</v>
      </c>
      <c r="F9" s="269">
        <v>449</v>
      </c>
      <c r="G9" s="269">
        <v>467</v>
      </c>
      <c r="H9" s="269">
        <v>171</v>
      </c>
      <c r="I9" s="269">
        <v>405</v>
      </c>
      <c r="J9" s="269">
        <v>0</v>
      </c>
      <c r="K9" s="269">
        <v>0</v>
      </c>
      <c r="L9" s="270">
        <v>615</v>
      </c>
      <c r="M9" s="270">
        <v>1795</v>
      </c>
      <c r="N9" s="270">
        <v>4390</v>
      </c>
      <c r="O9" s="270">
        <v>3445</v>
      </c>
      <c r="P9" s="270">
        <v>780</v>
      </c>
      <c r="Q9" s="271">
        <v>393</v>
      </c>
    </row>
    <row r="10" spans="1:17" ht="19.5" customHeight="1">
      <c r="A10" s="79"/>
      <c r="B10" s="87" t="s">
        <v>57</v>
      </c>
      <c r="C10" s="88">
        <v>2947</v>
      </c>
      <c r="D10" s="269">
        <v>1238</v>
      </c>
      <c r="E10" s="269">
        <v>1007</v>
      </c>
      <c r="F10" s="269">
        <v>30</v>
      </c>
      <c r="G10" s="269">
        <v>28</v>
      </c>
      <c r="H10" s="269">
        <v>8</v>
      </c>
      <c r="I10" s="269">
        <v>20</v>
      </c>
      <c r="J10" s="269">
        <v>0</v>
      </c>
      <c r="K10" s="269">
        <v>0</v>
      </c>
      <c r="L10" s="270">
        <v>46</v>
      </c>
      <c r="M10" s="270">
        <v>148</v>
      </c>
      <c r="N10" s="270">
        <v>199</v>
      </c>
      <c r="O10" s="270">
        <v>172</v>
      </c>
      <c r="P10" s="270">
        <v>39</v>
      </c>
      <c r="Q10" s="271">
        <v>12</v>
      </c>
    </row>
    <row r="11" spans="1:17" ht="12" customHeight="1">
      <c r="A11" s="79"/>
      <c r="B11" s="87"/>
      <c r="C11" s="88"/>
      <c r="D11" s="89"/>
      <c r="E11" s="89"/>
      <c r="F11" s="89"/>
      <c r="G11" s="89"/>
      <c r="H11" s="89"/>
      <c r="I11" s="89"/>
      <c r="J11" s="89"/>
      <c r="K11" s="89"/>
      <c r="L11" s="90"/>
      <c r="M11" s="90"/>
      <c r="N11" s="90"/>
      <c r="O11" s="90"/>
      <c r="P11" s="90"/>
      <c r="Q11" s="91"/>
    </row>
    <row r="12" spans="1:17" ht="18" customHeight="1">
      <c r="A12" s="95" t="s">
        <v>49</v>
      </c>
      <c r="B12" s="72" t="s">
        <v>69</v>
      </c>
      <c r="C12" s="88">
        <v>14289</v>
      </c>
      <c r="D12" s="92">
        <v>5399</v>
      </c>
      <c r="E12" s="92">
        <v>4763</v>
      </c>
      <c r="F12" s="92">
        <v>195</v>
      </c>
      <c r="G12" s="92">
        <v>177</v>
      </c>
      <c r="H12" s="92">
        <v>71</v>
      </c>
      <c r="I12" s="92">
        <v>165</v>
      </c>
      <c r="J12" s="92">
        <v>0</v>
      </c>
      <c r="K12" s="92">
        <v>0</v>
      </c>
      <c r="L12" s="93">
        <v>188</v>
      </c>
      <c r="M12" s="93">
        <v>516</v>
      </c>
      <c r="N12" s="93">
        <v>1387</v>
      </c>
      <c r="O12" s="93">
        <v>1057</v>
      </c>
      <c r="P12" s="93">
        <v>237</v>
      </c>
      <c r="Q12" s="94">
        <v>134</v>
      </c>
    </row>
    <row r="13" spans="1:17" ht="18" customHeight="1">
      <c r="A13" s="96"/>
      <c r="B13" s="97" t="s">
        <v>82</v>
      </c>
      <c r="C13" s="81">
        <v>1595</v>
      </c>
      <c r="D13" s="89">
        <v>583</v>
      </c>
      <c r="E13" s="89">
        <v>535</v>
      </c>
      <c r="F13" s="89">
        <v>5</v>
      </c>
      <c r="G13" s="89">
        <v>8</v>
      </c>
      <c r="H13" s="89">
        <v>9</v>
      </c>
      <c r="I13" s="89">
        <v>14</v>
      </c>
      <c r="J13" s="89">
        <v>0</v>
      </c>
      <c r="K13" s="89">
        <v>0</v>
      </c>
      <c r="L13" s="90">
        <v>28</v>
      </c>
      <c r="M13" s="90">
        <v>78</v>
      </c>
      <c r="N13" s="90">
        <v>150</v>
      </c>
      <c r="O13" s="90">
        <v>142</v>
      </c>
      <c r="P13" s="90">
        <v>26</v>
      </c>
      <c r="Q13" s="91">
        <v>17</v>
      </c>
    </row>
    <row r="14" spans="1:17" ht="18" customHeight="1">
      <c r="A14" s="96"/>
      <c r="B14" s="97" t="s">
        <v>83</v>
      </c>
      <c r="C14" s="81">
        <v>1192</v>
      </c>
      <c r="D14" s="89">
        <v>426</v>
      </c>
      <c r="E14" s="89">
        <v>413</v>
      </c>
      <c r="F14" s="89">
        <v>12</v>
      </c>
      <c r="G14" s="89">
        <v>4</v>
      </c>
      <c r="H14" s="89">
        <v>6</v>
      </c>
      <c r="I14" s="89">
        <v>10</v>
      </c>
      <c r="J14" s="89">
        <v>0</v>
      </c>
      <c r="K14" s="89">
        <v>0</v>
      </c>
      <c r="L14" s="90">
        <v>24</v>
      </c>
      <c r="M14" s="90">
        <v>55</v>
      </c>
      <c r="N14" s="90">
        <v>118</v>
      </c>
      <c r="O14" s="90">
        <v>92</v>
      </c>
      <c r="P14" s="90">
        <v>26</v>
      </c>
      <c r="Q14" s="91">
        <v>6</v>
      </c>
    </row>
    <row r="15" spans="1:17" ht="18" customHeight="1">
      <c r="A15" s="96"/>
      <c r="B15" s="97" t="s">
        <v>84</v>
      </c>
      <c r="C15" s="81">
        <v>1377</v>
      </c>
      <c r="D15" s="89">
        <v>509</v>
      </c>
      <c r="E15" s="89">
        <v>442</v>
      </c>
      <c r="F15" s="89">
        <v>24</v>
      </c>
      <c r="G15" s="89">
        <v>18</v>
      </c>
      <c r="H15" s="89">
        <v>11</v>
      </c>
      <c r="I15" s="89">
        <v>24</v>
      </c>
      <c r="J15" s="89">
        <v>0</v>
      </c>
      <c r="K15" s="89">
        <v>0</v>
      </c>
      <c r="L15" s="90">
        <v>19</v>
      </c>
      <c r="M15" s="90">
        <v>28</v>
      </c>
      <c r="N15" s="90">
        <v>175</v>
      </c>
      <c r="O15" s="90">
        <v>90</v>
      </c>
      <c r="P15" s="90">
        <v>26</v>
      </c>
      <c r="Q15" s="91">
        <v>11</v>
      </c>
    </row>
    <row r="16" spans="1:17" ht="18" customHeight="1">
      <c r="A16" s="96"/>
      <c r="B16" s="97" t="s">
        <v>85</v>
      </c>
      <c r="C16" s="81">
        <v>1313</v>
      </c>
      <c r="D16" s="89">
        <v>488</v>
      </c>
      <c r="E16" s="89">
        <v>430</v>
      </c>
      <c r="F16" s="89">
        <v>29</v>
      </c>
      <c r="G16" s="89">
        <v>16</v>
      </c>
      <c r="H16" s="89">
        <v>6</v>
      </c>
      <c r="I16" s="89">
        <v>16</v>
      </c>
      <c r="J16" s="89">
        <v>0</v>
      </c>
      <c r="K16" s="89">
        <v>0</v>
      </c>
      <c r="L16" s="90">
        <v>14</v>
      </c>
      <c r="M16" s="90">
        <v>34</v>
      </c>
      <c r="N16" s="90">
        <v>141</v>
      </c>
      <c r="O16" s="90">
        <v>100</v>
      </c>
      <c r="P16" s="90">
        <v>26</v>
      </c>
      <c r="Q16" s="91">
        <v>13</v>
      </c>
    </row>
    <row r="17" spans="1:17" ht="18" customHeight="1">
      <c r="A17" s="96"/>
      <c r="B17" s="97" t="s">
        <v>86</v>
      </c>
      <c r="C17" s="81">
        <v>1585</v>
      </c>
      <c r="D17" s="89">
        <v>595</v>
      </c>
      <c r="E17" s="89">
        <v>484</v>
      </c>
      <c r="F17" s="89">
        <v>36</v>
      </c>
      <c r="G17" s="89">
        <v>32</v>
      </c>
      <c r="H17" s="89">
        <v>10</v>
      </c>
      <c r="I17" s="89">
        <v>21</v>
      </c>
      <c r="J17" s="89">
        <v>0</v>
      </c>
      <c r="K17" s="89">
        <v>0</v>
      </c>
      <c r="L17" s="90">
        <v>12</v>
      </c>
      <c r="M17" s="90">
        <v>48</v>
      </c>
      <c r="N17" s="90">
        <v>181</v>
      </c>
      <c r="O17" s="90">
        <v>122</v>
      </c>
      <c r="P17" s="90">
        <v>27</v>
      </c>
      <c r="Q17" s="91">
        <v>17</v>
      </c>
    </row>
    <row r="18" spans="1:17" ht="18" customHeight="1">
      <c r="A18" s="96"/>
      <c r="B18" s="97" t="s">
        <v>87</v>
      </c>
      <c r="C18" s="81">
        <v>2235</v>
      </c>
      <c r="D18" s="89">
        <v>850</v>
      </c>
      <c r="E18" s="89">
        <v>740</v>
      </c>
      <c r="F18" s="89">
        <v>28</v>
      </c>
      <c r="G18" s="89">
        <v>32</v>
      </c>
      <c r="H18" s="89">
        <v>10</v>
      </c>
      <c r="I18" s="89">
        <v>28</v>
      </c>
      <c r="J18" s="89">
        <v>0</v>
      </c>
      <c r="K18" s="89">
        <v>0</v>
      </c>
      <c r="L18" s="90">
        <v>30</v>
      </c>
      <c r="M18" s="90">
        <v>69</v>
      </c>
      <c r="N18" s="90">
        <v>218</v>
      </c>
      <c r="O18" s="90">
        <v>179</v>
      </c>
      <c r="P18" s="90">
        <v>30</v>
      </c>
      <c r="Q18" s="91">
        <v>21</v>
      </c>
    </row>
    <row r="19" spans="1:17" ht="18" customHeight="1">
      <c r="A19" s="96"/>
      <c r="B19" s="97" t="s">
        <v>88</v>
      </c>
      <c r="C19" s="81">
        <v>1964</v>
      </c>
      <c r="D19" s="89">
        <v>844</v>
      </c>
      <c r="E19" s="89">
        <v>702</v>
      </c>
      <c r="F19" s="89">
        <v>16</v>
      </c>
      <c r="G19" s="89">
        <v>27</v>
      </c>
      <c r="H19" s="89">
        <v>6</v>
      </c>
      <c r="I19" s="89">
        <v>17</v>
      </c>
      <c r="J19" s="89">
        <v>0</v>
      </c>
      <c r="K19" s="89">
        <v>0</v>
      </c>
      <c r="L19" s="90">
        <v>20</v>
      </c>
      <c r="M19" s="90">
        <v>64</v>
      </c>
      <c r="N19" s="90">
        <v>132</v>
      </c>
      <c r="O19" s="90">
        <v>98</v>
      </c>
      <c r="P19" s="90">
        <v>18</v>
      </c>
      <c r="Q19" s="91">
        <v>20</v>
      </c>
    </row>
    <row r="20" spans="1:17" ht="18" customHeight="1">
      <c r="A20" s="96"/>
      <c r="B20" s="97" t="s">
        <v>89</v>
      </c>
      <c r="C20" s="81">
        <v>1175</v>
      </c>
      <c r="D20" s="89">
        <v>419</v>
      </c>
      <c r="E20" s="89">
        <v>416</v>
      </c>
      <c r="F20" s="89">
        <v>4</v>
      </c>
      <c r="G20" s="89">
        <v>9</v>
      </c>
      <c r="H20" s="89">
        <v>6</v>
      </c>
      <c r="I20" s="89">
        <v>20</v>
      </c>
      <c r="J20" s="89">
        <v>0</v>
      </c>
      <c r="K20" s="89">
        <v>0</v>
      </c>
      <c r="L20" s="90">
        <v>9</v>
      </c>
      <c r="M20" s="90">
        <v>30</v>
      </c>
      <c r="N20" s="90">
        <v>126</v>
      </c>
      <c r="O20" s="90">
        <v>112</v>
      </c>
      <c r="P20" s="90">
        <v>16</v>
      </c>
      <c r="Q20" s="91">
        <v>8</v>
      </c>
    </row>
    <row r="21" spans="1:17" ht="18" customHeight="1">
      <c r="A21" s="98"/>
      <c r="B21" s="99" t="s">
        <v>90</v>
      </c>
      <c r="C21" s="100">
        <v>1853</v>
      </c>
      <c r="D21" s="776">
        <v>685</v>
      </c>
      <c r="E21" s="776">
        <v>601</v>
      </c>
      <c r="F21" s="776">
        <v>41</v>
      </c>
      <c r="G21" s="776">
        <v>31</v>
      </c>
      <c r="H21" s="776">
        <v>7</v>
      </c>
      <c r="I21" s="776">
        <v>15</v>
      </c>
      <c r="J21" s="776">
        <v>0</v>
      </c>
      <c r="K21" s="776">
        <v>0</v>
      </c>
      <c r="L21" s="818">
        <v>32</v>
      </c>
      <c r="M21" s="818">
        <v>110</v>
      </c>
      <c r="N21" s="818">
        <v>146</v>
      </c>
      <c r="O21" s="818">
        <v>122</v>
      </c>
      <c r="P21" s="818">
        <v>42</v>
      </c>
      <c r="Q21" s="777">
        <v>21</v>
      </c>
    </row>
    <row r="22" spans="1:17" ht="18" customHeight="1">
      <c r="A22" s="101" t="s">
        <v>43</v>
      </c>
      <c r="B22" s="102" t="s">
        <v>78</v>
      </c>
      <c r="C22" s="103">
        <v>5027</v>
      </c>
      <c r="D22" s="778">
        <v>2156</v>
      </c>
      <c r="E22" s="778">
        <v>1650</v>
      </c>
      <c r="F22" s="778">
        <v>56</v>
      </c>
      <c r="G22" s="778">
        <v>64</v>
      </c>
      <c r="H22" s="778">
        <v>3</v>
      </c>
      <c r="I22" s="778">
        <v>19</v>
      </c>
      <c r="J22" s="778">
        <v>0</v>
      </c>
      <c r="K22" s="778">
        <v>0</v>
      </c>
      <c r="L22" s="822">
        <v>50</v>
      </c>
      <c r="M22" s="822">
        <v>146</v>
      </c>
      <c r="N22" s="822">
        <v>429</v>
      </c>
      <c r="O22" s="822">
        <v>336</v>
      </c>
      <c r="P22" s="822">
        <v>90</v>
      </c>
      <c r="Q22" s="779">
        <v>28</v>
      </c>
    </row>
    <row r="23" spans="1:17" ht="18" customHeight="1">
      <c r="A23" s="101" t="s">
        <v>44</v>
      </c>
      <c r="B23" s="102" t="s">
        <v>79</v>
      </c>
      <c r="C23" s="103">
        <v>4597</v>
      </c>
      <c r="D23" s="778">
        <v>1792</v>
      </c>
      <c r="E23" s="778">
        <v>1558</v>
      </c>
      <c r="F23" s="778">
        <v>60</v>
      </c>
      <c r="G23" s="778">
        <v>44</v>
      </c>
      <c r="H23" s="778">
        <v>14</v>
      </c>
      <c r="I23" s="778">
        <v>24</v>
      </c>
      <c r="J23" s="778">
        <v>0</v>
      </c>
      <c r="K23" s="778">
        <v>0</v>
      </c>
      <c r="L23" s="822">
        <v>44</v>
      </c>
      <c r="M23" s="822">
        <v>118</v>
      </c>
      <c r="N23" s="822">
        <v>481</v>
      </c>
      <c r="O23" s="822">
        <v>354</v>
      </c>
      <c r="P23" s="822">
        <v>65</v>
      </c>
      <c r="Q23" s="779">
        <v>43</v>
      </c>
    </row>
    <row r="24" spans="1:17" ht="18" customHeight="1">
      <c r="A24" s="101" t="s">
        <v>45</v>
      </c>
      <c r="B24" s="102" t="s">
        <v>80</v>
      </c>
      <c r="C24" s="103">
        <v>3550</v>
      </c>
      <c r="D24" s="778">
        <v>1483</v>
      </c>
      <c r="E24" s="778">
        <v>1302</v>
      </c>
      <c r="F24" s="778">
        <v>5</v>
      </c>
      <c r="G24" s="778">
        <v>18</v>
      </c>
      <c r="H24" s="778">
        <v>5</v>
      </c>
      <c r="I24" s="778">
        <v>11</v>
      </c>
      <c r="J24" s="778">
        <v>0</v>
      </c>
      <c r="K24" s="778">
        <v>0</v>
      </c>
      <c r="L24" s="822">
        <v>31</v>
      </c>
      <c r="M24" s="822">
        <v>103</v>
      </c>
      <c r="N24" s="822">
        <v>269</v>
      </c>
      <c r="O24" s="822">
        <v>251</v>
      </c>
      <c r="P24" s="822">
        <v>49</v>
      </c>
      <c r="Q24" s="779">
        <v>23</v>
      </c>
    </row>
    <row r="25" spans="1:17" ht="18" customHeight="1">
      <c r="A25" s="101" t="s">
        <v>50</v>
      </c>
      <c r="B25" s="102" t="s">
        <v>81</v>
      </c>
      <c r="C25" s="103">
        <v>792</v>
      </c>
      <c r="D25" s="778">
        <v>302</v>
      </c>
      <c r="E25" s="778">
        <v>290</v>
      </c>
      <c r="F25" s="778">
        <v>0</v>
      </c>
      <c r="G25" s="778">
        <v>2</v>
      </c>
      <c r="H25" s="778">
        <v>1</v>
      </c>
      <c r="I25" s="778">
        <v>7</v>
      </c>
      <c r="J25" s="778">
        <v>0</v>
      </c>
      <c r="K25" s="778">
        <v>0</v>
      </c>
      <c r="L25" s="822">
        <v>16</v>
      </c>
      <c r="M25" s="822">
        <v>46</v>
      </c>
      <c r="N25" s="822">
        <v>59</v>
      </c>
      <c r="O25" s="822">
        <v>51</v>
      </c>
      <c r="P25" s="822">
        <v>9</v>
      </c>
      <c r="Q25" s="779">
        <v>9</v>
      </c>
    </row>
    <row r="26" spans="1:17" ht="18" customHeight="1">
      <c r="A26" s="104" t="s">
        <v>290</v>
      </c>
      <c r="B26" s="105"/>
      <c r="C26" s="106">
        <v>3092</v>
      </c>
      <c r="D26" s="107">
        <v>1273</v>
      </c>
      <c r="E26" s="107">
        <v>1100</v>
      </c>
      <c r="F26" s="107">
        <v>8</v>
      </c>
      <c r="G26" s="107">
        <v>17</v>
      </c>
      <c r="H26" s="107">
        <v>6</v>
      </c>
      <c r="I26" s="107">
        <v>9</v>
      </c>
      <c r="J26" s="107">
        <v>0</v>
      </c>
      <c r="K26" s="107">
        <v>0</v>
      </c>
      <c r="L26" s="108">
        <v>30</v>
      </c>
      <c r="M26" s="108">
        <v>79</v>
      </c>
      <c r="N26" s="108">
        <v>277</v>
      </c>
      <c r="O26" s="108">
        <v>210</v>
      </c>
      <c r="P26" s="108">
        <v>55</v>
      </c>
      <c r="Q26" s="109">
        <v>28</v>
      </c>
    </row>
    <row r="27" spans="1:17" ht="18" customHeight="1">
      <c r="A27" s="96"/>
      <c r="B27" s="64" t="s">
        <v>91</v>
      </c>
      <c r="C27" s="81">
        <v>1474</v>
      </c>
      <c r="D27" s="89">
        <v>578</v>
      </c>
      <c r="E27" s="89">
        <v>466</v>
      </c>
      <c r="F27" s="89">
        <v>5</v>
      </c>
      <c r="G27" s="89">
        <v>14</v>
      </c>
      <c r="H27" s="89">
        <v>3</v>
      </c>
      <c r="I27" s="89">
        <v>5</v>
      </c>
      <c r="J27" s="89">
        <v>0</v>
      </c>
      <c r="K27" s="89">
        <v>0</v>
      </c>
      <c r="L27" s="90">
        <v>23</v>
      </c>
      <c r="M27" s="90">
        <v>43</v>
      </c>
      <c r="N27" s="90">
        <v>168</v>
      </c>
      <c r="O27" s="90">
        <v>119</v>
      </c>
      <c r="P27" s="90">
        <v>32</v>
      </c>
      <c r="Q27" s="91">
        <v>18</v>
      </c>
    </row>
    <row r="28" spans="1:17" ht="18" customHeight="1">
      <c r="A28" s="96"/>
      <c r="B28" s="64" t="s">
        <v>92</v>
      </c>
      <c r="C28" s="81">
        <v>1365</v>
      </c>
      <c r="D28" s="89">
        <v>586</v>
      </c>
      <c r="E28" s="89">
        <v>533</v>
      </c>
      <c r="F28" s="89">
        <v>3</v>
      </c>
      <c r="G28" s="89">
        <v>3</v>
      </c>
      <c r="H28" s="89">
        <v>3</v>
      </c>
      <c r="I28" s="89">
        <v>2</v>
      </c>
      <c r="J28" s="89">
        <v>0</v>
      </c>
      <c r="K28" s="89">
        <v>0</v>
      </c>
      <c r="L28" s="90">
        <v>6</v>
      </c>
      <c r="M28" s="90">
        <v>28</v>
      </c>
      <c r="N28" s="90">
        <v>96</v>
      </c>
      <c r="O28" s="90">
        <v>78</v>
      </c>
      <c r="P28" s="90">
        <v>19</v>
      </c>
      <c r="Q28" s="91">
        <v>8</v>
      </c>
    </row>
    <row r="29" spans="1:17" ht="18" customHeight="1">
      <c r="A29" s="98"/>
      <c r="B29" s="110" t="s">
        <v>46</v>
      </c>
      <c r="C29" s="100">
        <v>253</v>
      </c>
      <c r="D29" s="776">
        <v>109</v>
      </c>
      <c r="E29" s="776">
        <v>101</v>
      </c>
      <c r="F29" s="776">
        <v>0</v>
      </c>
      <c r="G29" s="776">
        <v>0</v>
      </c>
      <c r="H29" s="776">
        <v>0</v>
      </c>
      <c r="I29" s="776">
        <v>2</v>
      </c>
      <c r="J29" s="776">
        <v>0</v>
      </c>
      <c r="K29" s="776">
        <v>0</v>
      </c>
      <c r="L29" s="818">
        <v>1</v>
      </c>
      <c r="M29" s="818">
        <v>8</v>
      </c>
      <c r="N29" s="818">
        <v>13</v>
      </c>
      <c r="O29" s="818">
        <v>13</v>
      </c>
      <c r="P29" s="818">
        <v>4</v>
      </c>
      <c r="Q29" s="777">
        <v>2</v>
      </c>
    </row>
    <row r="30" spans="1:17" ht="18" customHeight="1">
      <c r="A30" s="104" t="s">
        <v>291</v>
      </c>
      <c r="B30" s="105"/>
      <c r="C30" s="88">
        <v>2472</v>
      </c>
      <c r="D30" s="92">
        <v>1036</v>
      </c>
      <c r="E30" s="92">
        <v>878</v>
      </c>
      <c r="F30" s="92">
        <v>18</v>
      </c>
      <c r="G30" s="92">
        <v>30</v>
      </c>
      <c r="H30" s="92">
        <v>10</v>
      </c>
      <c r="I30" s="92">
        <v>26</v>
      </c>
      <c r="J30" s="92">
        <v>0</v>
      </c>
      <c r="K30" s="92">
        <v>0</v>
      </c>
      <c r="L30" s="93">
        <v>26</v>
      </c>
      <c r="M30" s="93">
        <v>77</v>
      </c>
      <c r="N30" s="93">
        <v>171</v>
      </c>
      <c r="O30" s="93">
        <v>146</v>
      </c>
      <c r="P30" s="93">
        <v>38</v>
      </c>
      <c r="Q30" s="94">
        <v>16</v>
      </c>
    </row>
    <row r="31" spans="1:17" ht="18" customHeight="1">
      <c r="A31" s="96"/>
      <c r="B31" s="64" t="s">
        <v>292</v>
      </c>
      <c r="C31" s="81">
        <v>1772</v>
      </c>
      <c r="D31" s="89">
        <v>752</v>
      </c>
      <c r="E31" s="89">
        <v>630</v>
      </c>
      <c r="F31" s="89">
        <v>10</v>
      </c>
      <c r="G31" s="89">
        <v>19</v>
      </c>
      <c r="H31" s="89">
        <v>5</v>
      </c>
      <c r="I31" s="89">
        <v>12</v>
      </c>
      <c r="J31" s="89">
        <v>0</v>
      </c>
      <c r="K31" s="89">
        <v>0</v>
      </c>
      <c r="L31" s="90">
        <v>20</v>
      </c>
      <c r="M31" s="90">
        <v>65</v>
      </c>
      <c r="N31" s="90">
        <v>123</v>
      </c>
      <c r="O31" s="90">
        <v>106</v>
      </c>
      <c r="P31" s="90">
        <v>22</v>
      </c>
      <c r="Q31" s="91">
        <v>8</v>
      </c>
    </row>
    <row r="32" spans="1:17" ht="18" customHeight="1">
      <c r="A32" s="98"/>
      <c r="B32" s="110" t="s">
        <v>293</v>
      </c>
      <c r="C32" s="100">
        <v>700</v>
      </c>
      <c r="D32" s="776">
        <v>284</v>
      </c>
      <c r="E32" s="776">
        <v>248</v>
      </c>
      <c r="F32" s="776">
        <v>8</v>
      </c>
      <c r="G32" s="776">
        <v>11</v>
      </c>
      <c r="H32" s="776">
        <v>5</v>
      </c>
      <c r="I32" s="776">
        <v>14</v>
      </c>
      <c r="J32" s="776">
        <v>0</v>
      </c>
      <c r="K32" s="776">
        <v>0</v>
      </c>
      <c r="L32" s="818">
        <v>6</v>
      </c>
      <c r="M32" s="818">
        <v>12</v>
      </c>
      <c r="N32" s="818">
        <v>48</v>
      </c>
      <c r="O32" s="818">
        <v>40</v>
      </c>
      <c r="P32" s="818">
        <v>16</v>
      </c>
      <c r="Q32" s="777">
        <v>8</v>
      </c>
    </row>
    <row r="33" spans="1:17" ht="18" customHeight="1">
      <c r="A33" s="101" t="s">
        <v>51</v>
      </c>
      <c r="B33" s="102" t="s">
        <v>93</v>
      </c>
      <c r="C33" s="103">
        <v>2499</v>
      </c>
      <c r="D33" s="778">
        <v>992</v>
      </c>
      <c r="E33" s="778">
        <v>810</v>
      </c>
      <c r="F33" s="778">
        <v>32</v>
      </c>
      <c r="G33" s="778">
        <v>30</v>
      </c>
      <c r="H33" s="778">
        <v>14</v>
      </c>
      <c r="I33" s="778">
        <v>24</v>
      </c>
      <c r="J33" s="778">
        <v>0</v>
      </c>
      <c r="K33" s="778">
        <v>0</v>
      </c>
      <c r="L33" s="822">
        <v>39</v>
      </c>
      <c r="M33" s="822">
        <v>110</v>
      </c>
      <c r="N33" s="822">
        <v>222</v>
      </c>
      <c r="O33" s="822">
        <v>162</v>
      </c>
      <c r="P33" s="822">
        <v>42</v>
      </c>
      <c r="Q33" s="779">
        <v>22</v>
      </c>
    </row>
    <row r="34" spans="1:17" ht="18" customHeight="1">
      <c r="A34" s="104" t="s">
        <v>47</v>
      </c>
      <c r="B34" s="105"/>
      <c r="C34" s="88">
        <v>3516</v>
      </c>
      <c r="D34" s="92">
        <v>1387</v>
      </c>
      <c r="E34" s="92">
        <v>1123</v>
      </c>
      <c r="F34" s="92">
        <v>36</v>
      </c>
      <c r="G34" s="92">
        <v>32</v>
      </c>
      <c r="H34" s="92">
        <v>25</v>
      </c>
      <c r="I34" s="92">
        <v>47</v>
      </c>
      <c r="J34" s="92">
        <v>0</v>
      </c>
      <c r="K34" s="92">
        <v>0</v>
      </c>
      <c r="L34" s="93">
        <v>50</v>
      </c>
      <c r="M34" s="93">
        <v>150</v>
      </c>
      <c r="N34" s="93">
        <v>360</v>
      </c>
      <c r="O34" s="93">
        <v>234</v>
      </c>
      <c r="P34" s="93">
        <v>44</v>
      </c>
      <c r="Q34" s="94">
        <v>28</v>
      </c>
    </row>
    <row r="35" spans="1:17" ht="18" customHeight="1">
      <c r="A35" s="96"/>
      <c r="B35" s="64" t="s">
        <v>48</v>
      </c>
      <c r="C35" s="81">
        <v>2093</v>
      </c>
      <c r="D35" s="89">
        <v>809</v>
      </c>
      <c r="E35" s="89">
        <v>698</v>
      </c>
      <c r="F35" s="89">
        <v>17</v>
      </c>
      <c r="G35" s="89">
        <v>13</v>
      </c>
      <c r="H35" s="89">
        <v>19</v>
      </c>
      <c r="I35" s="89">
        <v>24</v>
      </c>
      <c r="J35" s="89">
        <v>0</v>
      </c>
      <c r="K35" s="89">
        <v>0</v>
      </c>
      <c r="L35" s="90">
        <v>36</v>
      </c>
      <c r="M35" s="90">
        <v>100</v>
      </c>
      <c r="N35" s="90">
        <v>199</v>
      </c>
      <c r="O35" s="90">
        <v>139</v>
      </c>
      <c r="P35" s="90">
        <v>23</v>
      </c>
      <c r="Q35" s="91">
        <v>16</v>
      </c>
    </row>
    <row r="36" spans="1:17" ht="18" customHeight="1">
      <c r="A36" s="96"/>
      <c r="B36" s="64" t="s">
        <v>294</v>
      </c>
      <c r="C36" s="81">
        <v>836</v>
      </c>
      <c r="D36" s="89">
        <v>321</v>
      </c>
      <c r="E36" s="89">
        <v>252</v>
      </c>
      <c r="F36" s="89">
        <v>9</v>
      </c>
      <c r="G36" s="89">
        <v>17</v>
      </c>
      <c r="H36" s="89">
        <v>1</v>
      </c>
      <c r="I36" s="89">
        <v>12</v>
      </c>
      <c r="J36" s="89">
        <v>0</v>
      </c>
      <c r="K36" s="89">
        <v>0</v>
      </c>
      <c r="L36" s="90">
        <v>6</v>
      </c>
      <c r="M36" s="90">
        <v>25</v>
      </c>
      <c r="N36" s="90">
        <v>106</v>
      </c>
      <c r="O36" s="90">
        <v>60</v>
      </c>
      <c r="P36" s="90">
        <v>16</v>
      </c>
      <c r="Q36" s="91">
        <v>11</v>
      </c>
    </row>
    <row r="37" spans="1:17" ht="18" customHeight="1">
      <c r="A37" s="96"/>
      <c r="B37" s="64" t="s">
        <v>94</v>
      </c>
      <c r="C37" s="81">
        <v>294</v>
      </c>
      <c r="D37" s="89">
        <v>119</v>
      </c>
      <c r="E37" s="89">
        <v>92</v>
      </c>
      <c r="F37" s="89">
        <v>1</v>
      </c>
      <c r="G37" s="89">
        <v>0</v>
      </c>
      <c r="H37" s="89">
        <v>4</v>
      </c>
      <c r="I37" s="89">
        <v>9</v>
      </c>
      <c r="J37" s="89">
        <v>0</v>
      </c>
      <c r="K37" s="89">
        <v>0</v>
      </c>
      <c r="L37" s="90">
        <v>4</v>
      </c>
      <c r="M37" s="90">
        <v>18</v>
      </c>
      <c r="N37" s="90">
        <v>30</v>
      </c>
      <c r="O37" s="90">
        <v>13</v>
      </c>
      <c r="P37" s="90">
        <v>4</v>
      </c>
      <c r="Q37" s="91">
        <v>0</v>
      </c>
    </row>
    <row r="38" spans="1:17" ht="18" customHeight="1">
      <c r="A38" s="98"/>
      <c r="B38" s="110" t="s">
        <v>95</v>
      </c>
      <c r="C38" s="100">
        <v>293</v>
      </c>
      <c r="D38" s="776">
        <v>138</v>
      </c>
      <c r="E38" s="776">
        <v>81</v>
      </c>
      <c r="F38" s="776">
        <v>9</v>
      </c>
      <c r="G38" s="776">
        <v>2</v>
      </c>
      <c r="H38" s="776">
        <v>1</v>
      </c>
      <c r="I38" s="776">
        <v>2</v>
      </c>
      <c r="J38" s="776">
        <v>0</v>
      </c>
      <c r="K38" s="776">
        <v>0</v>
      </c>
      <c r="L38" s="818">
        <v>4</v>
      </c>
      <c r="M38" s="818">
        <v>7</v>
      </c>
      <c r="N38" s="818">
        <v>25</v>
      </c>
      <c r="O38" s="818">
        <v>22</v>
      </c>
      <c r="P38" s="818">
        <v>1</v>
      </c>
      <c r="Q38" s="777">
        <v>1</v>
      </c>
    </row>
    <row r="39" spans="1:17" ht="18" customHeight="1">
      <c r="A39" s="104" t="s">
        <v>498</v>
      </c>
      <c r="B39" s="105"/>
      <c r="C39" s="88">
        <v>2968</v>
      </c>
      <c r="D39" s="92">
        <v>1225</v>
      </c>
      <c r="E39" s="92">
        <v>1040</v>
      </c>
      <c r="F39" s="92">
        <v>10</v>
      </c>
      <c r="G39" s="92">
        <v>12</v>
      </c>
      <c r="H39" s="92">
        <v>7</v>
      </c>
      <c r="I39" s="92">
        <v>19</v>
      </c>
      <c r="J39" s="92">
        <v>0</v>
      </c>
      <c r="K39" s="92">
        <v>0</v>
      </c>
      <c r="L39" s="93">
        <v>36</v>
      </c>
      <c r="M39" s="93">
        <v>154</v>
      </c>
      <c r="N39" s="93">
        <v>224</v>
      </c>
      <c r="O39" s="93">
        <v>191</v>
      </c>
      <c r="P39" s="93">
        <v>42</v>
      </c>
      <c r="Q39" s="94">
        <v>8</v>
      </c>
    </row>
    <row r="40" spans="1:17" ht="18" customHeight="1">
      <c r="A40" s="96"/>
      <c r="B40" s="64" t="s">
        <v>96</v>
      </c>
      <c r="C40" s="81">
        <v>519</v>
      </c>
      <c r="D40" s="89">
        <v>217</v>
      </c>
      <c r="E40" s="89">
        <v>182</v>
      </c>
      <c r="F40" s="89">
        <v>0</v>
      </c>
      <c r="G40" s="89">
        <v>4</v>
      </c>
      <c r="H40" s="89">
        <v>0</v>
      </c>
      <c r="I40" s="89">
        <v>2</v>
      </c>
      <c r="J40" s="89">
        <v>0</v>
      </c>
      <c r="K40" s="89">
        <v>0</v>
      </c>
      <c r="L40" s="90">
        <v>7</v>
      </c>
      <c r="M40" s="90">
        <v>33</v>
      </c>
      <c r="N40" s="90">
        <v>33</v>
      </c>
      <c r="O40" s="90">
        <v>35</v>
      </c>
      <c r="P40" s="90">
        <v>5</v>
      </c>
      <c r="Q40" s="91">
        <v>1</v>
      </c>
    </row>
    <row r="41" spans="1:17" ht="18" customHeight="1">
      <c r="A41" s="96"/>
      <c r="B41" s="64" t="s">
        <v>295</v>
      </c>
      <c r="C41" s="81">
        <v>827</v>
      </c>
      <c r="D41" s="89">
        <v>374</v>
      </c>
      <c r="E41" s="89">
        <v>283</v>
      </c>
      <c r="F41" s="89">
        <v>2</v>
      </c>
      <c r="G41" s="89">
        <v>2</v>
      </c>
      <c r="H41" s="89">
        <v>3</v>
      </c>
      <c r="I41" s="89">
        <v>12</v>
      </c>
      <c r="J41" s="89">
        <v>0</v>
      </c>
      <c r="K41" s="89">
        <v>0</v>
      </c>
      <c r="L41" s="90">
        <v>8</v>
      </c>
      <c r="M41" s="90">
        <v>25</v>
      </c>
      <c r="N41" s="90">
        <v>68</v>
      </c>
      <c r="O41" s="90">
        <v>43</v>
      </c>
      <c r="P41" s="90">
        <v>6</v>
      </c>
      <c r="Q41" s="91">
        <v>1</v>
      </c>
    </row>
    <row r="42" spans="1:17" ht="18" customHeight="1">
      <c r="A42" s="96"/>
      <c r="B42" s="64" t="s">
        <v>296</v>
      </c>
      <c r="C42" s="81">
        <v>462</v>
      </c>
      <c r="D42" s="89">
        <v>163</v>
      </c>
      <c r="E42" s="89">
        <v>138</v>
      </c>
      <c r="F42" s="89">
        <v>4</v>
      </c>
      <c r="G42" s="89">
        <v>2</v>
      </c>
      <c r="H42" s="89">
        <v>1</v>
      </c>
      <c r="I42" s="89">
        <v>5</v>
      </c>
      <c r="J42" s="89">
        <v>0</v>
      </c>
      <c r="K42" s="89">
        <v>0</v>
      </c>
      <c r="L42" s="90">
        <v>5</v>
      </c>
      <c r="M42" s="90">
        <v>38</v>
      </c>
      <c r="N42" s="90">
        <v>48</v>
      </c>
      <c r="O42" s="90">
        <v>45</v>
      </c>
      <c r="P42" s="90">
        <v>10</v>
      </c>
      <c r="Q42" s="91">
        <v>3</v>
      </c>
    </row>
    <row r="43" spans="1:17" ht="18" customHeight="1">
      <c r="A43" s="111"/>
      <c r="B43" s="64" t="s">
        <v>297</v>
      </c>
      <c r="C43" s="81">
        <v>497</v>
      </c>
      <c r="D43" s="89">
        <v>199</v>
      </c>
      <c r="E43" s="89">
        <v>168</v>
      </c>
      <c r="F43" s="89">
        <v>1</v>
      </c>
      <c r="G43" s="89">
        <v>3</v>
      </c>
      <c r="H43" s="89">
        <v>1</v>
      </c>
      <c r="I43" s="89">
        <v>0</v>
      </c>
      <c r="J43" s="89">
        <v>0</v>
      </c>
      <c r="K43" s="89">
        <v>0</v>
      </c>
      <c r="L43" s="90">
        <v>6</v>
      </c>
      <c r="M43" s="90">
        <v>28</v>
      </c>
      <c r="N43" s="90">
        <v>38</v>
      </c>
      <c r="O43" s="90">
        <v>37</v>
      </c>
      <c r="P43" s="90">
        <v>14</v>
      </c>
      <c r="Q43" s="91">
        <v>2</v>
      </c>
    </row>
    <row r="44" spans="1:17" ht="18" customHeight="1">
      <c r="A44" s="96" t="s">
        <v>298</v>
      </c>
      <c r="B44" s="64" t="s">
        <v>299</v>
      </c>
      <c r="C44" s="81">
        <v>356</v>
      </c>
      <c r="D44" s="89">
        <v>133</v>
      </c>
      <c r="E44" s="89">
        <v>159</v>
      </c>
      <c r="F44" s="89">
        <v>3</v>
      </c>
      <c r="G44" s="89">
        <v>1</v>
      </c>
      <c r="H44" s="89">
        <v>2</v>
      </c>
      <c r="I44" s="89">
        <v>0</v>
      </c>
      <c r="J44" s="89">
        <v>0</v>
      </c>
      <c r="K44" s="89">
        <v>0</v>
      </c>
      <c r="L44" s="90">
        <v>3</v>
      </c>
      <c r="M44" s="90">
        <v>9</v>
      </c>
      <c r="N44" s="90">
        <v>26</v>
      </c>
      <c r="O44" s="90">
        <v>13</v>
      </c>
      <c r="P44" s="90">
        <v>6</v>
      </c>
      <c r="Q44" s="91">
        <v>1</v>
      </c>
    </row>
    <row r="45" spans="1:17" ht="18" customHeight="1">
      <c r="A45" s="98"/>
      <c r="B45" s="64" t="s">
        <v>300</v>
      </c>
      <c r="C45" s="100">
        <v>307</v>
      </c>
      <c r="D45" s="776">
        <v>139</v>
      </c>
      <c r="E45" s="776">
        <v>110</v>
      </c>
      <c r="F45" s="776">
        <v>0</v>
      </c>
      <c r="G45" s="776">
        <v>0</v>
      </c>
      <c r="H45" s="776">
        <v>0</v>
      </c>
      <c r="I45" s="776">
        <v>0</v>
      </c>
      <c r="J45" s="776">
        <v>0</v>
      </c>
      <c r="K45" s="776">
        <v>0</v>
      </c>
      <c r="L45" s="818">
        <v>7</v>
      </c>
      <c r="M45" s="818">
        <v>21</v>
      </c>
      <c r="N45" s="818">
        <v>11</v>
      </c>
      <c r="O45" s="818">
        <v>18</v>
      </c>
      <c r="P45" s="818">
        <v>1</v>
      </c>
      <c r="Q45" s="777">
        <v>0</v>
      </c>
    </row>
    <row r="46" spans="1:17" ht="18" customHeight="1">
      <c r="A46" s="104" t="s">
        <v>52</v>
      </c>
      <c r="B46" s="105"/>
      <c r="C46" s="88">
        <v>1984</v>
      </c>
      <c r="D46" s="92">
        <v>827</v>
      </c>
      <c r="E46" s="92">
        <v>718</v>
      </c>
      <c r="F46" s="92">
        <v>6</v>
      </c>
      <c r="G46" s="92">
        <v>3</v>
      </c>
      <c r="H46" s="92">
        <v>1</v>
      </c>
      <c r="I46" s="92">
        <v>6</v>
      </c>
      <c r="J46" s="92">
        <v>0</v>
      </c>
      <c r="K46" s="92">
        <v>0</v>
      </c>
      <c r="L46" s="93">
        <v>46</v>
      </c>
      <c r="M46" s="93">
        <v>90</v>
      </c>
      <c r="N46" s="93">
        <v>120</v>
      </c>
      <c r="O46" s="93">
        <v>126</v>
      </c>
      <c r="P46" s="93">
        <v>26</v>
      </c>
      <c r="Q46" s="94">
        <v>15</v>
      </c>
    </row>
    <row r="47" spans="1:17" ht="18" customHeight="1">
      <c r="A47" s="96"/>
      <c r="B47" s="64" t="s">
        <v>301</v>
      </c>
      <c r="C47" s="81">
        <v>510</v>
      </c>
      <c r="D47" s="89">
        <v>192</v>
      </c>
      <c r="E47" s="89">
        <v>175</v>
      </c>
      <c r="F47" s="89">
        <v>0</v>
      </c>
      <c r="G47" s="89">
        <v>0</v>
      </c>
      <c r="H47" s="89">
        <v>1</v>
      </c>
      <c r="I47" s="89">
        <v>4</v>
      </c>
      <c r="J47" s="89">
        <v>0</v>
      </c>
      <c r="K47" s="89">
        <v>0</v>
      </c>
      <c r="L47" s="90">
        <v>20</v>
      </c>
      <c r="M47" s="90">
        <v>39</v>
      </c>
      <c r="N47" s="90">
        <v>32</v>
      </c>
      <c r="O47" s="90">
        <v>36</v>
      </c>
      <c r="P47" s="90">
        <v>8</v>
      </c>
      <c r="Q47" s="91">
        <v>3</v>
      </c>
    </row>
    <row r="48" spans="1:17" ht="18" customHeight="1">
      <c r="A48" s="96"/>
      <c r="B48" s="64" t="s">
        <v>302</v>
      </c>
      <c r="C48" s="81">
        <v>894</v>
      </c>
      <c r="D48" s="89">
        <v>381</v>
      </c>
      <c r="E48" s="89">
        <v>347</v>
      </c>
      <c r="F48" s="89">
        <v>2</v>
      </c>
      <c r="G48" s="89">
        <v>1</v>
      </c>
      <c r="H48" s="89">
        <v>0</v>
      </c>
      <c r="I48" s="89">
        <v>0</v>
      </c>
      <c r="J48" s="89">
        <v>0</v>
      </c>
      <c r="K48" s="89">
        <v>0</v>
      </c>
      <c r="L48" s="90">
        <v>15</v>
      </c>
      <c r="M48" s="90">
        <v>26</v>
      </c>
      <c r="N48" s="90">
        <v>47</v>
      </c>
      <c r="O48" s="90">
        <v>53</v>
      </c>
      <c r="P48" s="90">
        <v>12</v>
      </c>
      <c r="Q48" s="91">
        <v>10</v>
      </c>
    </row>
    <row r="49" spans="1:17" ht="18" customHeight="1">
      <c r="A49" s="96"/>
      <c r="B49" s="64" t="s">
        <v>119</v>
      </c>
      <c r="C49" s="81">
        <v>261</v>
      </c>
      <c r="D49" s="89">
        <v>117</v>
      </c>
      <c r="E49" s="89">
        <v>81</v>
      </c>
      <c r="F49" s="89">
        <v>4</v>
      </c>
      <c r="G49" s="89">
        <v>2</v>
      </c>
      <c r="H49" s="89">
        <v>0</v>
      </c>
      <c r="I49" s="89">
        <v>0</v>
      </c>
      <c r="J49" s="89">
        <v>0</v>
      </c>
      <c r="K49" s="89">
        <v>0</v>
      </c>
      <c r="L49" s="90">
        <v>3</v>
      </c>
      <c r="M49" s="90">
        <v>7</v>
      </c>
      <c r="N49" s="90">
        <v>24</v>
      </c>
      <c r="O49" s="90">
        <v>18</v>
      </c>
      <c r="P49" s="90">
        <v>5</v>
      </c>
      <c r="Q49" s="91">
        <v>0</v>
      </c>
    </row>
    <row r="50" spans="1:17" ht="18" customHeight="1">
      <c r="A50" s="96"/>
      <c r="B50" s="64" t="s">
        <v>122</v>
      </c>
      <c r="C50" s="100">
        <v>319</v>
      </c>
      <c r="D50" s="776">
        <v>137</v>
      </c>
      <c r="E50" s="776">
        <v>115</v>
      </c>
      <c r="F50" s="776">
        <v>0</v>
      </c>
      <c r="G50" s="776">
        <v>0</v>
      </c>
      <c r="H50" s="776">
        <v>0</v>
      </c>
      <c r="I50" s="776">
        <v>2</v>
      </c>
      <c r="J50" s="776">
        <v>0</v>
      </c>
      <c r="K50" s="776">
        <v>0</v>
      </c>
      <c r="L50" s="818">
        <v>8</v>
      </c>
      <c r="M50" s="818">
        <v>18</v>
      </c>
      <c r="N50" s="818">
        <v>17</v>
      </c>
      <c r="O50" s="818">
        <v>19</v>
      </c>
      <c r="P50" s="818">
        <v>1</v>
      </c>
      <c r="Q50" s="777">
        <v>2</v>
      </c>
    </row>
    <row r="51" spans="1:17" ht="18" customHeight="1">
      <c r="A51" s="382" t="s">
        <v>53</v>
      </c>
      <c r="B51" s="383"/>
      <c r="C51" s="88">
        <v>1120</v>
      </c>
      <c r="D51" s="92">
        <v>500</v>
      </c>
      <c r="E51" s="92">
        <v>412</v>
      </c>
      <c r="F51" s="92">
        <v>2</v>
      </c>
      <c r="G51" s="92">
        <v>3</v>
      </c>
      <c r="H51" s="92">
        <v>1</v>
      </c>
      <c r="I51" s="92">
        <v>9</v>
      </c>
      <c r="J51" s="92">
        <v>0</v>
      </c>
      <c r="K51" s="92">
        <v>0</v>
      </c>
      <c r="L51" s="93">
        <v>8</v>
      </c>
      <c r="M51" s="93">
        <v>30</v>
      </c>
      <c r="N51" s="93">
        <v>71</v>
      </c>
      <c r="O51" s="93">
        <v>59</v>
      </c>
      <c r="P51" s="93">
        <v>15</v>
      </c>
      <c r="Q51" s="94">
        <v>10</v>
      </c>
    </row>
    <row r="52" spans="1:17" ht="18" customHeight="1">
      <c r="A52" s="96"/>
      <c r="B52" s="64" t="s">
        <v>97</v>
      </c>
      <c r="C52" s="81">
        <v>417</v>
      </c>
      <c r="D52" s="89">
        <v>177</v>
      </c>
      <c r="E52" s="89">
        <v>167</v>
      </c>
      <c r="F52" s="89">
        <v>0</v>
      </c>
      <c r="G52" s="89">
        <v>2</v>
      </c>
      <c r="H52" s="89">
        <v>0</v>
      </c>
      <c r="I52" s="89">
        <v>7</v>
      </c>
      <c r="J52" s="89">
        <v>0</v>
      </c>
      <c r="K52" s="89">
        <v>0</v>
      </c>
      <c r="L52" s="90">
        <v>0</v>
      </c>
      <c r="M52" s="90">
        <v>7</v>
      </c>
      <c r="N52" s="90">
        <v>20</v>
      </c>
      <c r="O52" s="90">
        <v>20</v>
      </c>
      <c r="P52" s="90">
        <v>11</v>
      </c>
      <c r="Q52" s="91">
        <v>6</v>
      </c>
    </row>
    <row r="53" spans="1:17" ht="18" customHeight="1">
      <c r="A53" s="96"/>
      <c r="B53" s="64" t="s">
        <v>98</v>
      </c>
      <c r="C53" s="81">
        <v>502</v>
      </c>
      <c r="D53" s="89">
        <v>239</v>
      </c>
      <c r="E53" s="89">
        <v>173</v>
      </c>
      <c r="F53" s="89">
        <v>2</v>
      </c>
      <c r="G53" s="89">
        <v>1</v>
      </c>
      <c r="H53" s="89">
        <v>0</v>
      </c>
      <c r="I53" s="89">
        <v>1</v>
      </c>
      <c r="J53" s="89">
        <v>0</v>
      </c>
      <c r="K53" s="89">
        <v>0</v>
      </c>
      <c r="L53" s="90">
        <v>5</v>
      </c>
      <c r="M53" s="90">
        <v>12</v>
      </c>
      <c r="N53" s="90">
        <v>37</v>
      </c>
      <c r="O53" s="90">
        <v>26</v>
      </c>
      <c r="P53" s="90">
        <v>4</v>
      </c>
      <c r="Q53" s="91">
        <v>2</v>
      </c>
    </row>
    <row r="54" spans="1:17" ht="18" customHeight="1">
      <c r="A54" s="98"/>
      <c r="B54" s="110" t="s">
        <v>99</v>
      </c>
      <c r="C54" s="100">
        <v>201</v>
      </c>
      <c r="D54" s="776">
        <v>84</v>
      </c>
      <c r="E54" s="776">
        <v>72</v>
      </c>
      <c r="F54" s="776">
        <v>0</v>
      </c>
      <c r="G54" s="776">
        <v>0</v>
      </c>
      <c r="H54" s="776">
        <v>1</v>
      </c>
      <c r="I54" s="776">
        <v>1</v>
      </c>
      <c r="J54" s="776">
        <v>0</v>
      </c>
      <c r="K54" s="776">
        <v>0</v>
      </c>
      <c r="L54" s="818">
        <v>3</v>
      </c>
      <c r="M54" s="818">
        <v>11</v>
      </c>
      <c r="N54" s="818">
        <v>14</v>
      </c>
      <c r="O54" s="818">
        <v>13</v>
      </c>
      <c r="P54" s="818">
        <v>0</v>
      </c>
      <c r="Q54" s="777">
        <v>2</v>
      </c>
    </row>
    <row r="55" spans="1:17" ht="18" customHeight="1">
      <c r="A55" s="104" t="s">
        <v>54</v>
      </c>
      <c r="B55" s="105"/>
      <c r="C55" s="88">
        <v>518</v>
      </c>
      <c r="D55" s="92">
        <v>183</v>
      </c>
      <c r="E55" s="92">
        <v>173</v>
      </c>
      <c r="F55" s="92">
        <v>10</v>
      </c>
      <c r="G55" s="92">
        <v>18</v>
      </c>
      <c r="H55" s="92">
        <v>1</v>
      </c>
      <c r="I55" s="92">
        <v>0</v>
      </c>
      <c r="J55" s="92">
        <v>0</v>
      </c>
      <c r="K55" s="92">
        <v>0</v>
      </c>
      <c r="L55" s="93">
        <v>7</v>
      </c>
      <c r="M55" s="93">
        <v>35</v>
      </c>
      <c r="N55" s="93">
        <v>39</v>
      </c>
      <c r="O55" s="93">
        <v>34</v>
      </c>
      <c r="P55" s="93">
        <v>15</v>
      </c>
      <c r="Q55" s="94">
        <v>3</v>
      </c>
    </row>
    <row r="56" spans="1:17" ht="18" customHeight="1">
      <c r="A56" s="96"/>
      <c r="B56" s="64" t="s">
        <v>120</v>
      </c>
      <c r="C56" s="81">
        <v>161</v>
      </c>
      <c r="D56" s="89">
        <v>57</v>
      </c>
      <c r="E56" s="89">
        <v>52</v>
      </c>
      <c r="F56" s="89">
        <v>2</v>
      </c>
      <c r="G56" s="89">
        <v>5</v>
      </c>
      <c r="H56" s="89">
        <v>0</v>
      </c>
      <c r="I56" s="89">
        <v>0</v>
      </c>
      <c r="J56" s="89">
        <v>0</v>
      </c>
      <c r="K56" s="89">
        <v>0</v>
      </c>
      <c r="L56" s="90">
        <v>1</v>
      </c>
      <c r="M56" s="90">
        <v>10</v>
      </c>
      <c r="N56" s="90">
        <v>14</v>
      </c>
      <c r="O56" s="90">
        <v>14</v>
      </c>
      <c r="P56" s="90">
        <v>5</v>
      </c>
      <c r="Q56" s="91">
        <v>1</v>
      </c>
    </row>
    <row r="57" spans="1:17" ht="18" customHeight="1">
      <c r="A57" s="96"/>
      <c r="B57" s="64" t="s">
        <v>121</v>
      </c>
      <c r="C57" s="81">
        <v>182</v>
      </c>
      <c r="D57" s="89">
        <v>53</v>
      </c>
      <c r="E57" s="89">
        <v>66</v>
      </c>
      <c r="F57" s="89">
        <v>8</v>
      </c>
      <c r="G57" s="89">
        <v>12</v>
      </c>
      <c r="H57" s="89">
        <v>1</v>
      </c>
      <c r="I57" s="89">
        <v>0</v>
      </c>
      <c r="J57" s="89">
        <v>0</v>
      </c>
      <c r="K57" s="89">
        <v>0</v>
      </c>
      <c r="L57" s="90">
        <v>1</v>
      </c>
      <c r="M57" s="90">
        <v>7</v>
      </c>
      <c r="N57" s="90">
        <v>14</v>
      </c>
      <c r="O57" s="90">
        <v>12</v>
      </c>
      <c r="P57" s="90">
        <v>6</v>
      </c>
      <c r="Q57" s="91">
        <v>2</v>
      </c>
    </row>
    <row r="58" spans="1:17" ht="18" customHeight="1">
      <c r="A58" s="98"/>
      <c r="B58" s="110" t="s">
        <v>303</v>
      </c>
      <c r="C58" s="100">
        <v>175</v>
      </c>
      <c r="D58" s="776">
        <v>73</v>
      </c>
      <c r="E58" s="776">
        <v>55</v>
      </c>
      <c r="F58" s="776">
        <v>0</v>
      </c>
      <c r="G58" s="776">
        <v>1</v>
      </c>
      <c r="H58" s="776">
        <v>0</v>
      </c>
      <c r="I58" s="776">
        <v>0</v>
      </c>
      <c r="J58" s="776">
        <v>0</v>
      </c>
      <c r="K58" s="776">
        <v>0</v>
      </c>
      <c r="L58" s="818">
        <v>5</v>
      </c>
      <c r="M58" s="818">
        <v>18</v>
      </c>
      <c r="N58" s="818">
        <v>11</v>
      </c>
      <c r="O58" s="818">
        <v>8</v>
      </c>
      <c r="P58" s="818">
        <v>4</v>
      </c>
      <c r="Q58" s="777">
        <v>0</v>
      </c>
    </row>
    <row r="59" spans="1:17" ht="18" customHeight="1">
      <c r="A59" s="104" t="s">
        <v>304</v>
      </c>
      <c r="B59" s="105"/>
      <c r="C59" s="88">
        <v>1537</v>
      </c>
      <c r="D59" s="92">
        <v>566</v>
      </c>
      <c r="E59" s="92">
        <v>427</v>
      </c>
      <c r="F59" s="92">
        <v>12</v>
      </c>
      <c r="G59" s="92">
        <v>21</v>
      </c>
      <c r="H59" s="92">
        <v>6</v>
      </c>
      <c r="I59" s="92">
        <v>19</v>
      </c>
      <c r="J59" s="92">
        <v>0</v>
      </c>
      <c r="K59" s="92">
        <v>0</v>
      </c>
      <c r="L59" s="93">
        <v>37</v>
      </c>
      <c r="M59" s="93">
        <v>117</v>
      </c>
      <c r="N59" s="93">
        <v>152</v>
      </c>
      <c r="O59" s="93">
        <v>141</v>
      </c>
      <c r="P59" s="93">
        <v>24</v>
      </c>
      <c r="Q59" s="94">
        <v>15</v>
      </c>
    </row>
    <row r="60" spans="1:17" ht="18" customHeight="1">
      <c r="A60" s="96"/>
      <c r="B60" s="64" t="s">
        <v>100</v>
      </c>
      <c r="C60" s="81">
        <v>1036</v>
      </c>
      <c r="D60" s="89">
        <v>354</v>
      </c>
      <c r="E60" s="89">
        <v>245</v>
      </c>
      <c r="F60" s="89">
        <v>6</v>
      </c>
      <c r="G60" s="89">
        <v>15</v>
      </c>
      <c r="H60" s="89">
        <v>5</v>
      </c>
      <c r="I60" s="89">
        <v>15</v>
      </c>
      <c r="J60" s="89">
        <v>0</v>
      </c>
      <c r="K60" s="89">
        <v>0</v>
      </c>
      <c r="L60" s="90">
        <v>28</v>
      </c>
      <c r="M60" s="90">
        <v>94</v>
      </c>
      <c r="N60" s="90">
        <v>126</v>
      </c>
      <c r="O60" s="90">
        <v>119</v>
      </c>
      <c r="P60" s="90">
        <v>16</v>
      </c>
      <c r="Q60" s="91">
        <v>13</v>
      </c>
    </row>
    <row r="61" spans="1:17" ht="18" customHeight="1">
      <c r="A61" s="96"/>
      <c r="B61" s="64" t="s">
        <v>289</v>
      </c>
      <c r="C61" s="81">
        <v>272</v>
      </c>
      <c r="D61" s="89">
        <v>107</v>
      </c>
      <c r="E61" s="89">
        <v>93</v>
      </c>
      <c r="F61" s="89">
        <v>4</v>
      </c>
      <c r="G61" s="89">
        <v>5</v>
      </c>
      <c r="H61" s="89">
        <v>0</v>
      </c>
      <c r="I61" s="89">
        <v>3</v>
      </c>
      <c r="J61" s="89">
        <v>0</v>
      </c>
      <c r="K61" s="89">
        <v>0</v>
      </c>
      <c r="L61" s="90">
        <v>9</v>
      </c>
      <c r="M61" s="90">
        <v>19</v>
      </c>
      <c r="N61" s="90">
        <v>14</v>
      </c>
      <c r="O61" s="90">
        <v>11</v>
      </c>
      <c r="P61" s="90">
        <v>5</v>
      </c>
      <c r="Q61" s="91">
        <v>2</v>
      </c>
    </row>
    <row r="62" spans="1:17" ht="18" customHeight="1">
      <c r="A62" s="98"/>
      <c r="B62" s="110" t="s">
        <v>288</v>
      </c>
      <c r="C62" s="100">
        <v>229</v>
      </c>
      <c r="D62" s="776">
        <v>105</v>
      </c>
      <c r="E62" s="776">
        <v>89</v>
      </c>
      <c r="F62" s="776">
        <v>2</v>
      </c>
      <c r="G62" s="776">
        <v>1</v>
      </c>
      <c r="H62" s="776">
        <v>1</v>
      </c>
      <c r="I62" s="776">
        <v>1</v>
      </c>
      <c r="J62" s="776">
        <v>0</v>
      </c>
      <c r="K62" s="776">
        <v>0</v>
      </c>
      <c r="L62" s="818">
        <v>0</v>
      </c>
      <c r="M62" s="818">
        <v>4</v>
      </c>
      <c r="N62" s="818">
        <v>12</v>
      </c>
      <c r="O62" s="818">
        <v>11</v>
      </c>
      <c r="P62" s="818">
        <v>3</v>
      </c>
      <c r="Q62" s="777">
        <v>0</v>
      </c>
    </row>
    <row r="63" spans="1:17" ht="18" customHeight="1">
      <c r="A63" s="104" t="s">
        <v>500</v>
      </c>
      <c r="B63" s="105"/>
      <c r="C63" s="88">
        <v>840</v>
      </c>
      <c r="D63" s="92">
        <v>328</v>
      </c>
      <c r="E63" s="92">
        <v>277</v>
      </c>
      <c r="F63" s="92">
        <v>11</v>
      </c>
      <c r="G63" s="92">
        <v>6</v>
      </c>
      <c r="H63" s="92">
        <v>0</v>
      </c>
      <c r="I63" s="92">
        <v>15</v>
      </c>
      <c r="J63" s="92">
        <v>0</v>
      </c>
      <c r="K63" s="92">
        <v>0</v>
      </c>
      <c r="L63" s="93">
        <v>8</v>
      </c>
      <c r="M63" s="93">
        <v>52</v>
      </c>
      <c r="N63" s="93">
        <v>65</v>
      </c>
      <c r="O63" s="93">
        <v>64</v>
      </c>
      <c r="P63" s="93">
        <v>10</v>
      </c>
      <c r="Q63" s="94">
        <v>4</v>
      </c>
    </row>
    <row r="64" spans="1:17" ht="18" customHeight="1">
      <c r="A64" s="96"/>
      <c r="B64" s="64" t="s">
        <v>284</v>
      </c>
      <c r="C64" s="81">
        <v>406</v>
      </c>
      <c r="D64" s="89">
        <v>166</v>
      </c>
      <c r="E64" s="89">
        <v>130</v>
      </c>
      <c r="F64" s="89">
        <v>6</v>
      </c>
      <c r="G64" s="89">
        <v>4</v>
      </c>
      <c r="H64" s="89">
        <v>0</v>
      </c>
      <c r="I64" s="89">
        <v>5</v>
      </c>
      <c r="J64" s="89">
        <v>0</v>
      </c>
      <c r="K64" s="89">
        <v>0</v>
      </c>
      <c r="L64" s="90">
        <v>4</v>
      </c>
      <c r="M64" s="90">
        <v>32</v>
      </c>
      <c r="N64" s="90">
        <v>25</v>
      </c>
      <c r="O64" s="90">
        <v>29</v>
      </c>
      <c r="P64" s="90">
        <v>3</v>
      </c>
      <c r="Q64" s="91">
        <v>2</v>
      </c>
    </row>
    <row r="65" spans="1:17" ht="18" customHeight="1">
      <c r="A65" s="98"/>
      <c r="B65" s="110" t="s">
        <v>287</v>
      </c>
      <c r="C65" s="100">
        <v>434</v>
      </c>
      <c r="D65" s="776">
        <v>162</v>
      </c>
      <c r="E65" s="776">
        <v>147</v>
      </c>
      <c r="F65" s="776">
        <v>5</v>
      </c>
      <c r="G65" s="776">
        <v>2</v>
      </c>
      <c r="H65" s="776">
        <v>0</v>
      </c>
      <c r="I65" s="776">
        <v>10</v>
      </c>
      <c r="J65" s="776">
        <v>0</v>
      </c>
      <c r="K65" s="776">
        <v>0</v>
      </c>
      <c r="L65" s="818">
        <v>4</v>
      </c>
      <c r="M65" s="818">
        <v>20</v>
      </c>
      <c r="N65" s="818">
        <v>40</v>
      </c>
      <c r="O65" s="818">
        <v>35</v>
      </c>
      <c r="P65" s="818">
        <v>7</v>
      </c>
      <c r="Q65" s="777">
        <v>2</v>
      </c>
    </row>
    <row r="66" spans="1:17" ht="18" customHeight="1">
      <c r="A66" s="104" t="s">
        <v>499</v>
      </c>
      <c r="B66" s="105"/>
      <c r="C66" s="88">
        <v>1420</v>
      </c>
      <c r="D66" s="92">
        <v>554</v>
      </c>
      <c r="E66" s="92">
        <v>538</v>
      </c>
      <c r="F66" s="92">
        <v>1</v>
      </c>
      <c r="G66" s="92">
        <v>0</v>
      </c>
      <c r="H66" s="92">
        <v>12</v>
      </c>
      <c r="I66" s="92">
        <v>21</v>
      </c>
      <c r="J66" s="92">
        <v>0</v>
      </c>
      <c r="K66" s="92">
        <v>0</v>
      </c>
      <c r="L66" s="93">
        <v>16</v>
      </c>
      <c r="M66" s="93">
        <v>54</v>
      </c>
      <c r="N66" s="93">
        <v>99</v>
      </c>
      <c r="O66" s="93">
        <v>93</v>
      </c>
      <c r="P66" s="93">
        <v>23</v>
      </c>
      <c r="Q66" s="94">
        <v>9</v>
      </c>
    </row>
    <row r="67" spans="1:17" ht="18" customHeight="1">
      <c r="A67" s="96"/>
      <c r="B67" s="64" t="s">
        <v>400</v>
      </c>
      <c r="C67" s="81">
        <v>539</v>
      </c>
      <c r="D67" s="89">
        <v>180</v>
      </c>
      <c r="E67" s="89">
        <v>205</v>
      </c>
      <c r="F67" s="89">
        <v>1</v>
      </c>
      <c r="G67" s="89">
        <v>0</v>
      </c>
      <c r="H67" s="89">
        <v>11</v>
      </c>
      <c r="I67" s="89">
        <v>18</v>
      </c>
      <c r="J67" s="89">
        <v>0</v>
      </c>
      <c r="K67" s="89">
        <v>0</v>
      </c>
      <c r="L67" s="90">
        <v>5</v>
      </c>
      <c r="M67" s="90">
        <v>22</v>
      </c>
      <c r="N67" s="90">
        <v>44</v>
      </c>
      <c r="O67" s="90">
        <v>39</v>
      </c>
      <c r="P67" s="90">
        <v>11</v>
      </c>
      <c r="Q67" s="91">
        <v>3</v>
      </c>
    </row>
    <row r="68" spans="1:17" ht="18" customHeight="1">
      <c r="A68" s="98"/>
      <c r="B68" s="110" t="s">
        <v>401</v>
      </c>
      <c r="C68" s="100">
        <v>881</v>
      </c>
      <c r="D68" s="776">
        <v>374</v>
      </c>
      <c r="E68" s="776">
        <v>333</v>
      </c>
      <c r="F68" s="776">
        <v>0</v>
      </c>
      <c r="G68" s="776">
        <v>0</v>
      </c>
      <c r="H68" s="776">
        <v>1</v>
      </c>
      <c r="I68" s="776">
        <v>3</v>
      </c>
      <c r="J68" s="776">
        <v>0</v>
      </c>
      <c r="K68" s="776">
        <v>0</v>
      </c>
      <c r="L68" s="818">
        <v>11</v>
      </c>
      <c r="M68" s="818">
        <v>32</v>
      </c>
      <c r="N68" s="818">
        <v>55</v>
      </c>
      <c r="O68" s="818">
        <v>54</v>
      </c>
      <c r="P68" s="818">
        <v>12</v>
      </c>
      <c r="Q68" s="777">
        <v>6</v>
      </c>
    </row>
    <row r="69" spans="1:17" ht="18" customHeight="1">
      <c r="A69" s="104" t="s">
        <v>402</v>
      </c>
      <c r="B69" s="105"/>
      <c r="C69" s="88">
        <v>2038</v>
      </c>
      <c r="D69" s="92">
        <v>785</v>
      </c>
      <c r="E69" s="92">
        <v>800</v>
      </c>
      <c r="F69" s="92">
        <v>17</v>
      </c>
      <c r="G69" s="92">
        <v>18</v>
      </c>
      <c r="H69" s="92">
        <v>2</v>
      </c>
      <c r="I69" s="92">
        <v>4</v>
      </c>
      <c r="J69" s="92">
        <v>0</v>
      </c>
      <c r="K69" s="92">
        <v>0</v>
      </c>
      <c r="L69" s="93">
        <v>29</v>
      </c>
      <c r="M69" s="93">
        <v>66</v>
      </c>
      <c r="N69" s="93">
        <v>164</v>
      </c>
      <c r="O69" s="93">
        <v>108</v>
      </c>
      <c r="P69" s="93">
        <v>35</v>
      </c>
      <c r="Q69" s="94">
        <v>10</v>
      </c>
    </row>
    <row r="70" spans="1:17" ht="18" customHeight="1">
      <c r="A70" s="96"/>
      <c r="B70" s="64" t="s">
        <v>403</v>
      </c>
      <c r="C70" s="81">
        <v>649</v>
      </c>
      <c r="D70" s="89">
        <v>241</v>
      </c>
      <c r="E70" s="89">
        <v>224</v>
      </c>
      <c r="F70" s="89">
        <v>5</v>
      </c>
      <c r="G70" s="89">
        <v>10</v>
      </c>
      <c r="H70" s="89">
        <v>0</v>
      </c>
      <c r="I70" s="89">
        <v>2</v>
      </c>
      <c r="J70" s="89">
        <v>0</v>
      </c>
      <c r="K70" s="89">
        <v>0</v>
      </c>
      <c r="L70" s="90">
        <v>11</v>
      </c>
      <c r="M70" s="90">
        <v>29</v>
      </c>
      <c r="N70" s="90">
        <v>64</v>
      </c>
      <c r="O70" s="90">
        <v>50</v>
      </c>
      <c r="P70" s="90">
        <v>10</v>
      </c>
      <c r="Q70" s="91">
        <v>3</v>
      </c>
    </row>
    <row r="71" spans="1:17" ht="18" customHeight="1">
      <c r="A71" s="96"/>
      <c r="B71" s="64" t="s">
        <v>286</v>
      </c>
      <c r="C71" s="81">
        <v>674</v>
      </c>
      <c r="D71" s="89">
        <v>282</v>
      </c>
      <c r="E71" s="89">
        <v>279</v>
      </c>
      <c r="F71" s="89">
        <v>0</v>
      </c>
      <c r="G71" s="89">
        <v>0</v>
      </c>
      <c r="H71" s="89">
        <v>2</v>
      </c>
      <c r="I71" s="89">
        <v>2</v>
      </c>
      <c r="J71" s="89">
        <v>0</v>
      </c>
      <c r="K71" s="89">
        <v>0</v>
      </c>
      <c r="L71" s="90">
        <v>6</v>
      </c>
      <c r="M71" s="90">
        <v>13</v>
      </c>
      <c r="N71" s="90">
        <v>49</v>
      </c>
      <c r="O71" s="90">
        <v>31</v>
      </c>
      <c r="P71" s="90">
        <v>7</v>
      </c>
      <c r="Q71" s="91">
        <v>3</v>
      </c>
    </row>
    <row r="72" spans="1:17" ht="18" customHeight="1" thickBot="1">
      <c r="A72" s="112"/>
      <c r="B72" s="113" t="s">
        <v>309</v>
      </c>
      <c r="C72" s="114">
        <v>715</v>
      </c>
      <c r="D72" s="780">
        <v>262</v>
      </c>
      <c r="E72" s="780">
        <v>297</v>
      </c>
      <c r="F72" s="780">
        <v>12</v>
      </c>
      <c r="G72" s="780">
        <v>8</v>
      </c>
      <c r="H72" s="780">
        <v>0</v>
      </c>
      <c r="I72" s="780">
        <v>0</v>
      </c>
      <c r="J72" s="780">
        <v>0</v>
      </c>
      <c r="K72" s="780">
        <v>0</v>
      </c>
      <c r="L72" s="839">
        <v>12</v>
      </c>
      <c r="M72" s="839">
        <v>24</v>
      </c>
      <c r="N72" s="839">
        <v>51</v>
      </c>
      <c r="O72" s="839">
        <v>27</v>
      </c>
      <c r="P72" s="839">
        <v>18</v>
      </c>
      <c r="Q72" s="781">
        <v>4</v>
      </c>
    </row>
    <row r="73" spans="1:17" ht="13.5">
      <c r="A73" s="305"/>
      <c r="B73" s="115"/>
      <c r="C73" s="116"/>
      <c r="D73" s="116"/>
      <c r="E73" s="116"/>
      <c r="F73" s="116"/>
      <c r="G73" s="116"/>
      <c r="H73" s="116"/>
      <c r="I73" s="116"/>
      <c r="J73" s="116"/>
      <c r="K73" s="116"/>
      <c r="L73" s="116"/>
      <c r="M73" s="116"/>
      <c r="N73" s="116"/>
      <c r="O73" s="116"/>
      <c r="P73" s="116"/>
      <c r="Q73" s="116"/>
    </row>
    <row r="74" spans="1:17" ht="13.5">
      <c r="A74" s="115"/>
      <c r="B74" s="115"/>
      <c r="C74" s="116"/>
      <c r="D74" s="116"/>
      <c r="E74" s="116"/>
      <c r="F74" s="116"/>
      <c r="G74" s="116"/>
      <c r="H74" s="116"/>
      <c r="I74" s="116"/>
      <c r="J74" s="116"/>
      <c r="K74" s="116"/>
      <c r="L74" s="116"/>
      <c r="M74" s="116"/>
      <c r="N74" s="116"/>
      <c r="O74" s="116"/>
      <c r="P74" s="116"/>
      <c r="Q74" s="116"/>
    </row>
    <row r="75" spans="1:17" ht="13.5">
      <c r="A75" s="115"/>
      <c r="B75" s="115"/>
      <c r="C75" s="116"/>
      <c r="D75" s="116"/>
      <c r="E75" s="116"/>
      <c r="F75" s="116"/>
      <c r="G75" s="116"/>
      <c r="H75" s="116"/>
      <c r="I75" s="116"/>
      <c r="J75" s="116"/>
      <c r="K75" s="116"/>
      <c r="L75" s="116"/>
      <c r="M75" s="116"/>
      <c r="N75" s="116"/>
      <c r="O75" s="116"/>
      <c r="P75" s="116"/>
      <c r="Q75" s="116"/>
    </row>
    <row r="76" spans="1:17" ht="13.5">
      <c r="A76" s="115"/>
      <c r="B76" s="115"/>
      <c r="C76" s="116"/>
      <c r="D76" s="116"/>
      <c r="E76" s="116"/>
      <c r="F76" s="116"/>
      <c r="G76" s="116"/>
      <c r="H76" s="116"/>
      <c r="I76" s="116"/>
      <c r="J76" s="116"/>
      <c r="K76" s="116"/>
      <c r="L76" s="116"/>
      <c r="M76" s="116"/>
      <c r="N76" s="116"/>
      <c r="O76" s="116"/>
      <c r="P76" s="116"/>
      <c r="Q76" s="116"/>
    </row>
    <row r="77" spans="1:17" ht="13.5">
      <c r="A77" s="115"/>
      <c r="B77" s="115"/>
      <c r="C77" s="116"/>
      <c r="D77" s="116"/>
      <c r="E77" s="116"/>
      <c r="F77" s="116"/>
      <c r="G77" s="116"/>
      <c r="H77" s="116"/>
      <c r="I77" s="116"/>
      <c r="J77" s="116"/>
      <c r="K77" s="116"/>
      <c r="L77" s="116"/>
      <c r="M77" s="116"/>
      <c r="N77" s="116"/>
      <c r="O77" s="116"/>
      <c r="P77" s="116"/>
      <c r="Q77" s="116"/>
    </row>
    <row r="78" spans="1:17" ht="13.5">
      <c r="A78" s="115"/>
      <c r="B78" s="115"/>
      <c r="C78" s="116"/>
      <c r="D78" s="116"/>
      <c r="E78" s="116"/>
      <c r="F78" s="116"/>
      <c r="G78" s="116"/>
      <c r="H78" s="116"/>
      <c r="I78" s="116"/>
      <c r="J78" s="116"/>
      <c r="K78" s="116"/>
      <c r="L78" s="116"/>
      <c r="M78" s="116"/>
      <c r="N78" s="116"/>
      <c r="O78" s="116"/>
      <c r="P78" s="116"/>
      <c r="Q78" s="116"/>
    </row>
    <row r="79" spans="1:17" ht="13.5">
      <c r="A79" s="115"/>
      <c r="B79" s="115"/>
      <c r="C79" s="116"/>
      <c r="D79" s="116"/>
      <c r="E79" s="116"/>
      <c r="F79" s="116"/>
      <c r="G79" s="116"/>
      <c r="H79" s="116"/>
      <c r="I79" s="116"/>
      <c r="J79" s="116"/>
      <c r="K79" s="116"/>
      <c r="L79" s="116"/>
      <c r="M79" s="116"/>
      <c r="N79" s="116"/>
      <c r="O79" s="116"/>
      <c r="P79" s="116"/>
      <c r="Q79" s="116"/>
    </row>
    <row r="80" spans="1:17" ht="13.5">
      <c r="A80" s="115"/>
      <c r="B80" s="115"/>
      <c r="C80" s="116"/>
      <c r="D80" s="116"/>
      <c r="E80" s="116"/>
      <c r="F80" s="116"/>
      <c r="G80" s="116"/>
      <c r="H80" s="116"/>
      <c r="I80" s="116"/>
      <c r="J80" s="116"/>
      <c r="K80" s="116"/>
      <c r="L80" s="116"/>
      <c r="M80" s="116"/>
      <c r="N80" s="116"/>
      <c r="O80" s="116"/>
      <c r="P80" s="116"/>
      <c r="Q80" s="116"/>
    </row>
    <row r="81" spans="1:17" ht="13.5">
      <c r="A81" s="115"/>
      <c r="B81" s="115"/>
      <c r="C81" s="116"/>
      <c r="D81" s="116"/>
      <c r="E81" s="116"/>
      <c r="F81" s="116"/>
      <c r="G81" s="116"/>
      <c r="H81" s="116"/>
      <c r="I81" s="116"/>
      <c r="J81" s="116"/>
      <c r="K81" s="116"/>
      <c r="L81" s="116"/>
      <c r="M81" s="116"/>
      <c r="N81" s="116"/>
      <c r="O81" s="116"/>
      <c r="P81" s="116"/>
      <c r="Q81" s="116"/>
    </row>
    <row r="82" spans="1:17" ht="13.5">
      <c r="A82" s="115"/>
      <c r="B82" s="115"/>
      <c r="C82" s="116"/>
      <c r="D82" s="116"/>
      <c r="E82" s="116"/>
      <c r="F82" s="116"/>
      <c r="G82" s="116"/>
      <c r="H82" s="116"/>
      <c r="I82" s="116"/>
      <c r="J82" s="116"/>
      <c r="K82" s="116"/>
      <c r="L82" s="116"/>
      <c r="M82" s="116"/>
      <c r="N82" s="116"/>
      <c r="O82" s="116"/>
      <c r="P82" s="116"/>
      <c r="Q82" s="116"/>
    </row>
    <row r="83" spans="1:17" ht="13.5">
      <c r="A83" s="115"/>
      <c r="B83" s="115"/>
      <c r="C83" s="116"/>
      <c r="D83" s="116"/>
      <c r="E83" s="116"/>
      <c r="F83" s="116"/>
      <c r="G83" s="116"/>
      <c r="H83" s="116"/>
      <c r="I83" s="116"/>
      <c r="J83" s="116"/>
      <c r="K83" s="116"/>
      <c r="L83" s="116"/>
      <c r="M83" s="116"/>
      <c r="N83" s="116"/>
      <c r="O83" s="116"/>
      <c r="P83" s="116"/>
      <c r="Q83" s="116"/>
    </row>
    <row r="84" spans="1:17" ht="13.5">
      <c r="A84" s="115"/>
      <c r="B84" s="115"/>
      <c r="C84" s="116"/>
      <c r="D84" s="116"/>
      <c r="E84" s="116"/>
      <c r="F84" s="116"/>
      <c r="G84" s="116"/>
      <c r="H84" s="116"/>
      <c r="I84" s="116"/>
      <c r="J84" s="116"/>
      <c r="K84" s="116"/>
      <c r="L84" s="116"/>
      <c r="M84" s="116"/>
      <c r="N84" s="116"/>
      <c r="O84" s="116"/>
      <c r="P84" s="116"/>
      <c r="Q84" s="116"/>
    </row>
    <row r="85" spans="1:17" ht="13.5">
      <c r="A85" s="115"/>
      <c r="B85" s="115"/>
      <c r="C85" s="116"/>
      <c r="D85" s="116"/>
      <c r="E85" s="116"/>
      <c r="F85" s="116"/>
      <c r="G85" s="116"/>
      <c r="H85" s="116"/>
      <c r="I85" s="116"/>
      <c r="J85" s="116"/>
      <c r="K85" s="116"/>
      <c r="L85" s="116"/>
      <c r="M85" s="116"/>
      <c r="N85" s="116"/>
      <c r="O85" s="116"/>
      <c r="P85" s="116"/>
      <c r="Q85" s="116"/>
    </row>
    <row r="86" spans="1:17" ht="13.5">
      <c r="A86" s="115"/>
      <c r="B86" s="115"/>
      <c r="C86" s="116"/>
      <c r="D86" s="116"/>
      <c r="E86" s="116"/>
      <c r="F86" s="116"/>
      <c r="G86" s="116"/>
      <c r="H86" s="116"/>
      <c r="I86" s="116"/>
      <c r="J86" s="116"/>
      <c r="K86" s="116"/>
      <c r="L86" s="116"/>
      <c r="M86" s="116"/>
      <c r="N86" s="116"/>
      <c r="O86" s="116"/>
      <c r="P86" s="116"/>
      <c r="Q86" s="116"/>
    </row>
    <row r="87" spans="1:17" ht="13.5">
      <c r="A87" s="115"/>
      <c r="B87" s="115"/>
      <c r="C87" s="116"/>
      <c r="D87" s="116"/>
      <c r="E87" s="116"/>
      <c r="F87" s="116"/>
      <c r="G87" s="116"/>
      <c r="H87" s="116"/>
      <c r="I87" s="116"/>
      <c r="J87" s="116"/>
      <c r="K87" s="116"/>
      <c r="L87" s="116"/>
      <c r="M87" s="116"/>
      <c r="N87" s="116"/>
      <c r="O87" s="116"/>
      <c r="P87" s="116"/>
      <c r="Q87" s="116"/>
    </row>
    <row r="88" spans="1:17" ht="13.5">
      <c r="A88" s="115"/>
      <c r="B88" s="115"/>
      <c r="C88" s="116"/>
      <c r="D88" s="116"/>
      <c r="E88" s="116"/>
      <c r="F88" s="116"/>
      <c r="G88" s="116"/>
      <c r="H88" s="116"/>
      <c r="I88" s="116"/>
      <c r="J88" s="116"/>
      <c r="K88" s="116"/>
      <c r="L88" s="116"/>
      <c r="M88" s="116"/>
      <c r="N88" s="116"/>
      <c r="O88" s="116"/>
      <c r="P88" s="116"/>
      <c r="Q88" s="116"/>
    </row>
    <row r="89" spans="1:17" ht="13.5">
      <c r="A89" s="115"/>
      <c r="B89" s="115"/>
      <c r="C89" s="116"/>
      <c r="D89" s="116"/>
      <c r="E89" s="116"/>
      <c r="F89" s="116"/>
      <c r="G89" s="116"/>
      <c r="H89" s="116"/>
      <c r="I89" s="116"/>
      <c r="J89" s="116"/>
      <c r="K89" s="116"/>
      <c r="L89" s="116"/>
      <c r="M89" s="116"/>
      <c r="N89" s="116"/>
      <c r="O89" s="116"/>
      <c r="P89" s="116"/>
      <c r="Q89" s="116"/>
    </row>
    <row r="90" spans="1:17" ht="13.5">
      <c r="A90" s="115"/>
      <c r="B90" s="115"/>
      <c r="C90" s="116"/>
      <c r="D90" s="116"/>
      <c r="E90" s="116"/>
      <c r="F90" s="116"/>
      <c r="G90" s="116"/>
      <c r="H90" s="116"/>
      <c r="I90" s="116"/>
      <c r="J90" s="116"/>
      <c r="K90" s="116"/>
      <c r="L90" s="116"/>
      <c r="M90" s="116"/>
      <c r="N90" s="116"/>
      <c r="O90" s="116"/>
      <c r="P90" s="116"/>
      <c r="Q90" s="116"/>
    </row>
    <row r="91" spans="1:17" ht="13.5">
      <c r="A91" s="115"/>
      <c r="B91" s="115"/>
      <c r="C91" s="115"/>
      <c r="D91" s="115"/>
      <c r="E91" s="115"/>
      <c r="F91" s="115"/>
      <c r="G91" s="115"/>
      <c r="H91" s="115"/>
      <c r="I91" s="115"/>
      <c r="J91" s="115"/>
      <c r="K91" s="115"/>
      <c r="L91" s="115"/>
      <c r="M91" s="115"/>
      <c r="N91" s="115"/>
      <c r="O91" s="115"/>
      <c r="P91" s="115"/>
      <c r="Q91" s="115"/>
    </row>
    <row r="92" spans="1:17" ht="13.5">
      <c r="A92" s="115"/>
      <c r="B92" s="115"/>
      <c r="C92" s="115"/>
      <c r="D92" s="115"/>
      <c r="E92" s="115"/>
      <c r="F92" s="115"/>
      <c r="G92" s="115"/>
      <c r="H92" s="115"/>
      <c r="I92" s="115"/>
      <c r="J92" s="115"/>
      <c r="K92" s="115"/>
      <c r="L92" s="115"/>
      <c r="M92" s="115"/>
      <c r="N92" s="115"/>
      <c r="O92" s="115"/>
      <c r="P92" s="115"/>
      <c r="Q92" s="115"/>
    </row>
    <row r="93" spans="1:17" ht="13.5">
      <c r="A93" s="115"/>
      <c r="B93" s="115"/>
      <c r="C93" s="115"/>
      <c r="D93" s="115"/>
      <c r="E93" s="115"/>
      <c r="F93" s="115"/>
      <c r="G93" s="115"/>
      <c r="H93" s="115"/>
      <c r="I93" s="115"/>
      <c r="J93" s="115"/>
      <c r="K93" s="115"/>
      <c r="L93" s="115"/>
      <c r="M93" s="115"/>
      <c r="N93" s="115"/>
      <c r="O93" s="115"/>
      <c r="P93" s="115"/>
      <c r="Q93" s="115"/>
    </row>
    <row r="94" spans="1:17" ht="13.5">
      <c r="A94" s="115"/>
      <c r="B94" s="115"/>
      <c r="C94" s="115"/>
      <c r="D94" s="115"/>
      <c r="E94" s="115"/>
      <c r="F94" s="115"/>
      <c r="G94" s="115"/>
      <c r="H94" s="115"/>
      <c r="I94" s="115"/>
      <c r="J94" s="115"/>
      <c r="K94" s="115"/>
      <c r="L94" s="115"/>
      <c r="M94" s="115"/>
      <c r="N94" s="115"/>
      <c r="O94" s="115"/>
      <c r="P94" s="115"/>
      <c r="Q94" s="115"/>
    </row>
    <row r="95" spans="1:17" ht="13.5">
      <c r="A95" s="115"/>
      <c r="B95" s="115"/>
      <c r="C95" s="115"/>
      <c r="D95" s="115"/>
      <c r="E95" s="115"/>
      <c r="F95" s="115"/>
      <c r="G95" s="115"/>
      <c r="H95" s="115"/>
      <c r="I95" s="115"/>
      <c r="J95" s="115"/>
      <c r="K95" s="115"/>
      <c r="L95" s="115"/>
      <c r="M95" s="115"/>
      <c r="N95" s="115"/>
      <c r="O95" s="115"/>
      <c r="P95" s="115"/>
      <c r="Q95" s="115"/>
    </row>
    <row r="96" spans="1:17" ht="13.5">
      <c r="A96" s="115"/>
      <c r="B96" s="115"/>
      <c r="C96" s="115"/>
      <c r="D96" s="115"/>
      <c r="E96" s="115"/>
      <c r="F96" s="115"/>
      <c r="G96" s="115"/>
      <c r="H96" s="115"/>
      <c r="I96" s="115"/>
      <c r="J96" s="115"/>
      <c r="K96" s="115"/>
      <c r="L96" s="115"/>
      <c r="M96" s="115"/>
      <c r="N96" s="115"/>
      <c r="O96" s="115"/>
      <c r="P96" s="115"/>
      <c r="Q96" s="115"/>
    </row>
    <row r="97" spans="1:17" ht="13.5">
      <c r="A97" s="115"/>
      <c r="B97" s="115"/>
      <c r="C97" s="115"/>
      <c r="D97" s="115"/>
      <c r="E97" s="115"/>
      <c r="F97" s="115"/>
      <c r="G97" s="115"/>
      <c r="H97" s="115"/>
      <c r="I97" s="115"/>
      <c r="J97" s="115"/>
      <c r="K97" s="115"/>
      <c r="L97" s="115"/>
      <c r="M97" s="115"/>
      <c r="N97" s="115"/>
      <c r="O97" s="115"/>
      <c r="P97" s="115"/>
      <c r="Q97" s="115"/>
    </row>
    <row r="98" spans="1:17" ht="13.5">
      <c r="A98" s="115"/>
      <c r="B98" s="115"/>
      <c r="C98" s="115"/>
      <c r="D98" s="115"/>
      <c r="E98" s="115"/>
      <c r="F98" s="115"/>
      <c r="G98" s="115"/>
      <c r="H98" s="115"/>
      <c r="I98" s="115"/>
      <c r="J98" s="115"/>
      <c r="K98" s="115"/>
      <c r="L98" s="115"/>
      <c r="M98" s="115"/>
      <c r="N98" s="115"/>
      <c r="O98" s="115"/>
      <c r="P98" s="115"/>
      <c r="Q98" s="115"/>
    </row>
    <row r="99" spans="1:17" ht="13.5">
      <c r="A99" s="115"/>
      <c r="B99" s="115"/>
      <c r="C99" s="115"/>
      <c r="D99" s="115"/>
      <c r="E99" s="115"/>
      <c r="F99" s="115"/>
      <c r="G99" s="115"/>
      <c r="H99" s="115"/>
      <c r="I99" s="115"/>
      <c r="J99" s="115"/>
      <c r="K99" s="115"/>
      <c r="L99" s="115"/>
      <c r="M99" s="115"/>
      <c r="N99" s="115"/>
      <c r="O99" s="115"/>
      <c r="P99" s="115"/>
      <c r="Q99" s="115"/>
    </row>
    <row r="100" spans="1:17" ht="13.5">
      <c r="A100" s="115"/>
      <c r="B100" s="115"/>
      <c r="C100" s="115"/>
      <c r="D100" s="115"/>
      <c r="E100" s="115"/>
      <c r="F100" s="115"/>
      <c r="G100" s="115"/>
      <c r="H100" s="115"/>
      <c r="I100" s="115"/>
      <c r="J100" s="115"/>
      <c r="K100" s="115"/>
      <c r="L100" s="115"/>
      <c r="M100" s="115"/>
      <c r="N100" s="115"/>
      <c r="O100" s="115"/>
      <c r="P100" s="115"/>
      <c r="Q100" s="115"/>
    </row>
    <row r="101" spans="1:17" ht="13.5">
      <c r="A101" s="115"/>
      <c r="B101" s="115"/>
      <c r="C101" s="115"/>
      <c r="D101" s="115"/>
      <c r="E101" s="115"/>
      <c r="F101" s="115"/>
      <c r="G101" s="115"/>
      <c r="H101" s="115"/>
      <c r="I101" s="115"/>
      <c r="J101" s="115"/>
      <c r="K101" s="115"/>
      <c r="L101" s="115"/>
      <c r="M101" s="115"/>
      <c r="N101" s="115"/>
      <c r="O101" s="115"/>
      <c r="P101" s="115"/>
      <c r="Q101" s="115"/>
    </row>
    <row r="102" spans="1:17" ht="13.5">
      <c r="A102" s="115"/>
      <c r="B102" s="115"/>
      <c r="C102" s="115"/>
      <c r="D102" s="115"/>
      <c r="E102" s="115"/>
      <c r="F102" s="115"/>
      <c r="G102" s="115"/>
      <c r="H102" s="115"/>
      <c r="I102" s="115"/>
      <c r="J102" s="115"/>
      <c r="K102" s="115"/>
      <c r="L102" s="115"/>
      <c r="M102" s="115"/>
      <c r="N102" s="115"/>
      <c r="O102" s="115"/>
      <c r="P102" s="115"/>
      <c r="Q102" s="115"/>
    </row>
    <row r="103" spans="1:17" ht="13.5">
      <c r="A103" s="115"/>
      <c r="B103" s="115"/>
      <c r="C103" s="115"/>
      <c r="D103" s="115"/>
      <c r="E103" s="115"/>
      <c r="F103" s="115"/>
      <c r="G103" s="115"/>
      <c r="H103" s="115"/>
      <c r="I103" s="115"/>
      <c r="J103" s="115"/>
      <c r="K103" s="115"/>
      <c r="L103" s="115"/>
      <c r="M103" s="115"/>
      <c r="N103" s="115"/>
      <c r="O103" s="115"/>
      <c r="P103" s="115"/>
      <c r="Q103" s="115"/>
    </row>
    <row r="104" spans="1:17" ht="13.5">
      <c r="A104" s="115"/>
      <c r="B104" s="115"/>
      <c r="C104" s="115"/>
      <c r="D104" s="115"/>
      <c r="E104" s="115"/>
      <c r="F104" s="115"/>
      <c r="G104" s="115"/>
      <c r="H104" s="115"/>
      <c r="I104" s="115"/>
      <c r="J104" s="115"/>
      <c r="K104" s="115"/>
      <c r="L104" s="115"/>
      <c r="M104" s="115"/>
      <c r="N104" s="115"/>
      <c r="O104" s="115"/>
      <c r="P104" s="115"/>
      <c r="Q104" s="115"/>
    </row>
    <row r="105" spans="1:17" ht="13.5">
      <c r="A105" s="115"/>
      <c r="B105" s="115"/>
      <c r="C105" s="115"/>
      <c r="D105" s="115"/>
      <c r="E105" s="115"/>
      <c r="F105" s="115"/>
      <c r="G105" s="115"/>
      <c r="H105" s="115"/>
      <c r="I105" s="115"/>
      <c r="J105" s="115"/>
      <c r="K105" s="115"/>
      <c r="L105" s="115"/>
      <c r="M105" s="115"/>
      <c r="N105" s="115"/>
      <c r="O105" s="115"/>
      <c r="P105" s="115"/>
      <c r="Q105" s="115"/>
    </row>
    <row r="106" spans="1:17" ht="13.5">
      <c r="A106" s="115"/>
      <c r="B106" s="115"/>
      <c r="C106" s="115"/>
      <c r="D106" s="115"/>
      <c r="E106" s="115"/>
      <c r="F106" s="115"/>
      <c r="G106" s="115"/>
      <c r="H106" s="115"/>
      <c r="I106" s="115"/>
      <c r="J106" s="115"/>
      <c r="K106" s="115"/>
      <c r="L106" s="115"/>
      <c r="M106" s="115"/>
      <c r="N106" s="115"/>
      <c r="O106" s="115"/>
      <c r="P106" s="115"/>
      <c r="Q106" s="115"/>
    </row>
    <row r="107" spans="1:17" ht="13.5">
      <c r="A107" s="115"/>
      <c r="B107" s="115"/>
      <c r="C107" s="115"/>
      <c r="D107" s="115"/>
      <c r="E107" s="115"/>
      <c r="F107" s="115"/>
      <c r="G107" s="115"/>
      <c r="H107" s="115"/>
      <c r="I107" s="115"/>
      <c r="J107" s="115"/>
      <c r="K107" s="115"/>
      <c r="L107" s="115"/>
      <c r="M107" s="115"/>
      <c r="N107" s="115"/>
      <c r="O107" s="115"/>
      <c r="P107" s="115"/>
      <c r="Q107" s="115"/>
    </row>
    <row r="108" spans="1:17" ht="13.5">
      <c r="A108" s="115"/>
      <c r="B108" s="115"/>
      <c r="C108" s="115"/>
      <c r="D108" s="115"/>
      <c r="E108" s="115"/>
      <c r="F108" s="115"/>
      <c r="G108" s="115"/>
      <c r="H108" s="115"/>
      <c r="I108" s="115"/>
      <c r="J108" s="115"/>
      <c r="K108" s="115"/>
      <c r="L108" s="115"/>
      <c r="M108" s="115"/>
      <c r="N108" s="115"/>
      <c r="O108" s="115"/>
      <c r="P108" s="115"/>
      <c r="Q108" s="115"/>
    </row>
    <row r="109" spans="1:17" ht="13.5">
      <c r="A109" s="115"/>
      <c r="B109" s="115"/>
      <c r="C109" s="115"/>
      <c r="D109" s="115"/>
      <c r="E109" s="115"/>
      <c r="F109" s="115"/>
      <c r="G109" s="115"/>
      <c r="H109" s="115"/>
      <c r="I109" s="115"/>
      <c r="J109" s="115"/>
      <c r="K109" s="115"/>
      <c r="L109" s="115"/>
      <c r="M109" s="115"/>
      <c r="N109" s="115"/>
      <c r="O109" s="115"/>
      <c r="P109" s="115"/>
      <c r="Q109" s="115"/>
    </row>
    <row r="110" spans="1:17" ht="13.5">
      <c r="A110" s="115"/>
      <c r="B110" s="115"/>
      <c r="C110" s="115"/>
      <c r="D110" s="115"/>
      <c r="E110" s="115"/>
      <c r="F110" s="115"/>
      <c r="G110" s="115"/>
      <c r="H110" s="115"/>
      <c r="I110" s="115"/>
      <c r="J110" s="115"/>
      <c r="K110" s="115"/>
      <c r="L110" s="115"/>
      <c r="M110" s="115"/>
      <c r="N110" s="115"/>
      <c r="O110" s="115"/>
      <c r="P110" s="115"/>
      <c r="Q110" s="115"/>
    </row>
    <row r="111" spans="1:17" ht="13.5">
      <c r="A111" s="115"/>
      <c r="B111" s="115"/>
      <c r="C111" s="115"/>
      <c r="D111" s="115"/>
      <c r="E111" s="115"/>
      <c r="F111" s="115"/>
      <c r="G111" s="115"/>
      <c r="H111" s="115"/>
      <c r="I111" s="115"/>
      <c r="J111" s="115"/>
      <c r="K111" s="115"/>
      <c r="L111" s="115"/>
      <c r="M111" s="115"/>
      <c r="N111" s="115"/>
      <c r="O111" s="115"/>
      <c r="P111" s="115"/>
      <c r="Q111" s="115"/>
    </row>
    <row r="112" spans="1:17" ht="13.5">
      <c r="A112" s="115"/>
      <c r="B112" s="115"/>
      <c r="C112" s="115"/>
      <c r="D112" s="115"/>
      <c r="E112" s="115"/>
      <c r="F112" s="115"/>
      <c r="G112" s="115"/>
      <c r="H112" s="115"/>
      <c r="I112" s="115"/>
      <c r="J112" s="115"/>
      <c r="K112" s="115"/>
      <c r="L112" s="115"/>
      <c r="M112" s="115"/>
      <c r="N112" s="115"/>
      <c r="O112" s="115"/>
      <c r="P112" s="115"/>
      <c r="Q112" s="115"/>
    </row>
    <row r="113" spans="1:17" ht="13.5">
      <c r="A113" s="115"/>
      <c r="B113" s="115"/>
      <c r="C113" s="115"/>
      <c r="D113" s="115"/>
      <c r="E113" s="115"/>
      <c r="F113" s="115"/>
      <c r="G113" s="115"/>
      <c r="H113" s="115"/>
      <c r="I113" s="115"/>
      <c r="J113" s="115"/>
      <c r="K113" s="115"/>
      <c r="L113" s="115"/>
      <c r="M113" s="115"/>
      <c r="N113" s="115"/>
      <c r="O113" s="115"/>
      <c r="P113" s="115"/>
      <c r="Q113" s="115"/>
    </row>
    <row r="114" spans="1:17" ht="13.5">
      <c r="A114" s="115"/>
      <c r="B114" s="115"/>
      <c r="C114" s="115"/>
      <c r="D114" s="115"/>
      <c r="E114" s="115"/>
      <c r="F114" s="115"/>
      <c r="G114" s="115"/>
      <c r="H114" s="115"/>
      <c r="I114" s="115"/>
      <c r="J114" s="115"/>
      <c r="K114" s="115"/>
      <c r="L114" s="115"/>
      <c r="M114" s="115"/>
      <c r="N114" s="115"/>
      <c r="O114" s="115"/>
      <c r="P114" s="115"/>
      <c r="Q114" s="115"/>
    </row>
    <row r="115" spans="1:17" ht="13.5">
      <c r="A115" s="115"/>
      <c r="B115" s="115"/>
      <c r="C115" s="115"/>
      <c r="D115" s="115"/>
      <c r="E115" s="115"/>
      <c r="F115" s="115"/>
      <c r="G115" s="115"/>
      <c r="H115" s="115"/>
      <c r="I115" s="115"/>
      <c r="J115" s="115"/>
      <c r="K115" s="115"/>
      <c r="L115" s="115"/>
      <c r="M115" s="115"/>
      <c r="N115" s="115"/>
      <c r="O115" s="115"/>
      <c r="P115" s="115"/>
      <c r="Q115" s="115"/>
    </row>
    <row r="116" spans="1:17" ht="13.5">
      <c r="A116" s="115"/>
      <c r="B116" s="115"/>
      <c r="C116" s="115"/>
      <c r="D116" s="115"/>
      <c r="E116" s="115"/>
      <c r="F116" s="115"/>
      <c r="G116" s="115"/>
      <c r="H116" s="115"/>
      <c r="I116" s="115"/>
      <c r="J116" s="115"/>
      <c r="K116" s="115"/>
      <c r="L116" s="115"/>
      <c r="M116" s="115"/>
      <c r="N116" s="115"/>
      <c r="O116" s="115"/>
      <c r="P116" s="115"/>
      <c r="Q116" s="115"/>
    </row>
    <row r="117" spans="1:17" ht="13.5">
      <c r="A117" s="115"/>
      <c r="B117" s="115"/>
      <c r="C117" s="115"/>
      <c r="D117" s="115"/>
      <c r="E117" s="115"/>
      <c r="F117" s="115"/>
      <c r="G117" s="115"/>
      <c r="H117" s="115"/>
      <c r="I117" s="115"/>
      <c r="J117" s="115"/>
      <c r="K117" s="115"/>
      <c r="L117" s="115"/>
      <c r="M117" s="115"/>
      <c r="N117" s="115"/>
      <c r="O117" s="115"/>
      <c r="P117" s="115"/>
      <c r="Q117" s="115"/>
    </row>
    <row r="118" spans="1:17" ht="13.5">
      <c r="A118" s="115"/>
      <c r="B118" s="115"/>
      <c r="C118" s="115"/>
      <c r="D118" s="115"/>
      <c r="E118" s="115"/>
      <c r="F118" s="115"/>
      <c r="G118" s="115"/>
      <c r="H118" s="115"/>
      <c r="I118" s="115"/>
      <c r="J118" s="115"/>
      <c r="K118" s="115"/>
      <c r="L118" s="115"/>
      <c r="M118" s="115"/>
      <c r="N118" s="115"/>
      <c r="O118" s="115"/>
      <c r="P118" s="115"/>
      <c r="Q118" s="115"/>
    </row>
    <row r="119" spans="1:17" ht="13.5">
      <c r="A119" s="115"/>
      <c r="B119" s="115"/>
      <c r="C119" s="115"/>
      <c r="D119" s="115"/>
      <c r="E119" s="115"/>
      <c r="F119" s="115"/>
      <c r="G119" s="115"/>
      <c r="H119" s="115"/>
      <c r="I119" s="115"/>
      <c r="J119" s="115"/>
      <c r="K119" s="115"/>
      <c r="L119" s="115"/>
      <c r="M119" s="115"/>
      <c r="N119" s="115"/>
      <c r="O119" s="115"/>
      <c r="P119" s="115"/>
      <c r="Q119" s="115"/>
    </row>
    <row r="120" spans="1:17" ht="13.5">
      <c r="A120" s="115"/>
      <c r="B120" s="115"/>
      <c r="C120" s="115"/>
      <c r="D120" s="115"/>
      <c r="E120" s="115"/>
      <c r="F120" s="115"/>
      <c r="G120" s="115"/>
      <c r="H120" s="115"/>
      <c r="I120" s="115"/>
      <c r="J120" s="115"/>
      <c r="K120" s="115"/>
      <c r="L120" s="115"/>
      <c r="M120" s="115"/>
      <c r="N120" s="115"/>
      <c r="O120" s="115"/>
      <c r="P120" s="115"/>
      <c r="Q120" s="115"/>
    </row>
    <row r="121" spans="1:17" ht="13.5">
      <c r="A121" s="115"/>
      <c r="B121" s="115"/>
      <c r="C121" s="115"/>
      <c r="D121" s="115"/>
      <c r="E121" s="115"/>
      <c r="F121" s="115"/>
      <c r="G121" s="115"/>
      <c r="H121" s="115"/>
      <c r="I121" s="115"/>
      <c r="J121" s="115"/>
      <c r="K121" s="115"/>
      <c r="L121" s="115"/>
      <c r="M121" s="115"/>
      <c r="N121" s="115"/>
      <c r="O121" s="115"/>
      <c r="P121" s="115"/>
      <c r="Q121" s="115"/>
    </row>
    <row r="122" spans="1:17" ht="13.5">
      <c r="A122" s="115"/>
      <c r="B122" s="115"/>
      <c r="C122" s="115"/>
      <c r="D122" s="115"/>
      <c r="E122" s="115"/>
      <c r="F122" s="115"/>
      <c r="G122" s="115"/>
      <c r="H122" s="115"/>
      <c r="I122" s="115"/>
      <c r="J122" s="115"/>
      <c r="K122" s="115"/>
      <c r="L122" s="115"/>
      <c r="M122" s="115"/>
      <c r="N122" s="115"/>
      <c r="O122" s="115"/>
      <c r="P122" s="115"/>
      <c r="Q122" s="115"/>
    </row>
    <row r="123" spans="1:17" ht="13.5">
      <c r="A123" s="115"/>
      <c r="B123" s="115"/>
      <c r="C123" s="115"/>
      <c r="D123" s="115"/>
      <c r="E123" s="115"/>
      <c r="F123" s="115"/>
      <c r="G123" s="115"/>
      <c r="H123" s="115"/>
      <c r="I123" s="115"/>
      <c r="J123" s="115"/>
      <c r="K123" s="115"/>
      <c r="L123" s="115"/>
      <c r="M123" s="115"/>
      <c r="N123" s="115"/>
      <c r="O123" s="115"/>
      <c r="P123" s="115"/>
      <c r="Q123" s="115"/>
    </row>
    <row r="124" spans="1:17" ht="13.5">
      <c r="A124" s="115"/>
      <c r="B124" s="115"/>
      <c r="C124" s="115"/>
      <c r="D124" s="115"/>
      <c r="E124" s="115"/>
      <c r="F124" s="115"/>
      <c r="G124" s="115"/>
      <c r="H124" s="115"/>
      <c r="I124" s="115"/>
      <c r="J124" s="115"/>
      <c r="K124" s="115"/>
      <c r="L124" s="115"/>
      <c r="M124" s="115"/>
      <c r="N124" s="115"/>
      <c r="O124" s="115"/>
      <c r="P124" s="115"/>
      <c r="Q124" s="115"/>
    </row>
    <row r="125" spans="1:17" ht="13.5">
      <c r="A125" s="115"/>
      <c r="B125" s="115"/>
      <c r="C125" s="115"/>
      <c r="D125" s="115"/>
      <c r="E125" s="115"/>
      <c r="F125" s="115"/>
      <c r="G125" s="115"/>
      <c r="H125" s="115"/>
      <c r="I125" s="115"/>
      <c r="J125" s="115"/>
      <c r="K125" s="115"/>
      <c r="L125" s="115"/>
      <c r="M125" s="115"/>
      <c r="N125" s="115"/>
      <c r="O125" s="115"/>
      <c r="P125" s="115"/>
      <c r="Q125" s="115"/>
    </row>
    <row r="126" spans="1:17" ht="13.5">
      <c r="A126" s="115"/>
      <c r="B126" s="115"/>
      <c r="C126" s="115"/>
      <c r="D126" s="115"/>
      <c r="E126" s="115"/>
      <c r="F126" s="115"/>
      <c r="G126" s="115"/>
      <c r="H126" s="115"/>
      <c r="I126" s="115"/>
      <c r="J126" s="115"/>
      <c r="K126" s="115"/>
      <c r="L126" s="115"/>
      <c r="M126" s="115"/>
      <c r="N126" s="115"/>
      <c r="O126" s="115"/>
      <c r="P126" s="115"/>
      <c r="Q126" s="115"/>
    </row>
    <row r="127" spans="1:17" ht="13.5">
      <c r="A127" s="115"/>
      <c r="B127" s="115"/>
      <c r="C127" s="115"/>
      <c r="D127" s="115"/>
      <c r="E127" s="115"/>
      <c r="F127" s="115"/>
      <c r="G127" s="115"/>
      <c r="H127" s="115"/>
      <c r="I127" s="115"/>
      <c r="J127" s="115"/>
      <c r="K127" s="115"/>
      <c r="L127" s="115"/>
      <c r="M127" s="115"/>
      <c r="N127" s="115"/>
      <c r="O127" s="115"/>
      <c r="P127" s="115"/>
      <c r="Q127" s="115"/>
    </row>
    <row r="128" spans="1:17" ht="13.5">
      <c r="A128" s="115"/>
      <c r="B128" s="115"/>
      <c r="C128" s="115"/>
      <c r="D128" s="115"/>
      <c r="E128" s="115"/>
      <c r="F128" s="115"/>
      <c r="G128" s="115"/>
      <c r="H128" s="115"/>
      <c r="I128" s="115"/>
      <c r="J128" s="115"/>
      <c r="K128" s="115"/>
      <c r="L128" s="115"/>
      <c r="M128" s="115"/>
      <c r="N128" s="115"/>
      <c r="O128" s="115"/>
      <c r="P128" s="115"/>
      <c r="Q128" s="115"/>
    </row>
    <row r="129" spans="1:17" ht="13.5">
      <c r="A129" s="115"/>
      <c r="B129" s="115"/>
      <c r="C129" s="115"/>
      <c r="D129" s="115"/>
      <c r="E129" s="115"/>
      <c r="F129" s="115"/>
      <c r="G129" s="115"/>
      <c r="H129" s="115"/>
      <c r="I129" s="115"/>
      <c r="J129" s="115"/>
      <c r="K129" s="115"/>
      <c r="L129" s="115"/>
      <c r="M129" s="115"/>
      <c r="N129" s="115"/>
      <c r="O129" s="115"/>
      <c r="P129" s="115"/>
      <c r="Q129" s="115"/>
    </row>
    <row r="130" spans="1:17" ht="13.5">
      <c r="A130" s="115"/>
      <c r="B130" s="115"/>
      <c r="C130" s="115"/>
      <c r="D130" s="115"/>
      <c r="E130" s="115"/>
      <c r="F130" s="115"/>
      <c r="G130" s="115"/>
      <c r="H130" s="115"/>
      <c r="I130" s="115"/>
      <c r="J130" s="115"/>
      <c r="K130" s="115"/>
      <c r="L130" s="115"/>
      <c r="M130" s="115"/>
      <c r="N130" s="115"/>
      <c r="O130" s="115"/>
      <c r="P130" s="115"/>
      <c r="Q130" s="115"/>
    </row>
    <row r="131" spans="1:17" ht="13.5">
      <c r="A131" s="115"/>
      <c r="B131" s="115"/>
      <c r="C131" s="115"/>
      <c r="D131" s="115"/>
      <c r="E131" s="115"/>
      <c r="F131" s="115"/>
      <c r="G131" s="115"/>
      <c r="H131" s="115"/>
      <c r="I131" s="115"/>
      <c r="J131" s="115"/>
      <c r="K131" s="115"/>
      <c r="L131" s="115"/>
      <c r="M131" s="115"/>
      <c r="N131" s="115"/>
      <c r="O131" s="115"/>
      <c r="P131" s="115"/>
      <c r="Q131" s="115"/>
    </row>
    <row r="132" spans="1:17" ht="13.5">
      <c r="A132" s="115"/>
      <c r="B132" s="115"/>
      <c r="C132" s="115"/>
      <c r="D132" s="115"/>
      <c r="E132" s="115"/>
      <c r="F132" s="115"/>
      <c r="G132" s="115"/>
      <c r="H132" s="115"/>
      <c r="I132" s="115"/>
      <c r="J132" s="115"/>
      <c r="K132" s="115"/>
      <c r="L132" s="115"/>
      <c r="M132" s="115"/>
      <c r="N132" s="115"/>
      <c r="O132" s="115"/>
      <c r="P132" s="115"/>
      <c r="Q132" s="115"/>
    </row>
    <row r="133" spans="1:17" ht="13.5">
      <c r="A133" s="115"/>
      <c r="B133" s="115"/>
      <c r="C133" s="115"/>
      <c r="D133" s="115"/>
      <c r="E133" s="115"/>
      <c r="F133" s="115"/>
      <c r="G133" s="115"/>
      <c r="H133" s="115"/>
      <c r="I133" s="115"/>
      <c r="J133" s="115"/>
      <c r="K133" s="115"/>
      <c r="L133" s="115"/>
      <c r="M133" s="115"/>
      <c r="N133" s="115"/>
      <c r="O133" s="115"/>
      <c r="P133" s="115"/>
      <c r="Q133" s="115"/>
    </row>
    <row r="134" spans="1:17" ht="13.5">
      <c r="A134" s="115"/>
      <c r="B134" s="115"/>
      <c r="C134" s="115"/>
      <c r="D134" s="115"/>
      <c r="E134" s="115"/>
      <c r="F134" s="115"/>
      <c r="G134" s="115"/>
      <c r="H134" s="115"/>
      <c r="I134" s="115"/>
      <c r="J134" s="115"/>
      <c r="K134" s="115"/>
      <c r="L134" s="115"/>
      <c r="M134" s="115"/>
      <c r="N134" s="115"/>
      <c r="O134" s="115"/>
      <c r="P134" s="115"/>
      <c r="Q134" s="115"/>
    </row>
    <row r="135" spans="1:17" ht="13.5">
      <c r="A135" s="115"/>
      <c r="B135" s="115"/>
      <c r="C135" s="115"/>
      <c r="D135" s="115"/>
      <c r="E135" s="115"/>
      <c r="F135" s="115"/>
      <c r="G135" s="115"/>
      <c r="H135" s="115"/>
      <c r="I135" s="115"/>
      <c r="J135" s="115"/>
      <c r="K135" s="115"/>
      <c r="L135" s="115"/>
      <c r="M135" s="115"/>
      <c r="N135" s="115"/>
      <c r="O135" s="115"/>
      <c r="P135" s="115"/>
      <c r="Q135" s="115"/>
    </row>
    <row r="136" spans="1:17" ht="13.5">
      <c r="A136" s="115"/>
      <c r="B136" s="115"/>
      <c r="C136" s="115"/>
      <c r="D136" s="115"/>
      <c r="E136" s="115"/>
      <c r="F136" s="115"/>
      <c r="G136" s="115"/>
      <c r="H136" s="115"/>
      <c r="I136" s="115"/>
      <c r="J136" s="115"/>
      <c r="K136" s="115"/>
      <c r="L136" s="115"/>
      <c r="M136" s="115"/>
      <c r="N136" s="115"/>
      <c r="O136" s="115"/>
      <c r="P136" s="115"/>
      <c r="Q136" s="115"/>
    </row>
    <row r="137" spans="1:17" ht="13.5">
      <c r="A137" s="115"/>
      <c r="B137" s="115"/>
      <c r="C137" s="115"/>
      <c r="D137" s="115"/>
      <c r="E137" s="115"/>
      <c r="F137" s="115"/>
      <c r="G137" s="115"/>
      <c r="H137" s="115"/>
      <c r="I137" s="115"/>
      <c r="J137" s="115"/>
      <c r="K137" s="115"/>
      <c r="L137" s="115"/>
      <c r="M137" s="115"/>
      <c r="N137" s="115"/>
      <c r="O137" s="115"/>
      <c r="P137" s="115"/>
      <c r="Q137" s="115"/>
    </row>
    <row r="138" spans="1:17" ht="13.5">
      <c r="A138" s="115"/>
      <c r="B138" s="115"/>
      <c r="C138" s="115"/>
      <c r="D138" s="115"/>
      <c r="E138" s="115"/>
      <c r="F138" s="115"/>
      <c r="G138" s="115"/>
      <c r="H138" s="115"/>
      <c r="I138" s="115"/>
      <c r="J138" s="115"/>
      <c r="K138" s="115"/>
      <c r="L138" s="115"/>
      <c r="M138" s="115"/>
      <c r="N138" s="115"/>
      <c r="O138" s="115"/>
      <c r="P138" s="115"/>
      <c r="Q138" s="115"/>
    </row>
    <row r="139" spans="1:17" ht="13.5">
      <c r="A139" s="115"/>
      <c r="B139" s="115"/>
      <c r="C139" s="115"/>
      <c r="D139" s="115"/>
      <c r="E139" s="115"/>
      <c r="F139" s="115"/>
      <c r="G139" s="115"/>
      <c r="H139" s="115"/>
      <c r="I139" s="115"/>
      <c r="J139" s="115"/>
      <c r="K139" s="115"/>
      <c r="L139" s="115"/>
      <c r="M139" s="115"/>
      <c r="N139" s="115"/>
      <c r="O139" s="115"/>
      <c r="P139" s="115"/>
      <c r="Q139" s="115"/>
    </row>
    <row r="140" spans="1:17" ht="13.5">
      <c r="A140" s="115"/>
      <c r="B140" s="115"/>
      <c r="C140" s="115"/>
      <c r="D140" s="115"/>
      <c r="E140" s="115"/>
      <c r="F140" s="115"/>
      <c r="G140" s="115"/>
      <c r="H140" s="115"/>
      <c r="I140" s="115"/>
      <c r="J140" s="115"/>
      <c r="K140" s="115"/>
      <c r="L140" s="115"/>
      <c r="M140" s="115"/>
      <c r="N140" s="115"/>
      <c r="O140" s="115"/>
      <c r="P140" s="115"/>
      <c r="Q140" s="115"/>
    </row>
    <row r="141" spans="1:17" ht="13.5">
      <c r="A141" s="115"/>
      <c r="B141" s="115"/>
      <c r="C141" s="115"/>
      <c r="D141" s="115"/>
      <c r="E141" s="115"/>
      <c r="F141" s="115"/>
      <c r="G141" s="115"/>
      <c r="H141" s="115"/>
      <c r="I141" s="115"/>
      <c r="J141" s="115"/>
      <c r="K141" s="115"/>
      <c r="L141" s="115"/>
      <c r="M141" s="115"/>
      <c r="N141" s="115"/>
      <c r="O141" s="115"/>
      <c r="P141" s="115"/>
      <c r="Q141" s="115"/>
    </row>
    <row r="142" spans="1:17" ht="13.5">
      <c r="A142" s="115"/>
      <c r="B142" s="115"/>
      <c r="C142" s="115"/>
      <c r="D142" s="115"/>
      <c r="E142" s="115"/>
      <c r="F142" s="115"/>
      <c r="G142" s="115"/>
      <c r="H142" s="115"/>
      <c r="I142" s="115"/>
      <c r="J142" s="115"/>
      <c r="K142" s="115"/>
      <c r="L142" s="115"/>
      <c r="M142" s="115"/>
      <c r="N142" s="115"/>
      <c r="O142" s="115"/>
      <c r="P142" s="115"/>
      <c r="Q142" s="115"/>
    </row>
    <row r="143" spans="1:17" ht="13.5">
      <c r="A143" s="115"/>
      <c r="B143" s="115"/>
      <c r="C143" s="115"/>
      <c r="D143" s="115"/>
      <c r="E143" s="115"/>
      <c r="F143" s="115"/>
      <c r="G143" s="115"/>
      <c r="H143" s="115"/>
      <c r="I143" s="115"/>
      <c r="J143" s="115"/>
      <c r="K143" s="115"/>
      <c r="L143" s="115"/>
      <c r="M143" s="115"/>
      <c r="N143" s="115"/>
      <c r="O143" s="115"/>
      <c r="P143" s="115"/>
      <c r="Q143" s="115"/>
    </row>
    <row r="144" spans="1:17" ht="13.5">
      <c r="A144" s="115"/>
      <c r="B144" s="115"/>
      <c r="C144" s="115"/>
      <c r="D144" s="115"/>
      <c r="E144" s="115"/>
      <c r="F144" s="115"/>
      <c r="G144" s="115"/>
      <c r="H144" s="115"/>
      <c r="I144" s="115"/>
      <c r="J144" s="115"/>
      <c r="K144" s="115"/>
      <c r="L144" s="115"/>
      <c r="M144" s="115"/>
      <c r="N144" s="115"/>
      <c r="O144" s="115"/>
      <c r="P144" s="115"/>
      <c r="Q144" s="115"/>
    </row>
    <row r="145" spans="1:17" ht="13.5">
      <c r="A145" s="115"/>
      <c r="B145" s="115"/>
      <c r="C145" s="115"/>
      <c r="D145" s="115"/>
      <c r="E145" s="115"/>
      <c r="F145" s="115"/>
      <c r="G145" s="115"/>
      <c r="H145" s="115"/>
      <c r="I145" s="115"/>
      <c r="J145" s="115"/>
      <c r="K145" s="115"/>
      <c r="L145" s="115"/>
      <c r="M145" s="115"/>
      <c r="N145" s="115"/>
      <c r="O145" s="115"/>
      <c r="P145" s="115"/>
      <c r="Q145" s="115"/>
    </row>
    <row r="146" spans="1:17" ht="13.5">
      <c r="A146" s="115"/>
      <c r="B146" s="115"/>
      <c r="C146" s="115"/>
      <c r="D146" s="115"/>
      <c r="E146" s="115"/>
      <c r="F146" s="115"/>
      <c r="G146" s="115"/>
      <c r="H146" s="115"/>
      <c r="I146" s="115"/>
      <c r="J146" s="115"/>
      <c r="K146" s="115"/>
      <c r="L146" s="115"/>
      <c r="M146" s="115"/>
      <c r="N146" s="115"/>
      <c r="O146" s="115"/>
      <c r="P146" s="115"/>
      <c r="Q146" s="115"/>
    </row>
    <row r="147" spans="1:17" ht="13.5">
      <c r="A147" s="115"/>
      <c r="B147" s="115"/>
      <c r="C147" s="115"/>
      <c r="D147" s="115"/>
      <c r="E147" s="115"/>
      <c r="F147" s="115"/>
      <c r="G147" s="115"/>
      <c r="H147" s="115"/>
      <c r="I147" s="115"/>
      <c r="J147" s="115"/>
      <c r="K147" s="115"/>
      <c r="L147" s="115"/>
      <c r="M147" s="115"/>
      <c r="N147" s="115"/>
      <c r="O147" s="115"/>
      <c r="P147" s="115"/>
      <c r="Q147" s="115"/>
    </row>
    <row r="148" spans="1:17" ht="13.5">
      <c r="A148" s="115"/>
      <c r="B148" s="115"/>
      <c r="C148" s="115"/>
      <c r="D148" s="115"/>
      <c r="E148" s="115"/>
      <c r="F148" s="115"/>
      <c r="G148" s="115"/>
      <c r="H148" s="115"/>
      <c r="I148" s="115"/>
      <c r="J148" s="115"/>
      <c r="K148" s="115"/>
      <c r="L148" s="115"/>
      <c r="M148" s="115"/>
      <c r="N148" s="115"/>
      <c r="O148" s="115"/>
      <c r="P148" s="115"/>
      <c r="Q148" s="115"/>
    </row>
    <row r="149" spans="1:17" ht="13.5">
      <c r="A149" s="115"/>
      <c r="B149" s="115"/>
      <c r="C149" s="115"/>
      <c r="D149" s="115"/>
      <c r="E149" s="115"/>
      <c r="F149" s="115"/>
      <c r="G149" s="115"/>
      <c r="H149" s="115"/>
      <c r="I149" s="115"/>
      <c r="J149" s="115"/>
      <c r="K149" s="115"/>
      <c r="L149" s="115"/>
      <c r="M149" s="115"/>
      <c r="N149" s="115"/>
      <c r="O149" s="115"/>
      <c r="P149" s="115"/>
      <c r="Q149" s="115"/>
    </row>
    <row r="150" spans="1:17" ht="13.5">
      <c r="A150" s="115"/>
      <c r="B150" s="115"/>
      <c r="C150" s="115"/>
      <c r="D150" s="115"/>
      <c r="E150" s="115"/>
      <c r="F150" s="115"/>
      <c r="G150" s="115"/>
      <c r="H150" s="115"/>
      <c r="I150" s="115"/>
      <c r="J150" s="115"/>
      <c r="K150" s="115"/>
      <c r="L150" s="115"/>
      <c r="M150" s="115"/>
      <c r="N150" s="115"/>
      <c r="O150" s="115"/>
      <c r="P150" s="115"/>
      <c r="Q150" s="115"/>
    </row>
    <row r="151" spans="1:17" ht="13.5">
      <c r="A151" s="115"/>
      <c r="B151" s="115"/>
      <c r="C151" s="115"/>
      <c r="D151" s="115"/>
      <c r="E151" s="115"/>
      <c r="F151" s="115"/>
      <c r="G151" s="115"/>
      <c r="H151" s="115"/>
      <c r="I151" s="115"/>
      <c r="J151" s="115"/>
      <c r="K151" s="115"/>
      <c r="L151" s="115"/>
      <c r="M151" s="115"/>
      <c r="N151" s="115"/>
      <c r="O151" s="115"/>
      <c r="P151" s="115"/>
      <c r="Q151" s="115"/>
    </row>
    <row r="152" spans="1:17" ht="13.5">
      <c r="A152" s="115"/>
      <c r="B152" s="115"/>
      <c r="C152" s="115"/>
      <c r="D152" s="115"/>
      <c r="E152" s="115"/>
      <c r="F152" s="115"/>
      <c r="G152" s="115"/>
      <c r="H152" s="115"/>
      <c r="I152" s="115"/>
      <c r="J152" s="115"/>
      <c r="K152" s="115"/>
      <c r="L152" s="115"/>
      <c r="M152" s="115"/>
      <c r="N152" s="115"/>
      <c r="O152" s="115"/>
      <c r="P152" s="115"/>
      <c r="Q152" s="115"/>
    </row>
    <row r="153" spans="1:17" ht="13.5">
      <c r="A153" s="115"/>
      <c r="B153" s="115"/>
      <c r="C153" s="115"/>
      <c r="D153" s="115"/>
      <c r="E153" s="115"/>
      <c r="F153" s="115"/>
      <c r="G153" s="115"/>
      <c r="H153" s="115"/>
      <c r="I153" s="115"/>
      <c r="J153" s="115"/>
      <c r="K153" s="115"/>
      <c r="L153" s="115"/>
      <c r="M153" s="115"/>
      <c r="N153" s="115"/>
      <c r="O153" s="115"/>
      <c r="P153" s="115"/>
      <c r="Q153" s="115"/>
    </row>
    <row r="154" spans="1:17" ht="13.5">
      <c r="A154" s="115"/>
      <c r="B154" s="115"/>
      <c r="C154" s="115"/>
      <c r="D154" s="115"/>
      <c r="E154" s="115"/>
      <c r="F154" s="115"/>
      <c r="G154" s="115"/>
      <c r="H154" s="115"/>
      <c r="I154" s="115"/>
      <c r="J154" s="115"/>
      <c r="K154" s="115"/>
      <c r="L154" s="115"/>
      <c r="M154" s="115"/>
      <c r="N154" s="115"/>
      <c r="O154" s="115"/>
      <c r="P154" s="115"/>
      <c r="Q154" s="115"/>
    </row>
    <row r="155" spans="1:17" ht="13.5">
      <c r="A155" s="115"/>
      <c r="B155" s="115"/>
      <c r="C155" s="115"/>
      <c r="D155" s="115"/>
      <c r="E155" s="115"/>
      <c r="F155" s="115"/>
      <c r="G155" s="115"/>
      <c r="H155" s="115"/>
      <c r="I155" s="115"/>
      <c r="J155" s="115"/>
      <c r="K155" s="115"/>
      <c r="L155" s="115"/>
      <c r="M155" s="115"/>
      <c r="N155" s="115"/>
      <c r="O155" s="115"/>
      <c r="P155" s="115"/>
      <c r="Q155" s="115"/>
    </row>
    <row r="156" spans="1:17" ht="13.5">
      <c r="A156" s="115"/>
      <c r="B156" s="115"/>
      <c r="C156" s="115"/>
      <c r="D156" s="115"/>
      <c r="E156" s="115"/>
      <c r="F156" s="115"/>
      <c r="G156" s="115"/>
      <c r="H156" s="115"/>
      <c r="I156" s="115"/>
      <c r="J156" s="115"/>
      <c r="K156" s="115"/>
      <c r="L156" s="115"/>
      <c r="M156" s="115"/>
      <c r="N156" s="115"/>
      <c r="O156" s="115"/>
      <c r="P156" s="115"/>
      <c r="Q156" s="115"/>
    </row>
    <row r="157" spans="1:17" ht="13.5">
      <c r="A157" s="115"/>
      <c r="B157" s="115"/>
      <c r="C157" s="115"/>
      <c r="D157" s="115"/>
      <c r="E157" s="115"/>
      <c r="F157" s="115"/>
      <c r="G157" s="115"/>
      <c r="H157" s="115"/>
      <c r="I157" s="115"/>
      <c r="J157" s="115"/>
      <c r="K157" s="115"/>
      <c r="L157" s="115"/>
      <c r="M157" s="115"/>
      <c r="N157" s="115"/>
      <c r="O157" s="115"/>
      <c r="P157" s="115"/>
      <c r="Q157" s="115"/>
    </row>
    <row r="158" spans="1:17" ht="13.5">
      <c r="A158" s="115"/>
      <c r="B158" s="115"/>
      <c r="C158" s="115"/>
      <c r="D158" s="115"/>
      <c r="E158" s="115"/>
      <c r="F158" s="115"/>
      <c r="G158" s="115"/>
      <c r="H158" s="115"/>
      <c r="I158" s="115"/>
      <c r="J158" s="115"/>
      <c r="K158" s="115"/>
      <c r="L158" s="115"/>
      <c r="M158" s="115"/>
      <c r="N158" s="115"/>
      <c r="O158" s="115"/>
      <c r="P158" s="115"/>
      <c r="Q158" s="115"/>
    </row>
    <row r="159" spans="1:17" ht="13.5">
      <c r="A159" s="115"/>
      <c r="B159" s="115"/>
      <c r="C159" s="115"/>
      <c r="D159" s="115"/>
      <c r="E159" s="115"/>
      <c r="F159" s="115"/>
      <c r="G159" s="115"/>
      <c r="H159" s="115"/>
      <c r="I159" s="115"/>
      <c r="J159" s="115"/>
      <c r="K159" s="115"/>
      <c r="L159" s="115"/>
      <c r="M159" s="115"/>
      <c r="N159" s="115"/>
      <c r="O159" s="115"/>
      <c r="P159" s="115"/>
      <c r="Q159" s="115"/>
    </row>
    <row r="160" spans="1:17" ht="13.5">
      <c r="A160" s="115"/>
      <c r="B160" s="115"/>
      <c r="C160" s="115"/>
      <c r="D160" s="115"/>
      <c r="E160" s="115"/>
      <c r="F160" s="115"/>
      <c r="G160" s="115"/>
      <c r="H160" s="115"/>
      <c r="I160" s="115"/>
      <c r="J160" s="115"/>
      <c r="K160" s="115"/>
      <c r="L160" s="115"/>
      <c r="M160" s="115"/>
      <c r="N160" s="115"/>
      <c r="O160" s="115"/>
      <c r="P160" s="115"/>
      <c r="Q160" s="115"/>
    </row>
    <row r="161" spans="1:17" ht="13.5">
      <c r="A161" s="115"/>
      <c r="B161" s="115"/>
      <c r="C161" s="115"/>
      <c r="D161" s="115"/>
      <c r="E161" s="115"/>
      <c r="F161" s="115"/>
      <c r="G161" s="115"/>
      <c r="H161" s="115"/>
      <c r="I161" s="115"/>
      <c r="J161" s="115"/>
      <c r="K161" s="115"/>
      <c r="L161" s="115"/>
      <c r="M161" s="115"/>
      <c r="N161" s="115"/>
      <c r="O161" s="115"/>
      <c r="P161" s="115"/>
      <c r="Q161" s="115"/>
    </row>
    <row r="162" spans="1:17" ht="13.5">
      <c r="A162" s="115"/>
      <c r="B162" s="115"/>
      <c r="C162" s="115"/>
      <c r="D162" s="115"/>
      <c r="E162" s="115"/>
      <c r="F162" s="115"/>
      <c r="G162" s="115"/>
      <c r="H162" s="115"/>
      <c r="I162" s="115"/>
      <c r="J162" s="115"/>
      <c r="K162" s="115"/>
      <c r="L162" s="115"/>
      <c r="M162" s="115"/>
      <c r="N162" s="115"/>
      <c r="O162" s="115"/>
      <c r="P162" s="115"/>
      <c r="Q162" s="115"/>
    </row>
    <row r="163" spans="1:17" ht="13.5">
      <c r="A163" s="115"/>
      <c r="B163" s="115"/>
      <c r="C163" s="115"/>
      <c r="D163" s="115"/>
      <c r="E163" s="115"/>
      <c r="F163" s="115"/>
      <c r="G163" s="115"/>
      <c r="H163" s="115"/>
      <c r="I163" s="115"/>
      <c r="J163" s="115"/>
      <c r="K163" s="115"/>
      <c r="L163" s="115"/>
      <c r="M163" s="115"/>
      <c r="N163" s="115"/>
      <c r="O163" s="115"/>
      <c r="P163" s="115"/>
      <c r="Q163" s="115"/>
    </row>
    <row r="164" spans="1:17" ht="13.5">
      <c r="A164" s="115"/>
      <c r="B164" s="115"/>
      <c r="C164" s="115"/>
      <c r="D164" s="115"/>
      <c r="E164" s="115"/>
      <c r="F164" s="115"/>
      <c r="G164" s="115"/>
      <c r="H164" s="115"/>
      <c r="I164" s="115"/>
      <c r="J164" s="115"/>
      <c r="K164" s="115"/>
      <c r="L164" s="115"/>
      <c r="M164" s="115"/>
      <c r="N164" s="115"/>
      <c r="O164" s="115"/>
      <c r="P164" s="115"/>
      <c r="Q164" s="115"/>
    </row>
    <row r="165" spans="1:17" ht="13.5">
      <c r="A165" s="115"/>
      <c r="B165" s="115"/>
      <c r="C165" s="115"/>
      <c r="D165" s="115"/>
      <c r="E165" s="115"/>
      <c r="F165" s="115"/>
      <c r="G165" s="115"/>
      <c r="H165" s="115"/>
      <c r="I165" s="115"/>
      <c r="J165" s="115"/>
      <c r="K165" s="115"/>
      <c r="L165" s="115"/>
      <c r="M165" s="115"/>
      <c r="N165" s="115"/>
      <c r="O165" s="115"/>
      <c r="P165" s="115"/>
      <c r="Q165" s="115"/>
    </row>
    <row r="166" spans="1:17" ht="13.5">
      <c r="A166" s="115"/>
      <c r="B166" s="115"/>
      <c r="C166" s="115"/>
      <c r="D166" s="115"/>
      <c r="E166" s="115"/>
      <c r="F166" s="115"/>
      <c r="G166" s="115"/>
      <c r="H166" s="115"/>
      <c r="I166" s="115"/>
      <c r="J166" s="115"/>
      <c r="K166" s="115"/>
      <c r="L166" s="115"/>
      <c r="M166" s="115"/>
      <c r="N166" s="115"/>
      <c r="O166" s="115"/>
      <c r="P166" s="115"/>
      <c r="Q166" s="115"/>
    </row>
    <row r="167" spans="1:17" ht="13.5">
      <c r="A167" s="115"/>
      <c r="B167" s="115"/>
      <c r="C167" s="115"/>
      <c r="D167" s="115"/>
      <c r="E167" s="115"/>
      <c r="F167" s="115"/>
      <c r="G167" s="115"/>
      <c r="H167" s="115"/>
      <c r="I167" s="115"/>
      <c r="J167" s="115"/>
      <c r="K167" s="115"/>
      <c r="L167" s="115"/>
      <c r="M167" s="115"/>
      <c r="N167" s="115"/>
      <c r="O167" s="115"/>
      <c r="P167" s="115"/>
      <c r="Q167" s="115"/>
    </row>
    <row r="168" spans="1:17" ht="13.5">
      <c r="A168" s="115"/>
      <c r="B168" s="115"/>
      <c r="C168" s="115"/>
      <c r="D168" s="115"/>
      <c r="E168" s="115"/>
      <c r="F168" s="115"/>
      <c r="G168" s="115"/>
      <c r="H168" s="115"/>
      <c r="I168" s="115"/>
      <c r="J168" s="115"/>
      <c r="K168" s="115"/>
      <c r="L168" s="115"/>
      <c r="M168" s="115"/>
      <c r="N168" s="115"/>
      <c r="O168" s="115"/>
      <c r="P168" s="115"/>
      <c r="Q168" s="115"/>
    </row>
    <row r="169" spans="1:17" ht="13.5">
      <c r="A169" s="115"/>
      <c r="B169" s="115"/>
      <c r="C169" s="115"/>
      <c r="D169" s="115"/>
      <c r="E169" s="115"/>
      <c r="F169" s="115"/>
      <c r="G169" s="115"/>
      <c r="H169" s="115"/>
      <c r="I169" s="115"/>
      <c r="J169" s="115"/>
      <c r="K169" s="115"/>
      <c r="L169" s="115"/>
      <c r="M169" s="115"/>
      <c r="N169" s="115"/>
      <c r="O169" s="115"/>
      <c r="P169" s="115"/>
      <c r="Q169" s="115"/>
    </row>
    <row r="170" spans="1:17" ht="13.5">
      <c r="A170" s="115"/>
      <c r="B170" s="115"/>
      <c r="C170" s="115"/>
      <c r="D170" s="115"/>
      <c r="E170" s="115"/>
      <c r="F170" s="115"/>
      <c r="G170" s="115"/>
      <c r="H170" s="115"/>
      <c r="I170" s="115"/>
      <c r="J170" s="115"/>
      <c r="K170" s="115"/>
      <c r="L170" s="115"/>
      <c r="M170" s="115"/>
      <c r="N170" s="115"/>
      <c r="O170" s="115"/>
      <c r="P170" s="115"/>
      <c r="Q170" s="115"/>
    </row>
    <row r="171" spans="1:17" ht="13.5">
      <c r="A171" s="115"/>
      <c r="B171" s="115"/>
      <c r="C171" s="115"/>
      <c r="D171" s="115"/>
      <c r="E171" s="115"/>
      <c r="F171" s="115"/>
      <c r="G171" s="115"/>
      <c r="H171" s="115"/>
      <c r="I171" s="115"/>
      <c r="J171" s="115"/>
      <c r="K171" s="115"/>
      <c r="L171" s="115"/>
      <c r="M171" s="115"/>
      <c r="N171" s="115"/>
      <c r="O171" s="115"/>
      <c r="P171" s="115"/>
      <c r="Q171" s="115"/>
    </row>
    <row r="172" spans="1:17" ht="13.5">
      <c r="A172" s="115"/>
      <c r="B172" s="115"/>
      <c r="C172" s="115"/>
      <c r="D172" s="115"/>
      <c r="E172" s="115"/>
      <c r="F172" s="115"/>
      <c r="G172" s="115"/>
      <c r="H172" s="115"/>
      <c r="I172" s="115"/>
      <c r="J172" s="115"/>
      <c r="K172" s="115"/>
      <c r="L172" s="115"/>
      <c r="M172" s="115"/>
      <c r="N172" s="115"/>
      <c r="O172" s="115"/>
      <c r="P172" s="115"/>
      <c r="Q172" s="115"/>
    </row>
    <row r="173" spans="1:17" ht="13.5">
      <c r="A173" s="115"/>
      <c r="B173" s="115"/>
      <c r="C173" s="115"/>
      <c r="D173" s="115"/>
      <c r="E173" s="115"/>
      <c r="F173" s="115"/>
      <c r="G173" s="115"/>
      <c r="H173" s="115"/>
      <c r="I173" s="115"/>
      <c r="J173" s="115"/>
      <c r="K173" s="115"/>
      <c r="L173" s="115"/>
      <c r="M173" s="115"/>
      <c r="N173" s="115"/>
      <c r="O173" s="115"/>
      <c r="P173" s="115"/>
      <c r="Q173" s="115"/>
    </row>
    <row r="174" spans="1:17" ht="13.5">
      <c r="A174" s="115"/>
      <c r="B174" s="115"/>
      <c r="C174" s="115"/>
      <c r="D174" s="115"/>
      <c r="E174" s="115"/>
      <c r="F174" s="115"/>
      <c r="G174" s="115"/>
      <c r="H174" s="115"/>
      <c r="I174" s="115"/>
      <c r="J174" s="115"/>
      <c r="K174" s="115"/>
      <c r="L174" s="115"/>
      <c r="M174" s="115"/>
      <c r="N174" s="115"/>
      <c r="O174" s="115"/>
      <c r="P174" s="115"/>
      <c r="Q174" s="115"/>
    </row>
    <row r="175" spans="1:17" ht="13.5">
      <c r="A175" s="115"/>
      <c r="B175" s="115"/>
      <c r="C175" s="115"/>
      <c r="D175" s="115"/>
      <c r="E175" s="115"/>
      <c r="F175" s="115"/>
      <c r="G175" s="115"/>
      <c r="H175" s="115"/>
      <c r="I175" s="115"/>
      <c r="J175" s="115"/>
      <c r="K175" s="115"/>
      <c r="L175" s="115"/>
      <c r="M175" s="115"/>
      <c r="N175" s="115"/>
      <c r="O175" s="115"/>
      <c r="P175" s="115"/>
      <c r="Q175" s="115"/>
    </row>
    <row r="176" spans="1:17" ht="13.5">
      <c r="A176" s="115"/>
      <c r="B176" s="115"/>
      <c r="C176" s="115"/>
      <c r="D176" s="115"/>
      <c r="E176" s="115"/>
      <c r="F176" s="115"/>
      <c r="G176" s="115"/>
      <c r="H176" s="115"/>
      <c r="I176" s="115"/>
      <c r="J176" s="115"/>
      <c r="K176" s="115"/>
      <c r="L176" s="115"/>
      <c r="M176" s="115"/>
      <c r="N176" s="115"/>
      <c r="O176" s="115"/>
      <c r="P176" s="115"/>
      <c r="Q176" s="115"/>
    </row>
    <row r="177" spans="1:17" ht="13.5">
      <c r="A177" s="115"/>
      <c r="B177" s="115"/>
      <c r="C177" s="115"/>
      <c r="D177" s="115"/>
      <c r="E177" s="115"/>
      <c r="F177" s="115"/>
      <c r="G177" s="115"/>
      <c r="H177" s="115"/>
      <c r="I177" s="115"/>
      <c r="J177" s="115"/>
      <c r="K177" s="115"/>
      <c r="L177" s="115"/>
      <c r="M177" s="115"/>
      <c r="N177" s="115"/>
      <c r="O177" s="115"/>
      <c r="P177" s="115"/>
      <c r="Q177" s="115"/>
    </row>
    <row r="178" spans="1:17" ht="13.5">
      <c r="A178" s="115"/>
      <c r="B178" s="115"/>
      <c r="C178" s="115"/>
      <c r="D178" s="115"/>
      <c r="E178" s="115"/>
      <c r="F178" s="115"/>
      <c r="G178" s="115"/>
      <c r="H178" s="115"/>
      <c r="I178" s="115"/>
      <c r="J178" s="115"/>
      <c r="K178" s="115"/>
      <c r="L178" s="115"/>
      <c r="M178" s="115"/>
      <c r="N178" s="115"/>
      <c r="O178" s="115"/>
      <c r="P178" s="115"/>
      <c r="Q178" s="115"/>
    </row>
    <row r="179" spans="1:17" ht="13.5">
      <c r="A179" s="115"/>
      <c r="B179" s="115"/>
      <c r="C179" s="115"/>
      <c r="D179" s="115"/>
      <c r="E179" s="115"/>
      <c r="F179" s="115"/>
      <c r="G179" s="115"/>
      <c r="H179" s="115"/>
      <c r="I179" s="115"/>
      <c r="J179" s="115"/>
      <c r="K179" s="115"/>
      <c r="L179" s="115"/>
      <c r="M179" s="115"/>
      <c r="N179" s="115"/>
      <c r="O179" s="115"/>
      <c r="P179" s="115"/>
      <c r="Q179" s="115"/>
    </row>
    <row r="180" spans="1:17" ht="13.5">
      <c r="A180" s="115"/>
      <c r="B180" s="115"/>
      <c r="C180" s="115"/>
      <c r="D180" s="115"/>
      <c r="E180" s="115"/>
      <c r="F180" s="115"/>
      <c r="G180" s="115"/>
      <c r="H180" s="115"/>
      <c r="I180" s="115"/>
      <c r="J180" s="115"/>
      <c r="K180" s="115"/>
      <c r="L180" s="115"/>
      <c r="M180" s="115"/>
      <c r="N180" s="115"/>
      <c r="O180" s="115"/>
      <c r="P180" s="115"/>
      <c r="Q180" s="115"/>
    </row>
    <row r="181" spans="1:17" ht="13.5">
      <c r="A181" s="115"/>
      <c r="B181" s="115"/>
      <c r="C181" s="115"/>
      <c r="D181" s="115"/>
      <c r="E181" s="115"/>
      <c r="F181" s="115"/>
      <c r="G181" s="115"/>
      <c r="H181" s="115"/>
      <c r="I181" s="115"/>
      <c r="J181" s="115"/>
      <c r="K181" s="115"/>
      <c r="L181" s="115"/>
      <c r="M181" s="115"/>
      <c r="N181" s="115"/>
      <c r="O181" s="115"/>
      <c r="P181" s="115"/>
      <c r="Q181" s="115"/>
    </row>
    <row r="182" spans="1:17" ht="13.5">
      <c r="A182" s="115"/>
      <c r="B182" s="115"/>
      <c r="C182" s="115"/>
      <c r="D182" s="115"/>
      <c r="E182" s="115"/>
      <c r="F182" s="115"/>
      <c r="G182" s="115"/>
      <c r="H182" s="115"/>
      <c r="I182" s="115"/>
      <c r="J182" s="115"/>
      <c r="K182" s="115"/>
      <c r="L182" s="115"/>
      <c r="M182" s="115"/>
      <c r="N182" s="115"/>
      <c r="O182" s="115"/>
      <c r="P182" s="115"/>
      <c r="Q182" s="115"/>
    </row>
    <row r="183" spans="1:17" ht="13.5">
      <c r="A183" s="115"/>
      <c r="B183" s="115"/>
      <c r="C183" s="115"/>
      <c r="D183" s="115"/>
      <c r="E183" s="115"/>
      <c r="F183" s="115"/>
      <c r="G183" s="115"/>
      <c r="H183" s="115"/>
      <c r="I183" s="115"/>
      <c r="J183" s="115"/>
      <c r="K183" s="115"/>
      <c r="L183" s="115"/>
      <c r="M183" s="115"/>
      <c r="N183" s="115"/>
      <c r="O183" s="115"/>
      <c r="P183" s="115"/>
      <c r="Q183" s="115"/>
    </row>
    <row r="184" spans="1:17" ht="13.5">
      <c r="A184" s="115"/>
      <c r="B184" s="115"/>
      <c r="C184" s="115"/>
      <c r="D184" s="115"/>
      <c r="E184" s="115"/>
      <c r="F184" s="115"/>
      <c r="G184" s="115"/>
      <c r="H184" s="115"/>
      <c r="I184" s="115"/>
      <c r="J184" s="115"/>
      <c r="K184" s="115"/>
      <c r="L184" s="115"/>
      <c r="M184" s="115"/>
      <c r="N184" s="115"/>
      <c r="O184" s="115"/>
      <c r="P184" s="115"/>
      <c r="Q184" s="115"/>
    </row>
    <row r="185" spans="1:17" ht="13.5">
      <c r="A185" s="115"/>
      <c r="B185" s="115"/>
      <c r="C185" s="115"/>
      <c r="D185" s="115"/>
      <c r="E185" s="115"/>
      <c r="F185" s="115"/>
      <c r="G185" s="115"/>
      <c r="H185" s="115"/>
      <c r="I185" s="115"/>
      <c r="J185" s="115"/>
      <c r="K185" s="115"/>
      <c r="L185" s="115"/>
      <c r="M185" s="115"/>
      <c r="N185" s="115"/>
      <c r="O185" s="115"/>
      <c r="P185" s="115"/>
      <c r="Q185" s="115"/>
    </row>
    <row r="186" spans="1:17" ht="13.5">
      <c r="A186" s="115"/>
      <c r="B186" s="115"/>
      <c r="C186" s="115"/>
      <c r="D186" s="115"/>
      <c r="E186" s="115"/>
      <c r="F186" s="115"/>
      <c r="G186" s="115"/>
      <c r="H186" s="115"/>
      <c r="I186" s="115"/>
      <c r="J186" s="115"/>
      <c r="K186" s="115"/>
      <c r="L186" s="115"/>
      <c r="M186" s="115"/>
      <c r="N186" s="115"/>
      <c r="O186" s="115"/>
      <c r="P186" s="115"/>
      <c r="Q186" s="115"/>
    </row>
    <row r="187" spans="1:17" ht="13.5">
      <c r="A187" s="115"/>
      <c r="B187" s="115"/>
      <c r="C187" s="115"/>
      <c r="D187" s="115"/>
      <c r="E187" s="115"/>
      <c r="F187" s="115"/>
      <c r="G187" s="115"/>
      <c r="H187" s="115"/>
      <c r="I187" s="115"/>
      <c r="J187" s="115"/>
      <c r="K187" s="115"/>
      <c r="L187" s="115"/>
      <c r="M187" s="115"/>
      <c r="N187" s="115"/>
      <c r="O187" s="115"/>
      <c r="P187" s="115"/>
      <c r="Q187" s="115"/>
    </row>
    <row r="188" spans="1:17" ht="13.5">
      <c r="A188" s="115"/>
      <c r="B188" s="115"/>
      <c r="C188" s="115"/>
      <c r="D188" s="115"/>
      <c r="E188" s="115"/>
      <c r="F188" s="115"/>
      <c r="G188" s="115"/>
      <c r="H188" s="115"/>
      <c r="I188" s="115"/>
      <c r="J188" s="115"/>
      <c r="K188" s="115"/>
      <c r="L188" s="115"/>
      <c r="M188" s="115"/>
      <c r="N188" s="115"/>
      <c r="O188" s="115"/>
      <c r="P188" s="115"/>
      <c r="Q188" s="115"/>
    </row>
    <row r="189" spans="1:17" ht="13.5">
      <c r="A189" s="115"/>
      <c r="B189" s="115"/>
      <c r="C189" s="115"/>
      <c r="D189" s="115"/>
      <c r="E189" s="115"/>
      <c r="F189" s="115"/>
      <c r="G189" s="115"/>
      <c r="H189" s="115"/>
      <c r="I189" s="115"/>
      <c r="J189" s="115"/>
      <c r="K189" s="115"/>
      <c r="L189" s="115"/>
      <c r="M189" s="115"/>
      <c r="N189" s="115"/>
      <c r="O189" s="115"/>
      <c r="P189" s="115"/>
      <c r="Q189" s="115"/>
    </row>
    <row r="190" spans="1:17" ht="13.5">
      <c r="A190" s="115"/>
      <c r="B190" s="115"/>
      <c r="C190" s="115"/>
      <c r="D190" s="115"/>
      <c r="E190" s="115"/>
      <c r="F190" s="115"/>
      <c r="G190" s="115"/>
      <c r="H190" s="115"/>
      <c r="I190" s="115"/>
      <c r="J190" s="115"/>
      <c r="K190" s="115"/>
      <c r="L190" s="115"/>
      <c r="M190" s="115"/>
      <c r="N190" s="115"/>
      <c r="O190" s="115"/>
      <c r="P190" s="115"/>
      <c r="Q190" s="115"/>
    </row>
    <row r="191" spans="1:17" ht="13.5">
      <c r="A191" s="115"/>
      <c r="B191" s="115"/>
      <c r="C191" s="115"/>
      <c r="D191" s="115"/>
      <c r="E191" s="115"/>
      <c r="F191" s="115"/>
      <c r="G191" s="115"/>
      <c r="H191" s="115"/>
      <c r="I191" s="115"/>
      <c r="J191" s="115"/>
      <c r="K191" s="115"/>
      <c r="L191" s="115"/>
      <c r="M191" s="115"/>
      <c r="N191" s="115"/>
      <c r="O191" s="115"/>
      <c r="P191" s="115"/>
      <c r="Q191" s="115"/>
    </row>
    <row r="192" spans="1:17" ht="13.5">
      <c r="A192" s="115"/>
      <c r="B192" s="115"/>
      <c r="C192" s="115"/>
      <c r="D192" s="115"/>
      <c r="E192" s="115"/>
      <c r="F192" s="115"/>
      <c r="G192" s="115"/>
      <c r="H192" s="115"/>
      <c r="I192" s="115"/>
      <c r="J192" s="115"/>
      <c r="K192" s="115"/>
      <c r="L192" s="115"/>
      <c r="M192" s="115"/>
      <c r="N192" s="115"/>
      <c r="O192" s="115"/>
      <c r="P192" s="115"/>
      <c r="Q192" s="115"/>
    </row>
    <row r="193" spans="1:17" ht="13.5">
      <c r="A193" s="115"/>
      <c r="B193" s="115"/>
      <c r="C193" s="115"/>
      <c r="D193" s="115"/>
      <c r="E193" s="115"/>
      <c r="F193" s="115"/>
      <c r="G193" s="115"/>
      <c r="H193" s="115"/>
      <c r="I193" s="115"/>
      <c r="J193" s="115"/>
      <c r="K193" s="115"/>
      <c r="L193" s="115"/>
      <c r="M193" s="115"/>
      <c r="N193" s="115"/>
      <c r="O193" s="115"/>
      <c r="P193" s="115"/>
      <c r="Q193" s="115"/>
    </row>
    <row r="194" spans="1:17" ht="13.5">
      <c r="A194" s="115"/>
      <c r="B194" s="115"/>
      <c r="C194" s="115"/>
      <c r="D194" s="115"/>
      <c r="E194" s="115"/>
      <c r="F194" s="115"/>
      <c r="G194" s="115"/>
      <c r="H194" s="115"/>
      <c r="I194" s="115"/>
      <c r="J194" s="115"/>
      <c r="K194" s="115"/>
      <c r="L194" s="115"/>
      <c r="M194" s="115"/>
      <c r="N194" s="115"/>
      <c r="O194" s="115"/>
      <c r="P194" s="115"/>
      <c r="Q194" s="115"/>
    </row>
    <row r="195" spans="1:17" ht="13.5">
      <c r="A195" s="115"/>
      <c r="B195" s="115"/>
      <c r="C195" s="115"/>
      <c r="D195" s="115"/>
      <c r="E195" s="115"/>
      <c r="F195" s="115"/>
      <c r="G195" s="115"/>
      <c r="H195" s="115"/>
      <c r="I195" s="115"/>
      <c r="J195" s="115"/>
      <c r="K195" s="115"/>
      <c r="L195" s="115"/>
      <c r="M195" s="115"/>
      <c r="N195" s="115"/>
      <c r="O195" s="115"/>
      <c r="P195" s="115"/>
      <c r="Q195" s="115"/>
    </row>
    <row r="196" spans="1:17" ht="13.5">
      <c r="A196" s="115"/>
      <c r="B196" s="115"/>
      <c r="C196" s="115"/>
      <c r="D196" s="115"/>
      <c r="E196" s="115"/>
      <c r="F196" s="115"/>
      <c r="G196" s="115"/>
      <c r="H196" s="115"/>
      <c r="I196" s="115"/>
      <c r="J196" s="115"/>
      <c r="K196" s="115"/>
      <c r="L196" s="115"/>
      <c r="M196" s="115"/>
      <c r="N196" s="115"/>
      <c r="O196" s="115"/>
      <c r="P196" s="115"/>
      <c r="Q196" s="115"/>
    </row>
    <row r="197" spans="1:17" ht="13.5">
      <c r="A197" s="115"/>
      <c r="B197" s="115"/>
      <c r="C197" s="115"/>
      <c r="D197" s="115"/>
      <c r="E197" s="115"/>
      <c r="F197" s="115"/>
      <c r="G197" s="115"/>
      <c r="H197" s="115"/>
      <c r="I197" s="115"/>
      <c r="J197" s="115"/>
      <c r="K197" s="115"/>
      <c r="L197" s="115"/>
      <c r="M197" s="115"/>
      <c r="N197" s="115"/>
      <c r="O197" s="115"/>
      <c r="P197" s="115"/>
      <c r="Q197" s="115"/>
    </row>
    <row r="198" spans="1:17" ht="13.5">
      <c r="A198" s="115"/>
      <c r="B198" s="115"/>
      <c r="C198" s="115"/>
      <c r="D198" s="115"/>
      <c r="E198" s="115"/>
      <c r="F198" s="115"/>
      <c r="G198" s="115"/>
      <c r="H198" s="115"/>
      <c r="I198" s="115"/>
      <c r="J198" s="115"/>
      <c r="K198" s="115"/>
      <c r="L198" s="115"/>
      <c r="M198" s="115"/>
      <c r="N198" s="115"/>
      <c r="O198" s="115"/>
      <c r="P198" s="115"/>
      <c r="Q198" s="115"/>
    </row>
    <row r="199" spans="1:17" ht="13.5">
      <c r="A199" s="115"/>
      <c r="B199" s="115"/>
      <c r="C199" s="115"/>
      <c r="D199" s="115"/>
      <c r="E199" s="115"/>
      <c r="F199" s="115"/>
      <c r="G199" s="115"/>
      <c r="H199" s="115"/>
      <c r="I199" s="115"/>
      <c r="J199" s="115"/>
      <c r="K199" s="115"/>
      <c r="L199" s="115"/>
      <c r="M199" s="115"/>
      <c r="N199" s="115"/>
      <c r="O199" s="115"/>
      <c r="P199" s="115"/>
      <c r="Q199" s="115"/>
    </row>
    <row r="200" spans="1:17" ht="13.5">
      <c r="A200" s="115"/>
      <c r="B200" s="115"/>
      <c r="C200" s="115"/>
      <c r="D200" s="115"/>
      <c r="E200" s="115"/>
      <c r="F200" s="115"/>
      <c r="G200" s="115"/>
      <c r="H200" s="115"/>
      <c r="I200" s="115"/>
      <c r="J200" s="115"/>
      <c r="K200" s="115"/>
      <c r="L200" s="115"/>
      <c r="M200" s="115"/>
      <c r="N200" s="115"/>
      <c r="O200" s="115"/>
      <c r="P200" s="115"/>
      <c r="Q200" s="115"/>
    </row>
    <row r="201" spans="1:17" ht="13.5">
      <c r="A201" s="115"/>
      <c r="B201" s="115"/>
      <c r="C201" s="115"/>
      <c r="D201" s="115"/>
      <c r="E201" s="115"/>
      <c r="F201" s="115"/>
      <c r="G201" s="115"/>
      <c r="H201" s="115"/>
      <c r="I201" s="115"/>
      <c r="J201" s="115"/>
      <c r="K201" s="115"/>
      <c r="L201" s="115"/>
      <c r="M201" s="115"/>
      <c r="N201" s="115"/>
      <c r="O201" s="115"/>
      <c r="P201" s="115"/>
      <c r="Q201" s="115"/>
    </row>
    <row r="202" spans="1:17" ht="13.5">
      <c r="A202" s="115"/>
      <c r="B202" s="115"/>
      <c r="C202" s="115"/>
      <c r="D202" s="115"/>
      <c r="E202" s="115"/>
      <c r="F202" s="115"/>
      <c r="G202" s="115"/>
      <c r="H202" s="115"/>
      <c r="I202" s="115"/>
      <c r="J202" s="115"/>
      <c r="K202" s="115"/>
      <c r="L202" s="115"/>
      <c r="M202" s="115"/>
      <c r="N202" s="115"/>
      <c r="O202" s="115"/>
      <c r="P202" s="115"/>
      <c r="Q202" s="115"/>
    </row>
    <row r="203" spans="1:17" ht="13.5">
      <c r="A203" s="115"/>
      <c r="B203" s="115"/>
      <c r="C203" s="115"/>
      <c r="D203" s="115"/>
      <c r="E203" s="115"/>
      <c r="F203" s="115"/>
      <c r="G203" s="115"/>
      <c r="H203" s="115"/>
      <c r="I203" s="115"/>
      <c r="J203" s="115"/>
      <c r="K203" s="115"/>
      <c r="L203" s="115"/>
      <c r="M203" s="115"/>
      <c r="N203" s="115"/>
      <c r="O203" s="115"/>
      <c r="P203" s="115"/>
      <c r="Q203" s="115"/>
    </row>
    <row r="204" spans="1:17" ht="13.5">
      <c r="A204" s="115"/>
      <c r="B204" s="115"/>
      <c r="C204" s="115"/>
      <c r="D204" s="115"/>
      <c r="E204" s="115"/>
      <c r="F204" s="115"/>
      <c r="G204" s="115"/>
      <c r="H204" s="115"/>
      <c r="I204" s="115"/>
      <c r="J204" s="115"/>
      <c r="K204" s="115"/>
      <c r="L204" s="115"/>
      <c r="M204" s="115"/>
      <c r="N204" s="115"/>
      <c r="O204" s="115"/>
      <c r="P204" s="115"/>
      <c r="Q204" s="115"/>
    </row>
    <row r="205" spans="1:17" ht="13.5">
      <c r="A205" s="115"/>
      <c r="B205" s="115"/>
      <c r="C205" s="115"/>
      <c r="D205" s="115"/>
      <c r="E205" s="115"/>
      <c r="F205" s="115"/>
      <c r="G205" s="115"/>
      <c r="H205" s="115"/>
      <c r="I205" s="115"/>
      <c r="J205" s="115"/>
      <c r="K205" s="115"/>
      <c r="L205" s="115"/>
      <c r="M205" s="115"/>
      <c r="N205" s="115"/>
      <c r="O205" s="115"/>
      <c r="P205" s="115"/>
      <c r="Q205" s="115"/>
    </row>
    <row r="206" spans="1:17" ht="13.5">
      <c r="A206" s="115"/>
      <c r="B206" s="115"/>
      <c r="C206" s="115"/>
      <c r="D206" s="115"/>
      <c r="E206" s="115"/>
      <c r="F206" s="115"/>
      <c r="G206" s="115"/>
      <c r="H206" s="115"/>
      <c r="I206" s="115"/>
      <c r="J206" s="115"/>
      <c r="K206" s="115"/>
      <c r="L206" s="115"/>
      <c r="M206" s="115"/>
      <c r="N206" s="115"/>
      <c r="O206" s="115"/>
      <c r="P206" s="115"/>
      <c r="Q206" s="115"/>
    </row>
    <row r="207" spans="1:17" ht="13.5">
      <c r="A207" s="115"/>
      <c r="B207" s="115"/>
      <c r="C207" s="115"/>
      <c r="D207" s="115"/>
      <c r="E207" s="115"/>
      <c r="F207" s="115"/>
      <c r="G207" s="115"/>
      <c r="H207" s="115"/>
      <c r="I207" s="115"/>
      <c r="J207" s="115"/>
      <c r="K207" s="115"/>
      <c r="L207" s="115"/>
      <c r="M207" s="115"/>
      <c r="N207" s="115"/>
      <c r="O207" s="115"/>
      <c r="P207" s="115"/>
      <c r="Q207" s="115"/>
    </row>
    <row r="208" spans="1:17" ht="13.5">
      <c r="A208" s="115"/>
      <c r="B208" s="115"/>
      <c r="C208" s="115"/>
      <c r="D208" s="115"/>
      <c r="E208" s="115"/>
      <c r="F208" s="115"/>
      <c r="G208" s="115"/>
      <c r="H208" s="115"/>
      <c r="I208" s="115"/>
      <c r="J208" s="115"/>
      <c r="K208" s="115"/>
      <c r="L208" s="115"/>
      <c r="M208" s="115"/>
      <c r="N208" s="115"/>
      <c r="O208" s="115"/>
      <c r="P208" s="115"/>
      <c r="Q208" s="115"/>
    </row>
    <row r="209" spans="1:17" ht="13.5">
      <c r="A209" s="115"/>
      <c r="B209" s="115"/>
      <c r="C209" s="115"/>
      <c r="D209" s="115"/>
      <c r="E209" s="115"/>
      <c r="F209" s="115"/>
      <c r="G209" s="115"/>
      <c r="H209" s="115"/>
      <c r="I209" s="115"/>
      <c r="J209" s="115"/>
      <c r="K209" s="115"/>
      <c r="L209" s="115"/>
      <c r="M209" s="115"/>
      <c r="N209" s="115"/>
      <c r="O209" s="115"/>
      <c r="P209" s="115"/>
      <c r="Q209" s="115"/>
    </row>
    <row r="210" spans="1:17" ht="13.5">
      <c r="A210" s="115"/>
      <c r="B210" s="115"/>
      <c r="C210" s="115"/>
      <c r="D210" s="115"/>
      <c r="E210" s="115"/>
      <c r="F210" s="115"/>
      <c r="G210" s="115"/>
      <c r="H210" s="115"/>
      <c r="I210" s="115"/>
      <c r="J210" s="115"/>
      <c r="K210" s="115"/>
      <c r="L210" s="115"/>
      <c r="M210" s="115"/>
      <c r="N210" s="115"/>
      <c r="O210" s="115"/>
      <c r="P210" s="115"/>
      <c r="Q210" s="115"/>
    </row>
    <row r="211" spans="1:17" ht="13.5">
      <c r="A211" s="115"/>
      <c r="B211" s="115"/>
      <c r="C211" s="115"/>
      <c r="D211" s="115"/>
      <c r="E211" s="115"/>
      <c r="F211" s="115"/>
      <c r="G211" s="115"/>
      <c r="H211" s="115"/>
      <c r="I211" s="115"/>
      <c r="J211" s="115"/>
      <c r="K211" s="115"/>
      <c r="L211" s="115"/>
      <c r="M211" s="115"/>
      <c r="N211" s="115"/>
      <c r="O211" s="115"/>
      <c r="P211" s="115"/>
      <c r="Q211" s="115"/>
    </row>
    <row r="212" spans="1:17" ht="13.5">
      <c r="A212" s="115"/>
      <c r="B212" s="115"/>
      <c r="C212" s="115"/>
      <c r="D212" s="115"/>
      <c r="E212" s="115"/>
      <c r="F212" s="115"/>
      <c r="G212" s="115"/>
      <c r="H212" s="115"/>
      <c r="I212" s="115"/>
      <c r="J212" s="115"/>
      <c r="K212" s="115"/>
      <c r="L212" s="115"/>
      <c r="M212" s="115"/>
      <c r="N212" s="115"/>
      <c r="O212" s="115"/>
      <c r="P212" s="115"/>
      <c r="Q212" s="115"/>
    </row>
    <row r="213" spans="1:17" ht="13.5">
      <c r="A213" s="115"/>
      <c r="B213" s="115"/>
      <c r="C213" s="115"/>
      <c r="D213" s="115"/>
      <c r="E213" s="115"/>
      <c r="F213" s="115"/>
      <c r="G213" s="115"/>
      <c r="H213" s="115"/>
      <c r="I213" s="115"/>
      <c r="J213" s="115"/>
      <c r="K213" s="115"/>
      <c r="L213" s="115"/>
      <c r="M213" s="115"/>
      <c r="N213" s="115"/>
      <c r="O213" s="115"/>
      <c r="P213" s="115"/>
      <c r="Q213" s="115"/>
    </row>
    <row r="214" spans="1:17" ht="13.5">
      <c r="A214" s="115"/>
      <c r="B214" s="115"/>
      <c r="C214" s="115"/>
      <c r="D214" s="115"/>
      <c r="E214" s="115"/>
      <c r="F214" s="115"/>
      <c r="G214" s="115"/>
      <c r="H214" s="115"/>
      <c r="I214" s="115"/>
      <c r="J214" s="115"/>
      <c r="K214" s="115"/>
      <c r="L214" s="115"/>
      <c r="M214" s="115"/>
      <c r="N214" s="115"/>
      <c r="O214" s="115"/>
      <c r="P214" s="115"/>
      <c r="Q214" s="115"/>
    </row>
    <row r="215" spans="1:17" ht="13.5">
      <c r="A215" s="115"/>
      <c r="B215" s="115"/>
      <c r="C215" s="115"/>
      <c r="D215" s="115"/>
      <c r="E215" s="115"/>
      <c r="F215" s="115"/>
      <c r="G215" s="115"/>
      <c r="H215" s="115"/>
      <c r="I215" s="115"/>
      <c r="J215" s="115"/>
      <c r="K215" s="115"/>
      <c r="L215" s="115"/>
      <c r="M215" s="115"/>
      <c r="N215" s="115"/>
      <c r="O215" s="115"/>
      <c r="P215" s="115"/>
      <c r="Q215" s="115"/>
    </row>
    <row r="216" spans="1:17" ht="13.5">
      <c r="A216" s="115"/>
      <c r="B216" s="115"/>
      <c r="C216" s="115"/>
      <c r="D216" s="115"/>
      <c r="E216" s="115"/>
      <c r="F216" s="115"/>
      <c r="G216" s="115"/>
      <c r="H216" s="115"/>
      <c r="I216" s="115"/>
      <c r="J216" s="115"/>
      <c r="K216" s="115"/>
      <c r="L216" s="115"/>
      <c r="M216" s="115"/>
      <c r="N216" s="115"/>
      <c r="O216" s="115"/>
      <c r="P216" s="115"/>
      <c r="Q216" s="115"/>
    </row>
    <row r="217" spans="1:17" ht="13.5">
      <c r="A217" s="115"/>
      <c r="B217" s="115"/>
      <c r="C217" s="115"/>
      <c r="D217" s="115"/>
      <c r="E217" s="115"/>
      <c r="F217" s="115"/>
      <c r="G217" s="115"/>
      <c r="H217" s="115"/>
      <c r="I217" s="115"/>
      <c r="J217" s="115"/>
      <c r="K217" s="115"/>
      <c r="L217" s="115"/>
      <c r="M217" s="115"/>
      <c r="N217" s="115"/>
      <c r="O217" s="115"/>
      <c r="P217" s="115"/>
      <c r="Q217" s="115"/>
    </row>
    <row r="218" spans="1:17" ht="13.5">
      <c r="A218" s="115"/>
      <c r="B218" s="115"/>
      <c r="C218" s="115"/>
      <c r="D218" s="115"/>
      <c r="E218" s="115"/>
      <c r="F218" s="115"/>
      <c r="G218" s="115"/>
      <c r="H218" s="115"/>
      <c r="I218" s="115"/>
      <c r="J218" s="115"/>
      <c r="K218" s="115"/>
      <c r="L218" s="115"/>
      <c r="M218" s="115"/>
      <c r="N218" s="115"/>
      <c r="O218" s="115"/>
      <c r="P218" s="115"/>
      <c r="Q218" s="115"/>
    </row>
    <row r="219" spans="1:17" ht="13.5">
      <c r="A219" s="115"/>
      <c r="B219" s="115"/>
      <c r="C219" s="115"/>
      <c r="D219" s="115"/>
      <c r="E219" s="115"/>
      <c r="F219" s="115"/>
      <c r="G219" s="115"/>
      <c r="H219" s="115"/>
      <c r="I219" s="115"/>
      <c r="J219" s="115"/>
      <c r="K219" s="115"/>
      <c r="L219" s="115"/>
      <c r="M219" s="115"/>
      <c r="N219" s="115"/>
      <c r="O219" s="115"/>
      <c r="P219" s="115"/>
      <c r="Q219" s="115"/>
    </row>
    <row r="220" spans="1:17" ht="13.5">
      <c r="A220" s="115"/>
      <c r="B220" s="115"/>
      <c r="C220" s="115"/>
      <c r="D220" s="115"/>
      <c r="E220" s="115"/>
      <c r="F220" s="115"/>
      <c r="G220" s="115"/>
      <c r="H220" s="115"/>
      <c r="I220" s="115"/>
      <c r="J220" s="115"/>
      <c r="K220" s="115"/>
      <c r="L220" s="115"/>
      <c r="M220" s="115"/>
      <c r="N220" s="115"/>
      <c r="O220" s="115"/>
      <c r="P220" s="115"/>
      <c r="Q220" s="115"/>
    </row>
    <row r="221" spans="1:17" ht="13.5">
      <c r="A221" s="115"/>
      <c r="B221" s="115"/>
      <c r="C221" s="115"/>
      <c r="D221" s="115"/>
      <c r="E221" s="115"/>
      <c r="F221" s="115"/>
      <c r="G221" s="115"/>
      <c r="H221" s="115"/>
      <c r="I221" s="115"/>
      <c r="J221" s="115"/>
      <c r="K221" s="115"/>
      <c r="L221" s="115"/>
      <c r="M221" s="115"/>
      <c r="N221" s="115"/>
      <c r="O221" s="115"/>
      <c r="P221" s="115"/>
      <c r="Q221" s="115"/>
    </row>
    <row r="222" spans="1:17" ht="13.5">
      <c r="A222" s="115"/>
      <c r="B222" s="115"/>
      <c r="C222" s="115"/>
      <c r="D222" s="115"/>
      <c r="E222" s="115"/>
      <c r="F222" s="115"/>
      <c r="G222" s="115"/>
      <c r="H222" s="115"/>
      <c r="I222" s="115"/>
      <c r="J222" s="115"/>
      <c r="K222" s="115"/>
      <c r="L222" s="115"/>
      <c r="M222" s="115"/>
      <c r="N222" s="115"/>
      <c r="O222" s="115"/>
      <c r="P222" s="115"/>
      <c r="Q222" s="115"/>
    </row>
    <row r="223" spans="1:17" ht="13.5">
      <c r="A223" s="115"/>
      <c r="B223" s="115"/>
      <c r="C223" s="115"/>
      <c r="D223" s="115"/>
      <c r="E223" s="115"/>
      <c r="F223" s="115"/>
      <c r="G223" s="115"/>
      <c r="H223" s="115"/>
      <c r="I223" s="115"/>
      <c r="J223" s="115"/>
      <c r="K223" s="115"/>
      <c r="L223" s="115"/>
      <c r="M223" s="115"/>
      <c r="N223" s="115"/>
      <c r="O223" s="115"/>
      <c r="P223" s="115"/>
      <c r="Q223" s="115"/>
    </row>
    <row r="224" spans="1:17" ht="13.5">
      <c r="A224" s="115"/>
      <c r="B224" s="115"/>
      <c r="C224" s="115"/>
      <c r="D224" s="115"/>
      <c r="E224" s="115"/>
      <c r="F224" s="115"/>
      <c r="G224" s="115"/>
      <c r="H224" s="115"/>
      <c r="I224" s="115"/>
      <c r="J224" s="115"/>
      <c r="K224" s="115"/>
      <c r="L224" s="115"/>
      <c r="M224" s="115"/>
      <c r="N224" s="115"/>
      <c r="O224" s="115"/>
      <c r="P224" s="115"/>
      <c r="Q224" s="115"/>
    </row>
    <row r="225" spans="1:17" ht="13.5">
      <c r="A225" s="115"/>
      <c r="B225" s="115"/>
      <c r="C225" s="115"/>
      <c r="D225" s="115"/>
      <c r="E225" s="115"/>
      <c r="F225" s="115"/>
      <c r="G225" s="115"/>
      <c r="H225" s="115"/>
      <c r="I225" s="115"/>
      <c r="J225" s="115"/>
      <c r="K225" s="115"/>
      <c r="L225" s="115"/>
      <c r="M225" s="115"/>
      <c r="N225" s="115"/>
      <c r="O225" s="115"/>
      <c r="P225" s="115"/>
      <c r="Q225" s="115"/>
    </row>
    <row r="226" spans="1:17" ht="13.5">
      <c r="A226" s="115"/>
      <c r="B226" s="115"/>
      <c r="C226" s="115"/>
      <c r="D226" s="115"/>
      <c r="E226" s="115"/>
      <c r="F226" s="115"/>
      <c r="G226" s="115"/>
      <c r="H226" s="115"/>
      <c r="I226" s="115"/>
      <c r="J226" s="115"/>
      <c r="K226" s="115"/>
      <c r="L226" s="115"/>
      <c r="M226" s="115"/>
      <c r="N226" s="115"/>
      <c r="O226" s="115"/>
      <c r="P226" s="115"/>
      <c r="Q226" s="115"/>
    </row>
    <row r="227" spans="1:17" ht="13.5">
      <c r="A227" s="115"/>
      <c r="B227" s="115"/>
      <c r="C227" s="115"/>
      <c r="D227" s="115"/>
      <c r="E227" s="115"/>
      <c r="F227" s="115"/>
      <c r="G227" s="115"/>
      <c r="H227" s="115"/>
      <c r="I227" s="115"/>
      <c r="J227" s="115"/>
      <c r="K227" s="115"/>
      <c r="L227" s="115"/>
      <c r="M227" s="115"/>
      <c r="N227" s="115"/>
      <c r="O227" s="115"/>
      <c r="P227" s="115"/>
      <c r="Q227" s="115"/>
    </row>
    <row r="228" spans="1:17" ht="13.5">
      <c r="A228" s="115"/>
      <c r="B228" s="115"/>
      <c r="C228" s="115"/>
      <c r="D228" s="115"/>
      <c r="E228" s="115"/>
      <c r="F228" s="115"/>
      <c r="G228" s="115"/>
      <c r="H228" s="115"/>
      <c r="I228" s="115"/>
      <c r="J228" s="115"/>
      <c r="K228" s="115"/>
      <c r="L228" s="115"/>
      <c r="M228" s="115"/>
      <c r="N228" s="115"/>
      <c r="O228" s="115"/>
      <c r="P228" s="115"/>
      <c r="Q228" s="115"/>
    </row>
    <row r="229" spans="1:17" ht="13.5">
      <c r="A229" s="115"/>
      <c r="B229" s="115"/>
      <c r="C229" s="115"/>
      <c r="D229" s="115"/>
      <c r="E229" s="115"/>
      <c r="F229" s="115"/>
      <c r="G229" s="115"/>
      <c r="H229" s="115"/>
      <c r="I229" s="115"/>
      <c r="J229" s="115"/>
      <c r="K229" s="115"/>
      <c r="L229" s="115"/>
      <c r="M229" s="115"/>
      <c r="N229" s="115"/>
      <c r="O229" s="115"/>
      <c r="P229" s="115"/>
      <c r="Q229" s="115"/>
    </row>
    <row r="230" spans="1:17" ht="13.5">
      <c r="A230" s="115"/>
      <c r="B230" s="115"/>
      <c r="C230" s="115"/>
      <c r="D230" s="115"/>
      <c r="E230" s="115"/>
      <c r="F230" s="115"/>
      <c r="G230" s="115"/>
      <c r="H230" s="115"/>
      <c r="I230" s="115"/>
      <c r="J230" s="115"/>
      <c r="K230" s="115"/>
      <c r="L230" s="115"/>
      <c r="M230" s="115"/>
      <c r="N230" s="115"/>
      <c r="O230" s="115"/>
      <c r="P230" s="115"/>
      <c r="Q230" s="115"/>
    </row>
    <row r="231" spans="1:17" ht="13.5">
      <c r="A231" s="115"/>
      <c r="B231" s="115"/>
      <c r="C231" s="115"/>
      <c r="D231" s="115"/>
      <c r="E231" s="115"/>
      <c r="F231" s="115"/>
      <c r="G231" s="115"/>
      <c r="H231" s="115"/>
      <c r="I231" s="115"/>
      <c r="J231" s="115"/>
      <c r="K231" s="115"/>
      <c r="L231" s="115"/>
      <c r="M231" s="115"/>
      <c r="N231" s="115"/>
      <c r="O231" s="115"/>
      <c r="P231" s="115"/>
      <c r="Q231" s="115"/>
    </row>
    <row r="232" spans="1:17" ht="13.5">
      <c r="A232" s="115"/>
      <c r="B232" s="115"/>
      <c r="C232" s="115"/>
      <c r="D232" s="115"/>
      <c r="E232" s="115"/>
      <c r="F232" s="115"/>
      <c r="G232" s="115"/>
      <c r="H232" s="115"/>
      <c r="I232" s="115"/>
      <c r="J232" s="115"/>
      <c r="K232" s="115"/>
      <c r="L232" s="115"/>
      <c r="M232" s="115"/>
      <c r="N232" s="115"/>
      <c r="O232" s="115"/>
      <c r="P232" s="115"/>
      <c r="Q232" s="115"/>
    </row>
    <row r="233" spans="1:17" ht="13.5">
      <c r="A233" s="115"/>
      <c r="B233" s="115"/>
      <c r="C233" s="115"/>
      <c r="D233" s="115"/>
      <c r="E233" s="115"/>
      <c r="F233" s="115"/>
      <c r="G233" s="115"/>
      <c r="H233" s="115"/>
      <c r="I233" s="115"/>
      <c r="J233" s="115"/>
      <c r="K233" s="115"/>
      <c r="L233" s="115"/>
      <c r="M233" s="115"/>
      <c r="N233" s="115"/>
      <c r="O233" s="115"/>
      <c r="P233" s="115"/>
      <c r="Q233" s="115"/>
    </row>
    <row r="234" spans="1:17" ht="13.5">
      <c r="A234" s="115"/>
      <c r="B234" s="115"/>
      <c r="C234" s="115"/>
      <c r="D234" s="115"/>
      <c r="E234" s="115"/>
      <c r="F234" s="115"/>
      <c r="G234" s="115"/>
      <c r="H234" s="115"/>
      <c r="I234" s="115"/>
      <c r="J234" s="115"/>
      <c r="K234" s="115"/>
      <c r="L234" s="115"/>
      <c r="M234" s="115"/>
      <c r="N234" s="115"/>
      <c r="O234" s="115"/>
      <c r="P234" s="115"/>
      <c r="Q234" s="115"/>
    </row>
    <row r="235" spans="1:17" ht="13.5">
      <c r="A235" s="115"/>
      <c r="B235" s="115"/>
      <c r="C235" s="115"/>
      <c r="D235" s="115"/>
      <c r="E235" s="115"/>
      <c r="F235" s="115"/>
      <c r="G235" s="115"/>
      <c r="H235" s="115"/>
      <c r="I235" s="115"/>
      <c r="J235" s="115"/>
      <c r="K235" s="115"/>
      <c r="L235" s="115"/>
      <c r="M235" s="115"/>
      <c r="N235" s="115"/>
      <c r="O235" s="115"/>
      <c r="P235" s="115"/>
      <c r="Q235" s="115"/>
    </row>
    <row r="236" spans="1:17" ht="13.5">
      <c r="A236" s="115"/>
      <c r="B236" s="115"/>
      <c r="C236" s="115"/>
      <c r="D236" s="115"/>
      <c r="E236" s="115"/>
      <c r="F236" s="115"/>
      <c r="G236" s="115"/>
      <c r="H236" s="115"/>
      <c r="I236" s="115"/>
      <c r="J236" s="115"/>
      <c r="K236" s="115"/>
      <c r="L236" s="115"/>
      <c r="M236" s="115"/>
      <c r="N236" s="115"/>
      <c r="O236" s="115"/>
      <c r="P236" s="115"/>
      <c r="Q236" s="115"/>
    </row>
    <row r="237" spans="1:17" ht="13.5">
      <c r="A237" s="115"/>
      <c r="B237" s="115"/>
      <c r="C237" s="115"/>
      <c r="D237" s="115"/>
      <c r="E237" s="115"/>
      <c r="F237" s="115"/>
      <c r="G237" s="115"/>
      <c r="H237" s="115"/>
      <c r="I237" s="115"/>
      <c r="J237" s="115"/>
      <c r="K237" s="115"/>
      <c r="L237" s="115"/>
      <c r="M237" s="115"/>
      <c r="N237" s="115"/>
      <c r="O237" s="115"/>
      <c r="P237" s="115"/>
      <c r="Q237" s="115"/>
    </row>
    <row r="238" spans="1:17" ht="13.5">
      <c r="A238" s="115"/>
      <c r="B238" s="115"/>
      <c r="C238" s="115"/>
      <c r="D238" s="115"/>
      <c r="E238" s="115"/>
      <c r="F238" s="115"/>
      <c r="G238" s="115"/>
      <c r="H238" s="115"/>
      <c r="I238" s="115"/>
      <c r="J238" s="115"/>
      <c r="K238" s="115"/>
      <c r="L238" s="115"/>
      <c r="M238" s="115"/>
      <c r="N238" s="115"/>
      <c r="O238" s="115"/>
      <c r="P238" s="115"/>
      <c r="Q238" s="115"/>
    </row>
    <row r="239" spans="1:17" ht="13.5">
      <c r="A239" s="115"/>
      <c r="B239" s="115"/>
      <c r="C239" s="115"/>
      <c r="D239" s="115"/>
      <c r="E239" s="115"/>
      <c r="F239" s="115"/>
      <c r="G239" s="115"/>
      <c r="H239" s="115"/>
      <c r="I239" s="115"/>
      <c r="J239" s="115"/>
      <c r="K239" s="115"/>
      <c r="L239" s="115"/>
      <c r="M239" s="115"/>
      <c r="N239" s="115"/>
      <c r="O239" s="115"/>
      <c r="P239" s="115"/>
      <c r="Q239" s="115"/>
    </row>
    <row r="240" spans="1:17" ht="13.5">
      <c r="A240" s="115"/>
      <c r="B240" s="115"/>
      <c r="C240" s="115"/>
      <c r="D240" s="115"/>
      <c r="E240" s="115"/>
      <c r="F240" s="115"/>
      <c r="G240" s="115"/>
      <c r="H240" s="115"/>
      <c r="I240" s="115"/>
      <c r="J240" s="115"/>
      <c r="K240" s="115"/>
      <c r="L240" s="115"/>
      <c r="M240" s="115"/>
      <c r="N240" s="115"/>
      <c r="O240" s="115"/>
      <c r="P240" s="115"/>
      <c r="Q240" s="115"/>
    </row>
    <row r="241" spans="1:17" ht="13.5">
      <c r="A241" s="115"/>
      <c r="B241" s="115"/>
      <c r="C241" s="115"/>
      <c r="D241" s="115"/>
      <c r="E241" s="115"/>
      <c r="F241" s="115"/>
      <c r="G241" s="115"/>
      <c r="H241" s="115"/>
      <c r="I241" s="115"/>
      <c r="J241" s="115"/>
      <c r="K241" s="115"/>
      <c r="L241" s="115"/>
      <c r="M241" s="115"/>
      <c r="N241" s="115"/>
      <c r="O241" s="115"/>
      <c r="P241" s="115"/>
      <c r="Q241" s="115"/>
    </row>
    <row r="242" spans="1:17" ht="13.5">
      <c r="A242" s="115"/>
      <c r="B242" s="115"/>
      <c r="C242" s="115"/>
      <c r="D242" s="115"/>
      <c r="E242" s="115"/>
      <c r="F242" s="115"/>
      <c r="G242" s="115"/>
      <c r="H242" s="115"/>
      <c r="I242" s="115"/>
      <c r="J242" s="115"/>
      <c r="K242" s="115"/>
      <c r="L242" s="115"/>
      <c r="M242" s="115"/>
      <c r="N242" s="115"/>
      <c r="O242" s="115"/>
      <c r="P242" s="115"/>
      <c r="Q242" s="115"/>
    </row>
    <row r="243" spans="1:17" ht="13.5">
      <c r="A243" s="115"/>
      <c r="B243" s="115"/>
      <c r="C243" s="115"/>
      <c r="D243" s="115"/>
      <c r="E243" s="115"/>
      <c r="F243" s="115"/>
      <c r="G243" s="115"/>
      <c r="H243" s="115"/>
      <c r="I243" s="115"/>
      <c r="J243" s="115"/>
      <c r="K243" s="115"/>
      <c r="L243" s="115"/>
      <c r="M243" s="115"/>
      <c r="N243" s="115"/>
      <c r="O243" s="115"/>
      <c r="P243" s="115"/>
      <c r="Q243" s="115"/>
    </row>
    <row r="244" spans="1:17" ht="13.5">
      <c r="A244" s="115"/>
      <c r="B244" s="115"/>
      <c r="C244" s="115"/>
      <c r="D244" s="115"/>
      <c r="E244" s="115"/>
      <c r="F244" s="115"/>
      <c r="G244" s="115"/>
      <c r="H244" s="115"/>
      <c r="I244" s="115"/>
      <c r="J244" s="115"/>
      <c r="K244" s="115"/>
      <c r="L244" s="115"/>
      <c r="M244" s="115"/>
      <c r="N244" s="115"/>
      <c r="O244" s="115"/>
      <c r="P244" s="115"/>
      <c r="Q244" s="115"/>
    </row>
    <row r="245" spans="1:17" ht="13.5">
      <c r="A245" s="115"/>
      <c r="B245" s="115"/>
      <c r="C245" s="115"/>
      <c r="D245" s="115"/>
      <c r="E245" s="115"/>
      <c r="F245" s="115"/>
      <c r="G245" s="115"/>
      <c r="H245" s="115"/>
      <c r="I245" s="115"/>
      <c r="J245" s="115"/>
      <c r="K245" s="115"/>
      <c r="L245" s="115"/>
      <c r="M245" s="115"/>
      <c r="N245" s="115"/>
      <c r="O245" s="115"/>
      <c r="P245" s="115"/>
      <c r="Q245" s="115"/>
    </row>
    <row r="246" spans="1:17" ht="13.5">
      <c r="A246" s="115"/>
      <c r="B246" s="115"/>
      <c r="C246" s="115"/>
      <c r="D246" s="115"/>
      <c r="E246" s="115"/>
      <c r="F246" s="115"/>
      <c r="G246" s="115"/>
      <c r="H246" s="115"/>
      <c r="I246" s="115"/>
      <c r="J246" s="115"/>
      <c r="K246" s="115"/>
      <c r="L246" s="115"/>
      <c r="M246" s="115"/>
      <c r="N246" s="115"/>
      <c r="O246" s="115"/>
      <c r="P246" s="115"/>
      <c r="Q246" s="115"/>
    </row>
    <row r="247" spans="1:17" ht="13.5">
      <c r="A247" s="115"/>
      <c r="B247" s="115"/>
      <c r="C247" s="115"/>
      <c r="D247" s="115"/>
      <c r="E247" s="115"/>
      <c r="F247" s="115"/>
      <c r="G247" s="115"/>
      <c r="H247" s="115"/>
      <c r="I247" s="115"/>
      <c r="J247" s="115"/>
      <c r="K247" s="115"/>
      <c r="L247" s="115"/>
      <c r="M247" s="115"/>
      <c r="N247" s="115"/>
      <c r="O247" s="115"/>
      <c r="P247" s="115"/>
      <c r="Q247" s="115"/>
    </row>
    <row r="248" spans="1:17" ht="13.5">
      <c r="A248" s="115"/>
      <c r="B248" s="115"/>
      <c r="C248" s="115"/>
      <c r="D248" s="115"/>
      <c r="E248" s="115"/>
      <c r="F248" s="115"/>
      <c r="G248" s="115"/>
      <c r="H248" s="115"/>
      <c r="I248" s="115"/>
      <c r="J248" s="115"/>
      <c r="K248" s="115"/>
      <c r="L248" s="115"/>
      <c r="M248" s="115"/>
      <c r="N248" s="115"/>
      <c r="O248" s="115"/>
      <c r="P248" s="115"/>
      <c r="Q248" s="115"/>
    </row>
    <row r="249" spans="1:17" ht="13.5">
      <c r="A249" s="115"/>
      <c r="B249" s="115"/>
      <c r="C249" s="115"/>
      <c r="D249" s="115"/>
      <c r="E249" s="115"/>
      <c r="F249" s="115"/>
      <c r="G249" s="115"/>
      <c r="H249" s="115"/>
      <c r="I249" s="115"/>
      <c r="J249" s="115"/>
      <c r="K249" s="115"/>
      <c r="L249" s="115"/>
      <c r="M249" s="115"/>
      <c r="N249" s="115"/>
      <c r="O249" s="115"/>
      <c r="P249" s="115"/>
      <c r="Q249" s="115"/>
    </row>
    <row r="250" spans="1:17" ht="13.5">
      <c r="A250" s="115"/>
      <c r="B250" s="115"/>
      <c r="C250" s="115"/>
      <c r="D250" s="115"/>
      <c r="E250" s="115"/>
      <c r="F250" s="115"/>
      <c r="G250" s="115"/>
      <c r="H250" s="115"/>
      <c r="I250" s="115"/>
      <c r="J250" s="115"/>
      <c r="K250" s="115"/>
      <c r="L250" s="115"/>
      <c r="M250" s="115"/>
      <c r="N250" s="115"/>
      <c r="O250" s="115"/>
      <c r="P250" s="115"/>
      <c r="Q250" s="115"/>
    </row>
    <row r="251" spans="1:17" ht="13.5">
      <c r="A251" s="115"/>
      <c r="B251" s="115"/>
      <c r="C251" s="115"/>
      <c r="D251" s="115"/>
      <c r="E251" s="115"/>
      <c r="F251" s="115"/>
      <c r="G251" s="115"/>
      <c r="H251" s="115"/>
      <c r="I251" s="115"/>
      <c r="J251" s="115"/>
      <c r="K251" s="115"/>
      <c r="L251" s="115"/>
      <c r="M251" s="115"/>
      <c r="N251" s="115"/>
      <c r="O251" s="115"/>
      <c r="P251" s="115"/>
      <c r="Q251" s="115"/>
    </row>
    <row r="252" spans="1:17" ht="13.5">
      <c r="A252" s="115"/>
      <c r="B252" s="115"/>
      <c r="C252" s="115"/>
      <c r="D252" s="115"/>
      <c r="E252" s="115"/>
      <c r="F252" s="115"/>
      <c r="G252" s="115"/>
      <c r="H252" s="115"/>
      <c r="I252" s="115"/>
      <c r="J252" s="115"/>
      <c r="K252" s="115"/>
      <c r="L252" s="115"/>
      <c r="M252" s="115"/>
      <c r="N252" s="115"/>
      <c r="O252" s="115"/>
      <c r="P252" s="115"/>
      <c r="Q252" s="115"/>
    </row>
    <row r="253" spans="1:17" ht="13.5">
      <c r="A253" s="115"/>
      <c r="B253" s="115"/>
      <c r="C253" s="115"/>
      <c r="D253" s="115"/>
      <c r="E253" s="115"/>
      <c r="F253" s="115"/>
      <c r="G253" s="115"/>
      <c r="H253" s="115"/>
      <c r="I253" s="115"/>
      <c r="J253" s="115"/>
      <c r="K253" s="115"/>
      <c r="L253" s="115"/>
      <c r="M253" s="115"/>
      <c r="N253" s="115"/>
      <c r="O253" s="115"/>
      <c r="P253" s="115"/>
      <c r="Q253" s="115"/>
    </row>
    <row r="254" spans="1:17" ht="13.5">
      <c r="A254" s="115"/>
      <c r="B254" s="115"/>
      <c r="C254" s="115"/>
      <c r="D254" s="115"/>
      <c r="E254" s="115"/>
      <c r="F254" s="115"/>
      <c r="G254" s="115"/>
      <c r="H254" s="115"/>
      <c r="I254" s="115"/>
      <c r="J254" s="115"/>
      <c r="K254" s="115"/>
      <c r="L254" s="115"/>
      <c r="M254" s="115"/>
      <c r="N254" s="115"/>
      <c r="O254" s="115"/>
      <c r="P254" s="115"/>
      <c r="Q254" s="115"/>
    </row>
    <row r="255" spans="1:17" ht="13.5">
      <c r="A255" s="115"/>
      <c r="B255" s="115"/>
      <c r="C255" s="115"/>
      <c r="D255" s="115"/>
      <c r="E255" s="115"/>
      <c r="F255" s="115"/>
      <c r="G255" s="115"/>
      <c r="H255" s="115"/>
      <c r="I255" s="115"/>
      <c r="J255" s="115"/>
      <c r="K255" s="115"/>
      <c r="L255" s="115"/>
      <c r="M255" s="115"/>
      <c r="N255" s="115"/>
      <c r="O255" s="115"/>
      <c r="P255" s="115"/>
      <c r="Q255" s="115"/>
    </row>
    <row r="256" spans="1:17" ht="13.5">
      <c r="A256" s="115"/>
      <c r="B256" s="115"/>
      <c r="C256" s="115"/>
      <c r="D256" s="115"/>
      <c r="E256" s="115"/>
      <c r="F256" s="115"/>
      <c r="G256" s="115"/>
      <c r="H256" s="115"/>
      <c r="I256" s="115"/>
      <c r="J256" s="115"/>
      <c r="K256" s="115"/>
      <c r="L256" s="115"/>
      <c r="M256" s="115"/>
      <c r="N256" s="115"/>
      <c r="O256" s="115"/>
      <c r="P256" s="115"/>
      <c r="Q256" s="115"/>
    </row>
    <row r="257" spans="1:17" ht="13.5">
      <c r="A257" s="115"/>
      <c r="B257" s="115"/>
      <c r="C257" s="115"/>
      <c r="D257" s="115"/>
      <c r="E257" s="115"/>
      <c r="F257" s="115"/>
      <c r="G257" s="115"/>
      <c r="H257" s="115"/>
      <c r="I257" s="115"/>
      <c r="J257" s="115"/>
      <c r="K257" s="115"/>
      <c r="L257" s="115"/>
      <c r="M257" s="115"/>
      <c r="N257" s="115"/>
      <c r="O257" s="115"/>
      <c r="P257" s="115"/>
      <c r="Q257" s="115"/>
    </row>
  </sheetData>
  <sheetProtection/>
  <mergeCells count="10">
    <mergeCell ref="A3:A4"/>
    <mergeCell ref="B3:B4"/>
    <mergeCell ref="N3:O3"/>
    <mergeCell ref="P3:Q3"/>
    <mergeCell ref="C3:C4"/>
    <mergeCell ref="D3:E3"/>
    <mergeCell ref="F3:G3"/>
    <mergeCell ref="H3:I3"/>
    <mergeCell ref="J3:K3"/>
    <mergeCell ref="L3:M3"/>
  </mergeCells>
  <printOptions horizontalCentered="1"/>
  <pageMargins left="0.7874015748031497" right="0.35433070866141736" top="0.6692913385826772" bottom="0.1968503937007874" header="0.5511811023622047" footer="0"/>
  <pageSetup blackAndWhite="1" horizontalDpi="600" verticalDpi="600" orientation="portrait" pageOrder="overThenDown" paperSize="9" scale="60" r:id="rId1"/>
</worksheet>
</file>

<file path=xl/worksheets/sheet16.xml><?xml version="1.0" encoding="utf-8"?>
<worksheet xmlns="http://schemas.openxmlformats.org/spreadsheetml/2006/main" xmlns:r="http://schemas.openxmlformats.org/officeDocument/2006/relationships">
  <sheetPr codeName="Sheet31">
    <tabColor indexed="43"/>
  </sheetPr>
  <dimension ref="A1:AB253"/>
  <sheetViews>
    <sheetView zoomScaleSheetLayoutView="100" zoomScalePageLayoutView="0" workbookViewId="0" topLeftCell="A1">
      <pane xSplit="2" ySplit="4" topLeftCell="C5" activePane="bottomRight" state="frozen"/>
      <selection pane="topLeft" activeCell="A1" sqref="A1"/>
      <selection pane="topRight" activeCell="A1" sqref="A1"/>
      <selection pane="bottomLeft" activeCell="A1" sqref="A1"/>
      <selection pane="bottomRight" activeCell="A2" sqref="A2"/>
    </sheetView>
  </sheetViews>
  <sheetFormatPr defaultColWidth="9.00390625" defaultRowHeight="13.5"/>
  <cols>
    <col min="1" max="1" width="8.25390625" style="74" customWidth="1"/>
    <col min="2" max="2" width="10.75390625" style="74" customWidth="1"/>
    <col min="3" max="4" width="5.75390625" style="74" customWidth="1"/>
    <col min="5" max="28" width="5.625" style="74" customWidth="1"/>
    <col min="29" max="16384" width="9.00390625" style="74" customWidth="1"/>
  </cols>
  <sheetData>
    <row r="1" spans="1:20" ht="30" customHeight="1">
      <c r="A1" s="217" t="s">
        <v>161</v>
      </c>
      <c r="B1" s="72"/>
      <c r="C1" s="72"/>
      <c r="D1" s="72"/>
      <c r="E1" s="72"/>
      <c r="F1" s="72"/>
      <c r="G1" s="72"/>
      <c r="H1" s="162"/>
      <c r="I1" s="163"/>
      <c r="J1" s="162"/>
      <c r="K1" s="72"/>
      <c r="L1" s="73"/>
      <c r="M1" s="212"/>
      <c r="N1" s="72"/>
      <c r="O1" s="72"/>
      <c r="P1" s="72"/>
      <c r="Q1" s="72"/>
      <c r="R1" s="72"/>
      <c r="S1" s="72"/>
      <c r="T1" s="129"/>
    </row>
    <row r="2" spans="1:20" ht="14.25" thickBot="1">
      <c r="A2" s="72"/>
      <c r="B2" s="72"/>
      <c r="C2" s="72"/>
      <c r="D2" s="72"/>
      <c r="E2" s="72"/>
      <c r="F2" s="72"/>
      <c r="G2" s="72"/>
      <c r="H2" s="72"/>
      <c r="I2" s="72"/>
      <c r="J2" s="72"/>
      <c r="K2" s="72"/>
      <c r="L2" s="72"/>
      <c r="M2" s="72"/>
      <c r="N2" s="72"/>
      <c r="O2" s="72"/>
      <c r="P2" s="72"/>
      <c r="Q2" s="72"/>
      <c r="R2" s="72"/>
      <c r="S2" s="72"/>
      <c r="T2" s="72"/>
    </row>
    <row r="3" spans="1:28" ht="30" customHeight="1">
      <c r="A3" s="1169" t="s">
        <v>40</v>
      </c>
      <c r="B3" s="1171" t="s">
        <v>108</v>
      </c>
      <c r="C3" s="1175" t="s">
        <v>265</v>
      </c>
      <c r="D3" s="1175"/>
      <c r="E3" s="1173" t="s">
        <v>162</v>
      </c>
      <c r="F3" s="1175"/>
      <c r="G3" s="1207" t="s">
        <v>495</v>
      </c>
      <c r="H3" s="1208"/>
      <c r="I3" s="1173" t="s">
        <v>163</v>
      </c>
      <c r="J3" s="1176"/>
      <c r="K3" s="1177" t="s">
        <v>164</v>
      </c>
      <c r="L3" s="1178"/>
      <c r="M3" s="1173" t="s">
        <v>165</v>
      </c>
      <c r="N3" s="1176"/>
      <c r="O3" s="1177" t="s">
        <v>166</v>
      </c>
      <c r="P3" s="1178"/>
      <c r="Q3" s="1173" t="s">
        <v>167</v>
      </c>
      <c r="R3" s="1175"/>
      <c r="S3" s="1173" t="s">
        <v>168</v>
      </c>
      <c r="T3" s="1175"/>
      <c r="U3" s="1173" t="s">
        <v>169</v>
      </c>
      <c r="V3" s="1175"/>
      <c r="W3" s="1177" t="s">
        <v>170</v>
      </c>
      <c r="X3" s="1175"/>
      <c r="Y3" s="1177" t="s">
        <v>171</v>
      </c>
      <c r="Z3" s="1175"/>
      <c r="AA3" s="1177" t="s">
        <v>172</v>
      </c>
      <c r="AB3" s="1174"/>
    </row>
    <row r="4" spans="1:28" ht="30" customHeight="1" thickBot="1">
      <c r="A4" s="1170"/>
      <c r="B4" s="1172"/>
      <c r="C4" s="218" t="s">
        <v>41</v>
      </c>
      <c r="D4" s="219" t="s">
        <v>42</v>
      </c>
      <c r="E4" s="219" t="s">
        <v>41</v>
      </c>
      <c r="F4" s="219" t="s">
        <v>42</v>
      </c>
      <c r="G4" s="219" t="s">
        <v>41</v>
      </c>
      <c r="H4" s="219" t="s">
        <v>42</v>
      </c>
      <c r="I4" s="219" t="s">
        <v>41</v>
      </c>
      <c r="J4" s="219" t="s">
        <v>42</v>
      </c>
      <c r="K4" s="219" t="s">
        <v>41</v>
      </c>
      <c r="L4" s="219" t="s">
        <v>42</v>
      </c>
      <c r="M4" s="219" t="s">
        <v>41</v>
      </c>
      <c r="N4" s="219" t="s">
        <v>42</v>
      </c>
      <c r="O4" s="219" t="s">
        <v>41</v>
      </c>
      <c r="P4" s="219" t="s">
        <v>42</v>
      </c>
      <c r="Q4" s="219" t="s">
        <v>41</v>
      </c>
      <c r="R4" s="219" t="s">
        <v>42</v>
      </c>
      <c r="S4" s="219" t="s">
        <v>41</v>
      </c>
      <c r="T4" s="219" t="s">
        <v>42</v>
      </c>
      <c r="U4" s="219" t="s">
        <v>41</v>
      </c>
      <c r="V4" s="219" t="s">
        <v>42</v>
      </c>
      <c r="W4" s="219" t="s">
        <v>41</v>
      </c>
      <c r="X4" s="219" t="s">
        <v>42</v>
      </c>
      <c r="Y4" s="219" t="s">
        <v>41</v>
      </c>
      <c r="Z4" s="219" t="s">
        <v>42</v>
      </c>
      <c r="AA4" s="219" t="s">
        <v>41</v>
      </c>
      <c r="AB4" s="220" t="s">
        <v>42</v>
      </c>
    </row>
    <row r="5" spans="1:28" s="73" customFormat="1" ht="24.75" customHeight="1">
      <c r="A5" s="79"/>
      <c r="B5" s="399" t="s">
        <v>900</v>
      </c>
      <c r="C5" s="246">
        <v>48</v>
      </c>
      <c r="D5" s="247">
        <v>49</v>
      </c>
      <c r="E5" s="248">
        <v>29</v>
      </c>
      <c r="F5" s="248">
        <v>19</v>
      </c>
      <c r="G5" s="248">
        <v>4</v>
      </c>
      <c r="H5" s="248">
        <v>6</v>
      </c>
      <c r="I5" s="248">
        <v>1</v>
      </c>
      <c r="J5" s="248">
        <v>6</v>
      </c>
      <c r="K5" s="248">
        <v>4</v>
      </c>
      <c r="L5" s="248">
        <v>2</v>
      </c>
      <c r="M5" s="248">
        <v>2</v>
      </c>
      <c r="N5" s="248">
        <v>3</v>
      </c>
      <c r="O5" s="248">
        <v>3</v>
      </c>
      <c r="P5" s="248">
        <v>2</v>
      </c>
      <c r="Q5" s="248">
        <v>1</v>
      </c>
      <c r="R5" s="248">
        <v>2</v>
      </c>
      <c r="S5" s="248">
        <v>0</v>
      </c>
      <c r="T5" s="248">
        <v>1</v>
      </c>
      <c r="U5" s="248">
        <v>1</v>
      </c>
      <c r="V5" s="248">
        <v>3</v>
      </c>
      <c r="W5" s="248">
        <v>0</v>
      </c>
      <c r="X5" s="248">
        <v>2</v>
      </c>
      <c r="Y5" s="248">
        <v>2</v>
      </c>
      <c r="Z5" s="248">
        <v>0</v>
      </c>
      <c r="AA5" s="248">
        <v>1</v>
      </c>
      <c r="AB5" s="249">
        <v>3</v>
      </c>
    </row>
    <row r="6" spans="1:28" s="73" customFormat="1" ht="24.75" customHeight="1">
      <c r="A6" s="79"/>
      <c r="B6" s="400">
        <v>22</v>
      </c>
      <c r="C6" s="246">
        <v>50</v>
      </c>
      <c r="D6" s="247">
        <v>55</v>
      </c>
      <c r="E6" s="248">
        <v>19</v>
      </c>
      <c r="F6" s="248">
        <v>20</v>
      </c>
      <c r="G6" s="248">
        <v>5</v>
      </c>
      <c r="H6" s="248">
        <v>6</v>
      </c>
      <c r="I6" s="248">
        <v>7</v>
      </c>
      <c r="J6" s="248">
        <v>3</v>
      </c>
      <c r="K6" s="248">
        <v>3</v>
      </c>
      <c r="L6" s="248">
        <v>4</v>
      </c>
      <c r="M6" s="248">
        <v>3</v>
      </c>
      <c r="N6" s="248">
        <v>5</v>
      </c>
      <c r="O6" s="248">
        <v>3</v>
      </c>
      <c r="P6" s="248">
        <v>3</v>
      </c>
      <c r="Q6" s="248">
        <v>3</v>
      </c>
      <c r="R6" s="248">
        <v>2</v>
      </c>
      <c r="S6" s="248">
        <v>1</v>
      </c>
      <c r="T6" s="248">
        <v>5</v>
      </c>
      <c r="U6" s="248">
        <v>1</v>
      </c>
      <c r="V6" s="248">
        <v>0</v>
      </c>
      <c r="W6" s="248">
        <v>1</v>
      </c>
      <c r="X6" s="248">
        <v>3</v>
      </c>
      <c r="Y6" s="248">
        <v>1</v>
      </c>
      <c r="Z6" s="248">
        <v>3</v>
      </c>
      <c r="AA6" s="248">
        <v>3</v>
      </c>
      <c r="AB6" s="249">
        <v>1</v>
      </c>
    </row>
    <row r="7" spans="1:28" ht="24.75" customHeight="1">
      <c r="A7" s="79"/>
      <c r="B7" s="401">
        <v>23</v>
      </c>
      <c r="C7" s="250">
        <v>52</v>
      </c>
      <c r="D7" s="251">
        <v>44</v>
      </c>
      <c r="E7" s="252">
        <v>24</v>
      </c>
      <c r="F7" s="252">
        <v>17</v>
      </c>
      <c r="G7" s="252">
        <v>6</v>
      </c>
      <c r="H7" s="252">
        <v>10</v>
      </c>
      <c r="I7" s="252">
        <v>3</v>
      </c>
      <c r="J7" s="252">
        <v>3</v>
      </c>
      <c r="K7" s="252">
        <v>2</v>
      </c>
      <c r="L7" s="252">
        <v>0</v>
      </c>
      <c r="M7" s="252">
        <v>3</v>
      </c>
      <c r="N7" s="252">
        <v>1</v>
      </c>
      <c r="O7" s="252">
        <v>3</v>
      </c>
      <c r="P7" s="252">
        <v>1</v>
      </c>
      <c r="Q7" s="252">
        <v>4</v>
      </c>
      <c r="R7" s="252">
        <v>5</v>
      </c>
      <c r="S7" s="252">
        <v>2</v>
      </c>
      <c r="T7" s="252">
        <v>3</v>
      </c>
      <c r="U7" s="252">
        <v>1</v>
      </c>
      <c r="V7" s="252">
        <v>3</v>
      </c>
      <c r="W7" s="252">
        <v>3</v>
      </c>
      <c r="X7" s="252">
        <v>0</v>
      </c>
      <c r="Y7" s="252">
        <v>1</v>
      </c>
      <c r="Z7" s="252">
        <v>1</v>
      </c>
      <c r="AA7" s="252">
        <v>0</v>
      </c>
      <c r="AB7" s="253">
        <v>0</v>
      </c>
    </row>
    <row r="8" spans="1:28" ht="15.75" customHeight="1">
      <c r="A8" s="79"/>
      <c r="B8" s="402"/>
      <c r="C8" s="246"/>
      <c r="D8" s="247"/>
      <c r="E8" s="254"/>
      <c r="F8" s="254"/>
      <c r="G8" s="254"/>
      <c r="H8" s="254"/>
      <c r="I8" s="254"/>
      <c r="J8" s="254"/>
      <c r="K8" s="254"/>
      <c r="L8" s="254"/>
      <c r="M8" s="254"/>
      <c r="N8" s="254"/>
      <c r="O8" s="254"/>
      <c r="P8" s="254"/>
      <c r="Q8" s="254"/>
      <c r="R8" s="254"/>
      <c r="S8" s="254"/>
      <c r="T8" s="254"/>
      <c r="U8" s="254"/>
      <c r="V8" s="254"/>
      <c r="W8" s="254"/>
      <c r="X8" s="254"/>
      <c r="Y8" s="254"/>
      <c r="Z8" s="254"/>
      <c r="AA8" s="254"/>
      <c r="AB8" s="255"/>
    </row>
    <row r="9" spans="1:28" ht="24.75" customHeight="1">
      <c r="A9" s="79"/>
      <c r="B9" s="402" t="s">
        <v>56</v>
      </c>
      <c r="C9" s="246">
        <v>49</v>
      </c>
      <c r="D9" s="247">
        <v>39</v>
      </c>
      <c r="E9" s="256">
        <v>23</v>
      </c>
      <c r="F9" s="256">
        <v>15</v>
      </c>
      <c r="G9" s="256">
        <v>6</v>
      </c>
      <c r="H9" s="256">
        <v>10</v>
      </c>
      <c r="I9" s="256">
        <v>3</v>
      </c>
      <c r="J9" s="256">
        <v>2</v>
      </c>
      <c r="K9" s="256">
        <v>2</v>
      </c>
      <c r="L9" s="256">
        <v>0</v>
      </c>
      <c r="M9" s="256">
        <v>3</v>
      </c>
      <c r="N9" s="256">
        <v>1</v>
      </c>
      <c r="O9" s="256">
        <v>3</v>
      </c>
      <c r="P9" s="256">
        <v>1</v>
      </c>
      <c r="Q9" s="256">
        <v>4</v>
      </c>
      <c r="R9" s="256">
        <v>4</v>
      </c>
      <c r="S9" s="256">
        <v>1</v>
      </c>
      <c r="T9" s="256">
        <v>3</v>
      </c>
      <c r="U9" s="256">
        <v>1</v>
      </c>
      <c r="V9" s="256">
        <v>2</v>
      </c>
      <c r="W9" s="256">
        <v>3</v>
      </c>
      <c r="X9" s="256">
        <v>0</v>
      </c>
      <c r="Y9" s="256">
        <v>0</v>
      </c>
      <c r="Z9" s="256">
        <v>1</v>
      </c>
      <c r="AA9" s="256">
        <v>0</v>
      </c>
      <c r="AB9" s="257">
        <v>0</v>
      </c>
    </row>
    <row r="10" spans="1:28" ht="24.75" customHeight="1">
      <c r="A10" s="79"/>
      <c r="B10" s="402" t="s">
        <v>57</v>
      </c>
      <c r="C10" s="246">
        <v>3</v>
      </c>
      <c r="D10" s="247">
        <v>5</v>
      </c>
      <c r="E10" s="256">
        <v>1</v>
      </c>
      <c r="F10" s="256">
        <v>2</v>
      </c>
      <c r="G10" s="256">
        <v>0</v>
      </c>
      <c r="H10" s="256">
        <v>0</v>
      </c>
      <c r="I10" s="256">
        <v>0</v>
      </c>
      <c r="J10" s="256">
        <v>1</v>
      </c>
      <c r="K10" s="256">
        <v>0</v>
      </c>
      <c r="L10" s="256">
        <v>0</v>
      </c>
      <c r="M10" s="256">
        <v>0</v>
      </c>
      <c r="N10" s="256">
        <v>0</v>
      </c>
      <c r="O10" s="256">
        <v>0</v>
      </c>
      <c r="P10" s="256">
        <v>0</v>
      </c>
      <c r="Q10" s="256">
        <v>0</v>
      </c>
      <c r="R10" s="256">
        <v>1</v>
      </c>
      <c r="S10" s="256">
        <v>1</v>
      </c>
      <c r="T10" s="256">
        <v>0</v>
      </c>
      <c r="U10" s="256">
        <v>0</v>
      </c>
      <c r="V10" s="256">
        <v>1</v>
      </c>
      <c r="W10" s="256">
        <v>0</v>
      </c>
      <c r="X10" s="256">
        <v>0</v>
      </c>
      <c r="Y10" s="256">
        <v>1</v>
      </c>
      <c r="Z10" s="256">
        <v>0</v>
      </c>
      <c r="AA10" s="256">
        <v>0</v>
      </c>
      <c r="AB10" s="257">
        <v>0</v>
      </c>
    </row>
    <row r="11" spans="1:28" ht="15.75" customHeight="1">
      <c r="A11" s="79"/>
      <c r="B11" s="402"/>
      <c r="C11" s="246"/>
      <c r="D11" s="247"/>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5"/>
    </row>
    <row r="12" spans="1:28" ht="19.5" customHeight="1">
      <c r="A12" s="95" t="s">
        <v>49</v>
      </c>
      <c r="B12" s="403" t="s">
        <v>69</v>
      </c>
      <c r="C12" s="246">
        <v>9</v>
      </c>
      <c r="D12" s="247">
        <v>10</v>
      </c>
      <c r="E12" s="248">
        <v>5</v>
      </c>
      <c r="F12" s="248">
        <v>2</v>
      </c>
      <c r="G12" s="248">
        <v>0</v>
      </c>
      <c r="H12" s="248">
        <v>4</v>
      </c>
      <c r="I12" s="248">
        <v>0</v>
      </c>
      <c r="J12" s="248">
        <v>1</v>
      </c>
      <c r="K12" s="248">
        <v>1</v>
      </c>
      <c r="L12" s="248">
        <v>0</v>
      </c>
      <c r="M12" s="248">
        <v>0</v>
      </c>
      <c r="N12" s="248">
        <v>0</v>
      </c>
      <c r="O12" s="248">
        <v>2</v>
      </c>
      <c r="P12" s="248">
        <v>1</v>
      </c>
      <c r="Q12" s="248">
        <v>0</v>
      </c>
      <c r="R12" s="248">
        <v>1</v>
      </c>
      <c r="S12" s="248">
        <v>0</v>
      </c>
      <c r="T12" s="248">
        <v>0</v>
      </c>
      <c r="U12" s="248">
        <v>1</v>
      </c>
      <c r="V12" s="248">
        <v>1</v>
      </c>
      <c r="W12" s="248">
        <v>0</v>
      </c>
      <c r="X12" s="248">
        <v>0</v>
      </c>
      <c r="Y12" s="248">
        <v>0</v>
      </c>
      <c r="Z12" s="248">
        <v>0</v>
      </c>
      <c r="AA12" s="248">
        <v>0</v>
      </c>
      <c r="AB12" s="249">
        <v>0</v>
      </c>
    </row>
    <row r="13" spans="1:28" ht="19.5" customHeight="1">
      <c r="A13" s="96"/>
      <c r="B13" s="404" t="s">
        <v>82</v>
      </c>
      <c r="C13" s="246">
        <v>0</v>
      </c>
      <c r="D13" s="247">
        <v>3</v>
      </c>
      <c r="E13" s="254">
        <v>0</v>
      </c>
      <c r="F13" s="254">
        <v>0</v>
      </c>
      <c r="G13" s="254">
        <v>0</v>
      </c>
      <c r="H13" s="254">
        <v>1</v>
      </c>
      <c r="I13" s="254">
        <v>0</v>
      </c>
      <c r="J13" s="254">
        <v>0</v>
      </c>
      <c r="K13" s="254">
        <v>0</v>
      </c>
      <c r="L13" s="254">
        <v>0</v>
      </c>
      <c r="M13" s="254">
        <v>0</v>
      </c>
      <c r="N13" s="254">
        <v>0</v>
      </c>
      <c r="O13" s="254">
        <v>0</v>
      </c>
      <c r="P13" s="254">
        <v>1</v>
      </c>
      <c r="Q13" s="254">
        <v>0</v>
      </c>
      <c r="R13" s="254">
        <v>0</v>
      </c>
      <c r="S13" s="254">
        <v>0</v>
      </c>
      <c r="T13" s="254">
        <v>0</v>
      </c>
      <c r="U13" s="254">
        <v>0</v>
      </c>
      <c r="V13" s="254">
        <v>1</v>
      </c>
      <c r="W13" s="254">
        <v>0</v>
      </c>
      <c r="X13" s="254">
        <v>0</v>
      </c>
      <c r="Y13" s="254">
        <v>0</v>
      </c>
      <c r="Z13" s="254">
        <v>0</v>
      </c>
      <c r="AA13" s="254">
        <v>0</v>
      </c>
      <c r="AB13" s="255">
        <v>0</v>
      </c>
    </row>
    <row r="14" spans="1:28" ht="19.5" customHeight="1">
      <c r="A14" s="96"/>
      <c r="B14" s="404" t="s">
        <v>83</v>
      </c>
      <c r="C14" s="246">
        <v>4</v>
      </c>
      <c r="D14" s="247">
        <v>1</v>
      </c>
      <c r="E14" s="254">
        <v>2</v>
      </c>
      <c r="F14" s="254">
        <v>0</v>
      </c>
      <c r="G14" s="254">
        <v>0</v>
      </c>
      <c r="H14" s="254">
        <v>1</v>
      </c>
      <c r="I14" s="254">
        <v>0</v>
      </c>
      <c r="J14" s="254">
        <v>0</v>
      </c>
      <c r="K14" s="254">
        <v>0</v>
      </c>
      <c r="L14" s="254">
        <v>0</v>
      </c>
      <c r="M14" s="254">
        <v>0</v>
      </c>
      <c r="N14" s="254">
        <v>0</v>
      </c>
      <c r="O14" s="254">
        <v>2</v>
      </c>
      <c r="P14" s="254">
        <v>0</v>
      </c>
      <c r="Q14" s="254">
        <v>0</v>
      </c>
      <c r="R14" s="254">
        <v>0</v>
      </c>
      <c r="S14" s="254">
        <v>0</v>
      </c>
      <c r="T14" s="254">
        <v>0</v>
      </c>
      <c r="U14" s="254">
        <v>0</v>
      </c>
      <c r="V14" s="254">
        <v>0</v>
      </c>
      <c r="W14" s="254">
        <v>0</v>
      </c>
      <c r="X14" s="254">
        <v>0</v>
      </c>
      <c r="Y14" s="254">
        <v>0</v>
      </c>
      <c r="Z14" s="254">
        <v>0</v>
      </c>
      <c r="AA14" s="254">
        <v>0</v>
      </c>
      <c r="AB14" s="255">
        <v>0</v>
      </c>
    </row>
    <row r="15" spans="1:28" ht="19.5" customHeight="1">
      <c r="A15" s="96"/>
      <c r="B15" s="404" t="s">
        <v>84</v>
      </c>
      <c r="C15" s="246">
        <v>2</v>
      </c>
      <c r="D15" s="247">
        <v>1</v>
      </c>
      <c r="E15" s="254">
        <v>1</v>
      </c>
      <c r="F15" s="254">
        <v>0</v>
      </c>
      <c r="G15" s="254">
        <v>0</v>
      </c>
      <c r="H15" s="254">
        <v>0</v>
      </c>
      <c r="I15" s="254">
        <v>0</v>
      </c>
      <c r="J15" s="254">
        <v>1</v>
      </c>
      <c r="K15" s="254">
        <v>0</v>
      </c>
      <c r="L15" s="254">
        <v>0</v>
      </c>
      <c r="M15" s="254">
        <v>0</v>
      </c>
      <c r="N15" s="254">
        <v>0</v>
      </c>
      <c r="O15" s="254">
        <v>0</v>
      </c>
      <c r="P15" s="254">
        <v>0</v>
      </c>
      <c r="Q15" s="254">
        <v>0</v>
      </c>
      <c r="R15" s="254">
        <v>0</v>
      </c>
      <c r="S15" s="254">
        <v>0</v>
      </c>
      <c r="T15" s="254">
        <v>0</v>
      </c>
      <c r="U15" s="254">
        <v>1</v>
      </c>
      <c r="V15" s="254">
        <v>0</v>
      </c>
      <c r="W15" s="254">
        <v>0</v>
      </c>
      <c r="X15" s="254">
        <v>0</v>
      </c>
      <c r="Y15" s="254">
        <v>0</v>
      </c>
      <c r="Z15" s="254">
        <v>0</v>
      </c>
      <c r="AA15" s="254">
        <v>0</v>
      </c>
      <c r="AB15" s="255">
        <v>0</v>
      </c>
    </row>
    <row r="16" spans="1:28" ht="19.5" customHeight="1">
      <c r="A16" s="96"/>
      <c r="B16" s="404" t="s">
        <v>85</v>
      </c>
      <c r="C16" s="246">
        <v>1</v>
      </c>
      <c r="D16" s="247">
        <v>2</v>
      </c>
      <c r="E16" s="254">
        <v>1</v>
      </c>
      <c r="F16" s="254">
        <v>1</v>
      </c>
      <c r="G16" s="254">
        <v>0</v>
      </c>
      <c r="H16" s="254">
        <v>1</v>
      </c>
      <c r="I16" s="254">
        <v>0</v>
      </c>
      <c r="J16" s="254">
        <v>0</v>
      </c>
      <c r="K16" s="254">
        <v>0</v>
      </c>
      <c r="L16" s="254">
        <v>0</v>
      </c>
      <c r="M16" s="254">
        <v>0</v>
      </c>
      <c r="N16" s="254">
        <v>0</v>
      </c>
      <c r="O16" s="254">
        <v>0</v>
      </c>
      <c r="P16" s="254">
        <v>0</v>
      </c>
      <c r="Q16" s="254">
        <v>0</v>
      </c>
      <c r="R16" s="254">
        <v>0</v>
      </c>
      <c r="S16" s="254">
        <v>0</v>
      </c>
      <c r="T16" s="254">
        <v>0</v>
      </c>
      <c r="U16" s="254">
        <v>0</v>
      </c>
      <c r="V16" s="254">
        <v>0</v>
      </c>
      <c r="W16" s="254">
        <v>0</v>
      </c>
      <c r="X16" s="254">
        <v>0</v>
      </c>
      <c r="Y16" s="254">
        <v>0</v>
      </c>
      <c r="Z16" s="254">
        <v>0</v>
      </c>
      <c r="AA16" s="254">
        <v>0</v>
      </c>
      <c r="AB16" s="255">
        <v>0</v>
      </c>
    </row>
    <row r="17" spans="1:28" ht="19.5" customHeight="1">
      <c r="A17" s="96"/>
      <c r="B17" s="404" t="s">
        <v>86</v>
      </c>
      <c r="C17" s="246">
        <v>2</v>
      </c>
      <c r="D17" s="247">
        <v>1</v>
      </c>
      <c r="E17" s="254">
        <v>1</v>
      </c>
      <c r="F17" s="254">
        <v>0</v>
      </c>
      <c r="G17" s="254">
        <v>0</v>
      </c>
      <c r="H17" s="254">
        <v>0</v>
      </c>
      <c r="I17" s="254">
        <v>0</v>
      </c>
      <c r="J17" s="254">
        <v>0</v>
      </c>
      <c r="K17" s="254">
        <v>1</v>
      </c>
      <c r="L17" s="254">
        <v>0</v>
      </c>
      <c r="M17" s="254">
        <v>0</v>
      </c>
      <c r="N17" s="254">
        <v>0</v>
      </c>
      <c r="O17" s="254">
        <v>0</v>
      </c>
      <c r="P17" s="254">
        <v>0</v>
      </c>
      <c r="Q17" s="254">
        <v>0</v>
      </c>
      <c r="R17" s="254">
        <v>1</v>
      </c>
      <c r="S17" s="254">
        <v>0</v>
      </c>
      <c r="T17" s="254">
        <v>0</v>
      </c>
      <c r="U17" s="254">
        <v>0</v>
      </c>
      <c r="V17" s="254">
        <v>0</v>
      </c>
      <c r="W17" s="254">
        <v>0</v>
      </c>
      <c r="X17" s="254">
        <v>0</v>
      </c>
      <c r="Y17" s="254">
        <v>0</v>
      </c>
      <c r="Z17" s="254">
        <v>0</v>
      </c>
      <c r="AA17" s="254">
        <v>0</v>
      </c>
      <c r="AB17" s="255">
        <v>0</v>
      </c>
    </row>
    <row r="18" spans="1:28" ht="19.5" customHeight="1">
      <c r="A18" s="96"/>
      <c r="B18" s="404" t="s">
        <v>87</v>
      </c>
      <c r="C18" s="246">
        <v>0</v>
      </c>
      <c r="D18" s="247">
        <v>0</v>
      </c>
      <c r="E18" s="254">
        <v>0</v>
      </c>
      <c r="F18" s="254">
        <v>0</v>
      </c>
      <c r="G18" s="254">
        <v>0</v>
      </c>
      <c r="H18" s="254">
        <v>0</v>
      </c>
      <c r="I18" s="254">
        <v>0</v>
      </c>
      <c r="J18" s="254">
        <v>0</v>
      </c>
      <c r="K18" s="254">
        <v>0</v>
      </c>
      <c r="L18" s="254">
        <v>0</v>
      </c>
      <c r="M18" s="254">
        <v>0</v>
      </c>
      <c r="N18" s="254">
        <v>0</v>
      </c>
      <c r="O18" s="254">
        <v>0</v>
      </c>
      <c r="P18" s="254">
        <v>0</v>
      </c>
      <c r="Q18" s="254">
        <v>0</v>
      </c>
      <c r="R18" s="254">
        <v>0</v>
      </c>
      <c r="S18" s="254">
        <v>0</v>
      </c>
      <c r="T18" s="254">
        <v>0</v>
      </c>
      <c r="U18" s="254">
        <v>0</v>
      </c>
      <c r="V18" s="254">
        <v>0</v>
      </c>
      <c r="W18" s="254">
        <v>0</v>
      </c>
      <c r="X18" s="254">
        <v>0</v>
      </c>
      <c r="Y18" s="254">
        <v>0</v>
      </c>
      <c r="Z18" s="254">
        <v>0</v>
      </c>
      <c r="AA18" s="254">
        <v>0</v>
      </c>
      <c r="AB18" s="255">
        <v>0</v>
      </c>
    </row>
    <row r="19" spans="1:28" ht="19.5" customHeight="1">
      <c r="A19" s="96"/>
      <c r="B19" s="404" t="s">
        <v>88</v>
      </c>
      <c r="C19" s="246">
        <v>0</v>
      </c>
      <c r="D19" s="247">
        <v>1</v>
      </c>
      <c r="E19" s="254">
        <v>0</v>
      </c>
      <c r="F19" s="254">
        <v>0</v>
      </c>
      <c r="G19" s="254">
        <v>0</v>
      </c>
      <c r="H19" s="254">
        <v>1</v>
      </c>
      <c r="I19" s="254">
        <v>0</v>
      </c>
      <c r="J19" s="254">
        <v>0</v>
      </c>
      <c r="K19" s="254">
        <v>0</v>
      </c>
      <c r="L19" s="254">
        <v>0</v>
      </c>
      <c r="M19" s="254">
        <v>0</v>
      </c>
      <c r="N19" s="254">
        <v>0</v>
      </c>
      <c r="O19" s="254">
        <v>0</v>
      </c>
      <c r="P19" s="254">
        <v>0</v>
      </c>
      <c r="Q19" s="254">
        <v>0</v>
      </c>
      <c r="R19" s="254">
        <v>0</v>
      </c>
      <c r="S19" s="254">
        <v>0</v>
      </c>
      <c r="T19" s="254">
        <v>0</v>
      </c>
      <c r="U19" s="254">
        <v>0</v>
      </c>
      <c r="V19" s="254">
        <v>0</v>
      </c>
      <c r="W19" s="254">
        <v>0</v>
      </c>
      <c r="X19" s="254">
        <v>0</v>
      </c>
      <c r="Y19" s="254">
        <v>0</v>
      </c>
      <c r="Z19" s="254">
        <v>0</v>
      </c>
      <c r="AA19" s="254">
        <v>0</v>
      </c>
      <c r="AB19" s="255">
        <v>0</v>
      </c>
    </row>
    <row r="20" spans="1:28" ht="19.5" customHeight="1">
      <c r="A20" s="96"/>
      <c r="B20" s="404" t="s">
        <v>89</v>
      </c>
      <c r="C20" s="246">
        <v>0</v>
      </c>
      <c r="D20" s="247">
        <v>1</v>
      </c>
      <c r="E20" s="254">
        <v>0</v>
      </c>
      <c r="F20" s="254">
        <v>1</v>
      </c>
      <c r="G20" s="254">
        <v>0</v>
      </c>
      <c r="H20" s="254">
        <v>0</v>
      </c>
      <c r="I20" s="254">
        <v>0</v>
      </c>
      <c r="J20" s="254">
        <v>0</v>
      </c>
      <c r="K20" s="254">
        <v>0</v>
      </c>
      <c r="L20" s="254">
        <v>0</v>
      </c>
      <c r="M20" s="254">
        <v>0</v>
      </c>
      <c r="N20" s="254">
        <v>0</v>
      </c>
      <c r="O20" s="254">
        <v>0</v>
      </c>
      <c r="P20" s="254">
        <v>0</v>
      </c>
      <c r="Q20" s="254">
        <v>0</v>
      </c>
      <c r="R20" s="254">
        <v>0</v>
      </c>
      <c r="S20" s="254">
        <v>0</v>
      </c>
      <c r="T20" s="254">
        <v>0</v>
      </c>
      <c r="U20" s="254">
        <v>0</v>
      </c>
      <c r="V20" s="254">
        <v>0</v>
      </c>
      <c r="W20" s="254">
        <v>0</v>
      </c>
      <c r="X20" s="254">
        <v>0</v>
      </c>
      <c r="Y20" s="254">
        <v>0</v>
      </c>
      <c r="Z20" s="254">
        <v>0</v>
      </c>
      <c r="AA20" s="254">
        <v>0</v>
      </c>
      <c r="AB20" s="255">
        <v>0</v>
      </c>
    </row>
    <row r="21" spans="1:28" ht="19.5" customHeight="1">
      <c r="A21" s="98"/>
      <c r="B21" s="405" t="s">
        <v>90</v>
      </c>
      <c r="C21" s="258">
        <v>0</v>
      </c>
      <c r="D21" s="259">
        <v>0</v>
      </c>
      <c r="E21" s="843">
        <v>0</v>
      </c>
      <c r="F21" s="843">
        <v>0</v>
      </c>
      <c r="G21" s="843">
        <v>0</v>
      </c>
      <c r="H21" s="843">
        <v>0</v>
      </c>
      <c r="I21" s="843">
        <v>0</v>
      </c>
      <c r="J21" s="843">
        <v>0</v>
      </c>
      <c r="K21" s="843">
        <v>0</v>
      </c>
      <c r="L21" s="843">
        <v>0</v>
      </c>
      <c r="M21" s="843">
        <v>0</v>
      </c>
      <c r="N21" s="843">
        <v>0</v>
      </c>
      <c r="O21" s="843">
        <v>0</v>
      </c>
      <c r="P21" s="843">
        <v>0</v>
      </c>
      <c r="Q21" s="843">
        <v>0</v>
      </c>
      <c r="R21" s="843">
        <v>0</v>
      </c>
      <c r="S21" s="843">
        <v>0</v>
      </c>
      <c r="T21" s="843">
        <v>0</v>
      </c>
      <c r="U21" s="254">
        <v>0</v>
      </c>
      <c r="V21" s="254">
        <v>0</v>
      </c>
      <c r="W21" s="254">
        <v>0</v>
      </c>
      <c r="X21" s="254">
        <v>0</v>
      </c>
      <c r="Y21" s="254">
        <v>0</v>
      </c>
      <c r="Z21" s="254">
        <v>0</v>
      </c>
      <c r="AA21" s="254">
        <v>0</v>
      </c>
      <c r="AB21" s="255">
        <v>0</v>
      </c>
    </row>
    <row r="22" spans="1:28" ht="19.5" customHeight="1">
      <c r="A22" s="101" t="s">
        <v>43</v>
      </c>
      <c r="B22" s="406" t="s">
        <v>78</v>
      </c>
      <c r="C22" s="260">
        <v>8</v>
      </c>
      <c r="D22" s="261">
        <v>3</v>
      </c>
      <c r="E22" s="844">
        <v>5</v>
      </c>
      <c r="F22" s="844">
        <v>2</v>
      </c>
      <c r="G22" s="844">
        <v>0</v>
      </c>
      <c r="H22" s="844">
        <v>0</v>
      </c>
      <c r="I22" s="844">
        <v>1</v>
      </c>
      <c r="J22" s="844">
        <v>0</v>
      </c>
      <c r="K22" s="844">
        <v>0</v>
      </c>
      <c r="L22" s="844">
        <v>0</v>
      </c>
      <c r="M22" s="844">
        <v>0</v>
      </c>
      <c r="N22" s="844">
        <v>0</v>
      </c>
      <c r="O22" s="844">
        <v>1</v>
      </c>
      <c r="P22" s="844">
        <v>0</v>
      </c>
      <c r="Q22" s="844">
        <v>0</v>
      </c>
      <c r="R22" s="844">
        <v>1</v>
      </c>
      <c r="S22" s="844">
        <v>0</v>
      </c>
      <c r="T22" s="844">
        <v>0</v>
      </c>
      <c r="U22" s="845">
        <v>0</v>
      </c>
      <c r="V22" s="845">
        <v>0</v>
      </c>
      <c r="W22" s="845">
        <v>1</v>
      </c>
      <c r="X22" s="845">
        <v>0</v>
      </c>
      <c r="Y22" s="845">
        <v>0</v>
      </c>
      <c r="Z22" s="845">
        <v>0</v>
      </c>
      <c r="AA22" s="845">
        <v>0</v>
      </c>
      <c r="AB22" s="846">
        <v>0</v>
      </c>
    </row>
    <row r="23" spans="1:28" ht="19.5" customHeight="1">
      <c r="A23" s="101" t="s">
        <v>44</v>
      </c>
      <c r="B23" s="406" t="s">
        <v>79</v>
      </c>
      <c r="C23" s="260">
        <v>3</v>
      </c>
      <c r="D23" s="261">
        <v>5</v>
      </c>
      <c r="E23" s="844">
        <v>0</v>
      </c>
      <c r="F23" s="844">
        <v>2</v>
      </c>
      <c r="G23" s="844">
        <v>0</v>
      </c>
      <c r="H23" s="844">
        <v>2</v>
      </c>
      <c r="I23" s="844">
        <v>1</v>
      </c>
      <c r="J23" s="844">
        <v>0</v>
      </c>
      <c r="K23" s="844">
        <v>0</v>
      </c>
      <c r="L23" s="844">
        <v>0</v>
      </c>
      <c r="M23" s="844">
        <v>0</v>
      </c>
      <c r="N23" s="844">
        <v>0</v>
      </c>
      <c r="O23" s="844">
        <v>0</v>
      </c>
      <c r="P23" s="844">
        <v>0</v>
      </c>
      <c r="Q23" s="844">
        <v>1</v>
      </c>
      <c r="R23" s="844">
        <v>0</v>
      </c>
      <c r="S23" s="844">
        <v>1</v>
      </c>
      <c r="T23" s="844">
        <v>0</v>
      </c>
      <c r="U23" s="845">
        <v>0</v>
      </c>
      <c r="V23" s="845">
        <v>0</v>
      </c>
      <c r="W23" s="845">
        <v>0</v>
      </c>
      <c r="X23" s="845">
        <v>0</v>
      </c>
      <c r="Y23" s="845">
        <v>0</v>
      </c>
      <c r="Z23" s="845">
        <v>1</v>
      </c>
      <c r="AA23" s="845">
        <v>0</v>
      </c>
      <c r="AB23" s="846">
        <v>0</v>
      </c>
    </row>
    <row r="24" spans="1:28" ht="19.5" customHeight="1">
      <c r="A24" s="101" t="s">
        <v>45</v>
      </c>
      <c r="B24" s="406" t="s">
        <v>80</v>
      </c>
      <c r="C24" s="260">
        <v>5</v>
      </c>
      <c r="D24" s="261">
        <v>5</v>
      </c>
      <c r="E24" s="844">
        <v>2</v>
      </c>
      <c r="F24" s="844">
        <v>3</v>
      </c>
      <c r="G24" s="844">
        <v>1</v>
      </c>
      <c r="H24" s="844">
        <v>1</v>
      </c>
      <c r="I24" s="844">
        <v>0</v>
      </c>
      <c r="J24" s="844">
        <v>0</v>
      </c>
      <c r="K24" s="844">
        <v>1</v>
      </c>
      <c r="L24" s="844">
        <v>0</v>
      </c>
      <c r="M24" s="844">
        <v>0</v>
      </c>
      <c r="N24" s="844">
        <v>1</v>
      </c>
      <c r="O24" s="844">
        <v>0</v>
      </c>
      <c r="P24" s="844">
        <v>0</v>
      </c>
      <c r="Q24" s="844">
        <v>0</v>
      </c>
      <c r="R24" s="844">
        <v>0</v>
      </c>
      <c r="S24" s="844">
        <v>0</v>
      </c>
      <c r="T24" s="844">
        <v>0</v>
      </c>
      <c r="U24" s="845">
        <v>0</v>
      </c>
      <c r="V24" s="845">
        <v>0</v>
      </c>
      <c r="W24" s="845">
        <v>1</v>
      </c>
      <c r="X24" s="845">
        <v>0</v>
      </c>
      <c r="Y24" s="845">
        <v>0</v>
      </c>
      <c r="Z24" s="845">
        <v>0</v>
      </c>
      <c r="AA24" s="845">
        <v>0</v>
      </c>
      <c r="AB24" s="846">
        <v>0</v>
      </c>
    </row>
    <row r="25" spans="1:28" ht="19.5" customHeight="1">
      <c r="A25" s="101" t="s">
        <v>50</v>
      </c>
      <c r="B25" s="406" t="s">
        <v>81</v>
      </c>
      <c r="C25" s="262">
        <v>1</v>
      </c>
      <c r="D25" s="263">
        <v>0</v>
      </c>
      <c r="E25" s="847">
        <v>1</v>
      </c>
      <c r="F25" s="847">
        <v>0</v>
      </c>
      <c r="G25" s="847">
        <v>0</v>
      </c>
      <c r="H25" s="847">
        <v>0</v>
      </c>
      <c r="I25" s="847">
        <v>0</v>
      </c>
      <c r="J25" s="847">
        <v>0</v>
      </c>
      <c r="K25" s="847">
        <v>0</v>
      </c>
      <c r="L25" s="847">
        <v>0</v>
      </c>
      <c r="M25" s="847">
        <v>0</v>
      </c>
      <c r="N25" s="847">
        <v>0</v>
      </c>
      <c r="O25" s="847">
        <v>0</v>
      </c>
      <c r="P25" s="847">
        <v>0</v>
      </c>
      <c r="Q25" s="847">
        <v>0</v>
      </c>
      <c r="R25" s="847">
        <v>0</v>
      </c>
      <c r="S25" s="847">
        <v>0</v>
      </c>
      <c r="T25" s="847">
        <v>0</v>
      </c>
      <c r="U25" s="848">
        <v>0</v>
      </c>
      <c r="V25" s="848">
        <v>0</v>
      </c>
      <c r="W25" s="848">
        <v>0</v>
      </c>
      <c r="X25" s="848">
        <v>0</v>
      </c>
      <c r="Y25" s="848">
        <v>0</v>
      </c>
      <c r="Z25" s="848">
        <v>0</v>
      </c>
      <c r="AA25" s="848">
        <v>0</v>
      </c>
      <c r="AB25" s="849">
        <v>0</v>
      </c>
    </row>
    <row r="26" spans="1:28" ht="19.5" customHeight="1">
      <c r="A26" s="104" t="s">
        <v>290</v>
      </c>
      <c r="B26" s="407"/>
      <c r="C26" s="262">
        <v>5</v>
      </c>
      <c r="D26" s="263">
        <v>4</v>
      </c>
      <c r="E26" s="264">
        <v>2</v>
      </c>
      <c r="F26" s="264">
        <v>1</v>
      </c>
      <c r="G26" s="264">
        <v>1</v>
      </c>
      <c r="H26" s="264">
        <v>1</v>
      </c>
      <c r="I26" s="264">
        <v>0</v>
      </c>
      <c r="J26" s="264">
        <v>1</v>
      </c>
      <c r="K26" s="264">
        <v>0</v>
      </c>
      <c r="L26" s="264">
        <v>0</v>
      </c>
      <c r="M26" s="264">
        <v>2</v>
      </c>
      <c r="N26" s="264">
        <v>0</v>
      </c>
      <c r="O26" s="264">
        <v>0</v>
      </c>
      <c r="P26" s="264">
        <v>0</v>
      </c>
      <c r="Q26" s="264">
        <v>0</v>
      </c>
      <c r="R26" s="264">
        <v>0</v>
      </c>
      <c r="S26" s="264">
        <v>0</v>
      </c>
      <c r="T26" s="264">
        <v>0</v>
      </c>
      <c r="U26" s="264">
        <v>0</v>
      </c>
      <c r="V26" s="264">
        <v>1</v>
      </c>
      <c r="W26" s="264">
        <v>0</v>
      </c>
      <c r="X26" s="264">
        <v>0</v>
      </c>
      <c r="Y26" s="264">
        <v>0</v>
      </c>
      <c r="Z26" s="264">
        <v>0</v>
      </c>
      <c r="AA26" s="264">
        <v>0</v>
      </c>
      <c r="AB26" s="265">
        <v>0</v>
      </c>
    </row>
    <row r="27" spans="1:28" ht="19.5" customHeight="1">
      <c r="A27" s="96"/>
      <c r="B27" s="408" t="s">
        <v>91</v>
      </c>
      <c r="C27" s="246">
        <v>3</v>
      </c>
      <c r="D27" s="247">
        <v>0</v>
      </c>
      <c r="E27" s="254">
        <v>1</v>
      </c>
      <c r="F27" s="254">
        <v>0</v>
      </c>
      <c r="G27" s="254">
        <v>1</v>
      </c>
      <c r="H27" s="254">
        <v>0</v>
      </c>
      <c r="I27" s="254">
        <v>0</v>
      </c>
      <c r="J27" s="254">
        <v>0</v>
      </c>
      <c r="K27" s="254">
        <v>0</v>
      </c>
      <c r="L27" s="254">
        <v>0</v>
      </c>
      <c r="M27" s="254">
        <v>1</v>
      </c>
      <c r="N27" s="254">
        <v>0</v>
      </c>
      <c r="O27" s="254">
        <v>0</v>
      </c>
      <c r="P27" s="254">
        <v>0</v>
      </c>
      <c r="Q27" s="254">
        <v>0</v>
      </c>
      <c r="R27" s="254">
        <v>0</v>
      </c>
      <c r="S27" s="254">
        <v>0</v>
      </c>
      <c r="T27" s="254">
        <v>0</v>
      </c>
      <c r="U27" s="254">
        <v>0</v>
      </c>
      <c r="V27" s="254">
        <v>0</v>
      </c>
      <c r="W27" s="254">
        <v>0</v>
      </c>
      <c r="X27" s="254">
        <v>0</v>
      </c>
      <c r="Y27" s="254">
        <v>0</v>
      </c>
      <c r="Z27" s="254">
        <v>0</v>
      </c>
      <c r="AA27" s="254">
        <v>0</v>
      </c>
      <c r="AB27" s="255">
        <v>0</v>
      </c>
    </row>
    <row r="28" spans="1:28" ht="19.5" customHeight="1">
      <c r="A28" s="96"/>
      <c r="B28" s="408" t="s">
        <v>92</v>
      </c>
      <c r="C28" s="246">
        <v>2</v>
      </c>
      <c r="D28" s="247">
        <v>2</v>
      </c>
      <c r="E28" s="254">
        <v>1</v>
      </c>
      <c r="F28" s="254">
        <v>1</v>
      </c>
      <c r="G28" s="254">
        <v>0</v>
      </c>
      <c r="H28" s="254">
        <v>1</v>
      </c>
      <c r="I28" s="254">
        <v>0</v>
      </c>
      <c r="J28" s="254">
        <v>0</v>
      </c>
      <c r="K28" s="254">
        <v>0</v>
      </c>
      <c r="L28" s="254">
        <v>0</v>
      </c>
      <c r="M28" s="254">
        <v>1</v>
      </c>
      <c r="N28" s="254">
        <v>0</v>
      </c>
      <c r="O28" s="254">
        <v>0</v>
      </c>
      <c r="P28" s="254">
        <v>0</v>
      </c>
      <c r="Q28" s="254">
        <v>0</v>
      </c>
      <c r="R28" s="254">
        <v>0</v>
      </c>
      <c r="S28" s="254">
        <v>0</v>
      </c>
      <c r="T28" s="254">
        <v>0</v>
      </c>
      <c r="U28" s="254">
        <v>0</v>
      </c>
      <c r="V28" s="254">
        <v>0</v>
      </c>
      <c r="W28" s="254">
        <v>0</v>
      </c>
      <c r="X28" s="254">
        <v>0</v>
      </c>
      <c r="Y28" s="254">
        <v>0</v>
      </c>
      <c r="Z28" s="254">
        <v>0</v>
      </c>
      <c r="AA28" s="254">
        <v>0</v>
      </c>
      <c r="AB28" s="255">
        <v>0</v>
      </c>
    </row>
    <row r="29" spans="1:28" ht="19.5" customHeight="1">
      <c r="A29" s="98"/>
      <c r="B29" s="409" t="s">
        <v>46</v>
      </c>
      <c r="C29" s="258">
        <v>0</v>
      </c>
      <c r="D29" s="259">
        <v>2</v>
      </c>
      <c r="E29" s="843">
        <v>0</v>
      </c>
      <c r="F29" s="843">
        <v>0</v>
      </c>
      <c r="G29" s="843">
        <v>0</v>
      </c>
      <c r="H29" s="843">
        <v>0</v>
      </c>
      <c r="I29" s="843">
        <v>0</v>
      </c>
      <c r="J29" s="843">
        <v>1</v>
      </c>
      <c r="K29" s="843">
        <v>0</v>
      </c>
      <c r="L29" s="843">
        <v>0</v>
      </c>
      <c r="M29" s="843">
        <v>0</v>
      </c>
      <c r="N29" s="843">
        <v>0</v>
      </c>
      <c r="O29" s="843">
        <v>0</v>
      </c>
      <c r="P29" s="843">
        <v>0</v>
      </c>
      <c r="Q29" s="843">
        <v>0</v>
      </c>
      <c r="R29" s="843">
        <v>0</v>
      </c>
      <c r="S29" s="843">
        <v>0</v>
      </c>
      <c r="T29" s="843">
        <v>0</v>
      </c>
      <c r="U29" s="843">
        <v>0</v>
      </c>
      <c r="V29" s="843">
        <v>1</v>
      </c>
      <c r="W29" s="843">
        <v>0</v>
      </c>
      <c r="X29" s="843">
        <v>0</v>
      </c>
      <c r="Y29" s="843">
        <v>0</v>
      </c>
      <c r="Z29" s="843">
        <v>0</v>
      </c>
      <c r="AA29" s="843">
        <v>0</v>
      </c>
      <c r="AB29" s="850">
        <v>0</v>
      </c>
    </row>
    <row r="30" spans="1:28" ht="19.5" customHeight="1">
      <c r="A30" s="104" t="s">
        <v>291</v>
      </c>
      <c r="B30" s="407"/>
      <c r="C30" s="246">
        <v>2</v>
      </c>
      <c r="D30" s="247">
        <v>1</v>
      </c>
      <c r="E30" s="248">
        <v>0</v>
      </c>
      <c r="F30" s="248">
        <v>1</v>
      </c>
      <c r="G30" s="248">
        <v>2</v>
      </c>
      <c r="H30" s="248">
        <v>0</v>
      </c>
      <c r="I30" s="248">
        <v>0</v>
      </c>
      <c r="J30" s="248">
        <v>0</v>
      </c>
      <c r="K30" s="248">
        <v>0</v>
      </c>
      <c r="L30" s="248">
        <v>0</v>
      </c>
      <c r="M30" s="248">
        <v>0</v>
      </c>
      <c r="N30" s="248">
        <v>0</v>
      </c>
      <c r="O30" s="248">
        <v>0</v>
      </c>
      <c r="P30" s="248">
        <v>0</v>
      </c>
      <c r="Q30" s="248">
        <v>0</v>
      </c>
      <c r="R30" s="248">
        <v>0</v>
      </c>
      <c r="S30" s="248">
        <v>0</v>
      </c>
      <c r="T30" s="248">
        <v>0</v>
      </c>
      <c r="U30" s="248">
        <v>0</v>
      </c>
      <c r="V30" s="248">
        <v>0</v>
      </c>
      <c r="W30" s="248">
        <v>0</v>
      </c>
      <c r="X30" s="248">
        <v>0</v>
      </c>
      <c r="Y30" s="248">
        <v>0</v>
      </c>
      <c r="Z30" s="248">
        <v>0</v>
      </c>
      <c r="AA30" s="248">
        <v>0</v>
      </c>
      <c r="AB30" s="249">
        <v>0</v>
      </c>
    </row>
    <row r="31" spans="1:28" ht="19.5" customHeight="1">
      <c r="A31" s="96"/>
      <c r="B31" s="408" t="s">
        <v>292</v>
      </c>
      <c r="C31" s="246">
        <v>2</v>
      </c>
      <c r="D31" s="247">
        <v>1</v>
      </c>
      <c r="E31" s="254">
        <v>0</v>
      </c>
      <c r="F31" s="254">
        <v>1</v>
      </c>
      <c r="G31" s="254">
        <v>2</v>
      </c>
      <c r="H31" s="254">
        <v>0</v>
      </c>
      <c r="I31" s="254">
        <v>0</v>
      </c>
      <c r="J31" s="254">
        <v>0</v>
      </c>
      <c r="K31" s="254">
        <v>0</v>
      </c>
      <c r="L31" s="254">
        <v>0</v>
      </c>
      <c r="M31" s="254">
        <v>0</v>
      </c>
      <c r="N31" s="254">
        <v>0</v>
      </c>
      <c r="O31" s="254">
        <v>0</v>
      </c>
      <c r="P31" s="254">
        <v>0</v>
      </c>
      <c r="Q31" s="254">
        <v>0</v>
      </c>
      <c r="R31" s="254">
        <v>0</v>
      </c>
      <c r="S31" s="254">
        <v>0</v>
      </c>
      <c r="T31" s="254">
        <v>0</v>
      </c>
      <c r="U31" s="254">
        <v>0</v>
      </c>
      <c r="V31" s="254">
        <v>0</v>
      </c>
      <c r="W31" s="254">
        <v>0</v>
      </c>
      <c r="X31" s="254">
        <v>0</v>
      </c>
      <c r="Y31" s="254">
        <v>0</v>
      </c>
      <c r="Z31" s="254">
        <v>0</v>
      </c>
      <c r="AA31" s="254">
        <v>0</v>
      </c>
      <c r="AB31" s="255">
        <v>0</v>
      </c>
    </row>
    <row r="32" spans="1:28" ht="19.5" customHeight="1">
      <c r="A32" s="98"/>
      <c r="B32" s="409" t="s">
        <v>293</v>
      </c>
      <c r="C32" s="258">
        <v>0</v>
      </c>
      <c r="D32" s="259">
        <v>0</v>
      </c>
      <c r="E32" s="843">
        <v>0</v>
      </c>
      <c r="F32" s="843">
        <v>0</v>
      </c>
      <c r="G32" s="843">
        <v>0</v>
      </c>
      <c r="H32" s="843">
        <v>0</v>
      </c>
      <c r="I32" s="843">
        <v>0</v>
      </c>
      <c r="J32" s="843">
        <v>0</v>
      </c>
      <c r="K32" s="843">
        <v>0</v>
      </c>
      <c r="L32" s="843">
        <v>0</v>
      </c>
      <c r="M32" s="843">
        <v>0</v>
      </c>
      <c r="N32" s="843">
        <v>0</v>
      </c>
      <c r="O32" s="843">
        <v>0</v>
      </c>
      <c r="P32" s="843">
        <v>0</v>
      </c>
      <c r="Q32" s="843">
        <v>0</v>
      </c>
      <c r="R32" s="843">
        <v>0</v>
      </c>
      <c r="S32" s="843">
        <v>0</v>
      </c>
      <c r="T32" s="843">
        <v>0</v>
      </c>
      <c r="U32" s="843">
        <v>0</v>
      </c>
      <c r="V32" s="843">
        <v>0</v>
      </c>
      <c r="W32" s="843">
        <v>0</v>
      </c>
      <c r="X32" s="843">
        <v>0</v>
      </c>
      <c r="Y32" s="843">
        <v>0</v>
      </c>
      <c r="Z32" s="843">
        <v>0</v>
      </c>
      <c r="AA32" s="843">
        <v>0</v>
      </c>
      <c r="AB32" s="850">
        <v>0</v>
      </c>
    </row>
    <row r="33" spans="1:28" ht="19.5" customHeight="1">
      <c r="A33" s="101" t="s">
        <v>51</v>
      </c>
      <c r="B33" s="406" t="s">
        <v>93</v>
      </c>
      <c r="C33" s="260">
        <v>4</v>
      </c>
      <c r="D33" s="261">
        <v>1</v>
      </c>
      <c r="E33" s="844">
        <v>2</v>
      </c>
      <c r="F33" s="844">
        <v>0</v>
      </c>
      <c r="G33" s="844">
        <v>1</v>
      </c>
      <c r="H33" s="844">
        <v>0</v>
      </c>
      <c r="I33" s="844">
        <v>0</v>
      </c>
      <c r="J33" s="844">
        <v>0</v>
      </c>
      <c r="K33" s="844">
        <v>0</v>
      </c>
      <c r="L33" s="844">
        <v>0</v>
      </c>
      <c r="M33" s="844">
        <v>1</v>
      </c>
      <c r="N33" s="844">
        <v>0</v>
      </c>
      <c r="O33" s="844">
        <v>0</v>
      </c>
      <c r="P33" s="844">
        <v>0</v>
      </c>
      <c r="Q33" s="844">
        <v>0</v>
      </c>
      <c r="R33" s="844">
        <v>0</v>
      </c>
      <c r="S33" s="844">
        <v>0</v>
      </c>
      <c r="T33" s="844">
        <v>1</v>
      </c>
      <c r="U33" s="844">
        <v>0</v>
      </c>
      <c r="V33" s="844">
        <v>0</v>
      </c>
      <c r="W33" s="844">
        <v>0</v>
      </c>
      <c r="X33" s="844">
        <v>0</v>
      </c>
      <c r="Y33" s="844">
        <v>0</v>
      </c>
      <c r="Z33" s="844">
        <v>0</v>
      </c>
      <c r="AA33" s="844">
        <v>0</v>
      </c>
      <c r="AB33" s="851">
        <v>0</v>
      </c>
    </row>
    <row r="34" spans="1:28" ht="19.5" customHeight="1">
      <c r="A34" s="104" t="s">
        <v>47</v>
      </c>
      <c r="B34" s="407"/>
      <c r="C34" s="246">
        <v>3</v>
      </c>
      <c r="D34" s="247">
        <v>4</v>
      </c>
      <c r="E34" s="248">
        <v>2</v>
      </c>
      <c r="F34" s="248">
        <v>2</v>
      </c>
      <c r="G34" s="248">
        <v>0</v>
      </c>
      <c r="H34" s="248">
        <v>0</v>
      </c>
      <c r="I34" s="248">
        <v>1</v>
      </c>
      <c r="J34" s="248">
        <v>1</v>
      </c>
      <c r="K34" s="248">
        <v>0</v>
      </c>
      <c r="L34" s="248">
        <v>0</v>
      </c>
      <c r="M34" s="248">
        <v>0</v>
      </c>
      <c r="N34" s="248">
        <v>0</v>
      </c>
      <c r="O34" s="248">
        <v>0</v>
      </c>
      <c r="P34" s="248">
        <v>0</v>
      </c>
      <c r="Q34" s="248">
        <v>0</v>
      </c>
      <c r="R34" s="248">
        <v>1</v>
      </c>
      <c r="S34" s="248">
        <v>0</v>
      </c>
      <c r="T34" s="248">
        <v>0</v>
      </c>
      <c r="U34" s="248">
        <v>0</v>
      </c>
      <c r="V34" s="248">
        <v>0</v>
      </c>
      <c r="W34" s="248">
        <v>0</v>
      </c>
      <c r="X34" s="248">
        <v>0</v>
      </c>
      <c r="Y34" s="248">
        <v>0</v>
      </c>
      <c r="Z34" s="248">
        <v>0</v>
      </c>
      <c r="AA34" s="248">
        <v>0</v>
      </c>
      <c r="AB34" s="249">
        <v>0</v>
      </c>
    </row>
    <row r="35" spans="1:28" ht="19.5" customHeight="1">
      <c r="A35" s="96"/>
      <c r="B35" s="408" t="s">
        <v>48</v>
      </c>
      <c r="C35" s="246">
        <v>1</v>
      </c>
      <c r="D35" s="247">
        <v>1</v>
      </c>
      <c r="E35" s="254">
        <v>0</v>
      </c>
      <c r="F35" s="254">
        <v>0</v>
      </c>
      <c r="G35" s="254">
        <v>0</v>
      </c>
      <c r="H35" s="254">
        <v>0</v>
      </c>
      <c r="I35" s="254">
        <v>1</v>
      </c>
      <c r="J35" s="254">
        <v>1</v>
      </c>
      <c r="K35" s="254">
        <v>0</v>
      </c>
      <c r="L35" s="254">
        <v>0</v>
      </c>
      <c r="M35" s="254">
        <v>0</v>
      </c>
      <c r="N35" s="254">
        <v>0</v>
      </c>
      <c r="O35" s="254">
        <v>0</v>
      </c>
      <c r="P35" s="254">
        <v>0</v>
      </c>
      <c r="Q35" s="254">
        <v>0</v>
      </c>
      <c r="R35" s="254">
        <v>0</v>
      </c>
      <c r="S35" s="254">
        <v>0</v>
      </c>
      <c r="T35" s="254">
        <v>0</v>
      </c>
      <c r="U35" s="254">
        <v>0</v>
      </c>
      <c r="V35" s="254">
        <v>0</v>
      </c>
      <c r="W35" s="254">
        <v>0</v>
      </c>
      <c r="X35" s="254">
        <v>0</v>
      </c>
      <c r="Y35" s="254">
        <v>0</v>
      </c>
      <c r="Z35" s="254">
        <v>0</v>
      </c>
      <c r="AA35" s="254">
        <v>0</v>
      </c>
      <c r="AB35" s="255">
        <v>0</v>
      </c>
    </row>
    <row r="36" spans="1:28" ht="19.5" customHeight="1">
      <c r="A36" s="96"/>
      <c r="B36" s="408" t="s">
        <v>294</v>
      </c>
      <c r="C36" s="246">
        <v>1</v>
      </c>
      <c r="D36" s="247">
        <v>0</v>
      </c>
      <c r="E36" s="254">
        <v>1</v>
      </c>
      <c r="F36" s="254">
        <v>0</v>
      </c>
      <c r="G36" s="254">
        <v>0</v>
      </c>
      <c r="H36" s="254">
        <v>0</v>
      </c>
      <c r="I36" s="254">
        <v>0</v>
      </c>
      <c r="J36" s="254">
        <v>0</v>
      </c>
      <c r="K36" s="254">
        <v>0</v>
      </c>
      <c r="L36" s="254">
        <v>0</v>
      </c>
      <c r="M36" s="254">
        <v>0</v>
      </c>
      <c r="N36" s="254">
        <v>0</v>
      </c>
      <c r="O36" s="254">
        <v>0</v>
      </c>
      <c r="P36" s="254">
        <v>0</v>
      </c>
      <c r="Q36" s="254">
        <v>0</v>
      </c>
      <c r="R36" s="254">
        <v>0</v>
      </c>
      <c r="S36" s="254">
        <v>0</v>
      </c>
      <c r="T36" s="254">
        <v>0</v>
      </c>
      <c r="U36" s="254">
        <v>0</v>
      </c>
      <c r="V36" s="254">
        <v>0</v>
      </c>
      <c r="W36" s="254">
        <v>0</v>
      </c>
      <c r="X36" s="254">
        <v>0</v>
      </c>
      <c r="Y36" s="254">
        <v>0</v>
      </c>
      <c r="Z36" s="254">
        <v>0</v>
      </c>
      <c r="AA36" s="254">
        <v>0</v>
      </c>
      <c r="AB36" s="255">
        <v>0</v>
      </c>
    </row>
    <row r="37" spans="1:28" ht="19.5" customHeight="1">
      <c r="A37" s="96"/>
      <c r="B37" s="408" t="s">
        <v>94</v>
      </c>
      <c r="C37" s="246">
        <v>0</v>
      </c>
      <c r="D37" s="247">
        <v>0</v>
      </c>
      <c r="E37" s="254">
        <v>0</v>
      </c>
      <c r="F37" s="254">
        <v>0</v>
      </c>
      <c r="G37" s="254">
        <v>0</v>
      </c>
      <c r="H37" s="254">
        <v>0</v>
      </c>
      <c r="I37" s="254">
        <v>0</v>
      </c>
      <c r="J37" s="254">
        <v>0</v>
      </c>
      <c r="K37" s="254">
        <v>0</v>
      </c>
      <c r="L37" s="254">
        <v>0</v>
      </c>
      <c r="M37" s="254">
        <v>0</v>
      </c>
      <c r="N37" s="254">
        <v>0</v>
      </c>
      <c r="O37" s="254">
        <v>0</v>
      </c>
      <c r="P37" s="254">
        <v>0</v>
      </c>
      <c r="Q37" s="254">
        <v>0</v>
      </c>
      <c r="R37" s="254">
        <v>0</v>
      </c>
      <c r="S37" s="254">
        <v>0</v>
      </c>
      <c r="T37" s="254">
        <v>0</v>
      </c>
      <c r="U37" s="254">
        <v>0</v>
      </c>
      <c r="V37" s="254">
        <v>0</v>
      </c>
      <c r="W37" s="254">
        <v>0</v>
      </c>
      <c r="X37" s="254">
        <v>0</v>
      </c>
      <c r="Y37" s="254">
        <v>0</v>
      </c>
      <c r="Z37" s="254">
        <v>0</v>
      </c>
      <c r="AA37" s="254">
        <v>0</v>
      </c>
      <c r="AB37" s="255">
        <v>0</v>
      </c>
    </row>
    <row r="38" spans="1:28" ht="19.5" customHeight="1">
      <c r="A38" s="98"/>
      <c r="B38" s="409" t="s">
        <v>95</v>
      </c>
      <c r="C38" s="258">
        <v>1</v>
      </c>
      <c r="D38" s="259">
        <v>3</v>
      </c>
      <c r="E38" s="843">
        <v>1</v>
      </c>
      <c r="F38" s="843">
        <v>2</v>
      </c>
      <c r="G38" s="843">
        <v>0</v>
      </c>
      <c r="H38" s="843">
        <v>0</v>
      </c>
      <c r="I38" s="843">
        <v>0</v>
      </c>
      <c r="J38" s="843">
        <v>0</v>
      </c>
      <c r="K38" s="843">
        <v>0</v>
      </c>
      <c r="L38" s="843">
        <v>0</v>
      </c>
      <c r="M38" s="843">
        <v>0</v>
      </c>
      <c r="N38" s="843">
        <v>0</v>
      </c>
      <c r="O38" s="843">
        <v>0</v>
      </c>
      <c r="P38" s="843">
        <v>0</v>
      </c>
      <c r="Q38" s="843">
        <v>0</v>
      </c>
      <c r="R38" s="843">
        <v>1</v>
      </c>
      <c r="S38" s="843">
        <v>0</v>
      </c>
      <c r="T38" s="843">
        <v>0</v>
      </c>
      <c r="U38" s="843">
        <v>0</v>
      </c>
      <c r="V38" s="843">
        <v>0</v>
      </c>
      <c r="W38" s="843">
        <v>0</v>
      </c>
      <c r="X38" s="843">
        <v>0</v>
      </c>
      <c r="Y38" s="843">
        <v>0</v>
      </c>
      <c r="Z38" s="843">
        <v>0</v>
      </c>
      <c r="AA38" s="843">
        <v>0</v>
      </c>
      <c r="AB38" s="850">
        <v>0</v>
      </c>
    </row>
    <row r="39" spans="1:28" ht="19.5" customHeight="1">
      <c r="A39" s="104" t="s">
        <v>498</v>
      </c>
      <c r="B39" s="407"/>
      <c r="C39" s="246">
        <v>3</v>
      </c>
      <c r="D39" s="247">
        <v>5</v>
      </c>
      <c r="E39" s="248">
        <v>2</v>
      </c>
      <c r="F39" s="248">
        <v>1</v>
      </c>
      <c r="G39" s="248">
        <v>0</v>
      </c>
      <c r="H39" s="248">
        <v>1</v>
      </c>
      <c r="I39" s="248">
        <v>0</v>
      </c>
      <c r="J39" s="248">
        <v>0</v>
      </c>
      <c r="K39" s="248">
        <v>0</v>
      </c>
      <c r="L39" s="248">
        <v>0</v>
      </c>
      <c r="M39" s="248">
        <v>0</v>
      </c>
      <c r="N39" s="248">
        <v>0</v>
      </c>
      <c r="O39" s="248">
        <v>0</v>
      </c>
      <c r="P39" s="248">
        <v>0</v>
      </c>
      <c r="Q39" s="248">
        <v>1</v>
      </c>
      <c r="R39" s="248">
        <v>1</v>
      </c>
      <c r="S39" s="248">
        <v>0</v>
      </c>
      <c r="T39" s="248">
        <v>1</v>
      </c>
      <c r="U39" s="248">
        <v>0</v>
      </c>
      <c r="V39" s="248">
        <v>1</v>
      </c>
      <c r="W39" s="248">
        <v>0</v>
      </c>
      <c r="X39" s="248">
        <v>0</v>
      </c>
      <c r="Y39" s="248">
        <v>0</v>
      </c>
      <c r="Z39" s="248">
        <v>0</v>
      </c>
      <c r="AA39" s="248">
        <v>0</v>
      </c>
      <c r="AB39" s="249">
        <v>0</v>
      </c>
    </row>
    <row r="40" spans="1:28" ht="19.5" customHeight="1">
      <c r="A40" s="96"/>
      <c r="B40" s="408" t="s">
        <v>96</v>
      </c>
      <c r="C40" s="246">
        <v>0</v>
      </c>
      <c r="D40" s="247">
        <v>0</v>
      </c>
      <c r="E40" s="254">
        <v>0</v>
      </c>
      <c r="F40" s="254">
        <v>0</v>
      </c>
      <c r="G40" s="254">
        <v>0</v>
      </c>
      <c r="H40" s="254">
        <v>0</v>
      </c>
      <c r="I40" s="254">
        <v>0</v>
      </c>
      <c r="J40" s="254">
        <v>0</v>
      </c>
      <c r="K40" s="254">
        <v>0</v>
      </c>
      <c r="L40" s="254">
        <v>0</v>
      </c>
      <c r="M40" s="254">
        <v>0</v>
      </c>
      <c r="N40" s="254">
        <v>0</v>
      </c>
      <c r="O40" s="254">
        <v>0</v>
      </c>
      <c r="P40" s="254">
        <v>0</v>
      </c>
      <c r="Q40" s="254">
        <v>0</v>
      </c>
      <c r="R40" s="254">
        <v>0</v>
      </c>
      <c r="S40" s="254">
        <v>0</v>
      </c>
      <c r="T40" s="254">
        <v>0</v>
      </c>
      <c r="U40" s="254">
        <v>0</v>
      </c>
      <c r="V40" s="254">
        <v>0</v>
      </c>
      <c r="W40" s="254">
        <v>0</v>
      </c>
      <c r="X40" s="254">
        <v>0</v>
      </c>
      <c r="Y40" s="254">
        <v>0</v>
      </c>
      <c r="Z40" s="254">
        <v>0</v>
      </c>
      <c r="AA40" s="254">
        <v>0</v>
      </c>
      <c r="AB40" s="255">
        <v>0</v>
      </c>
    </row>
    <row r="41" spans="1:28" ht="19.5" customHeight="1">
      <c r="A41" s="96"/>
      <c r="B41" s="408" t="s">
        <v>295</v>
      </c>
      <c r="C41" s="246">
        <v>2</v>
      </c>
      <c r="D41" s="247">
        <v>3</v>
      </c>
      <c r="E41" s="254">
        <v>2</v>
      </c>
      <c r="F41" s="254">
        <v>1</v>
      </c>
      <c r="G41" s="254">
        <v>0</v>
      </c>
      <c r="H41" s="254">
        <v>0</v>
      </c>
      <c r="I41" s="254">
        <v>0</v>
      </c>
      <c r="J41" s="254">
        <v>0</v>
      </c>
      <c r="K41" s="254">
        <v>0</v>
      </c>
      <c r="L41" s="254">
        <v>0</v>
      </c>
      <c r="M41" s="254">
        <v>0</v>
      </c>
      <c r="N41" s="254">
        <v>0</v>
      </c>
      <c r="O41" s="254">
        <v>0</v>
      </c>
      <c r="P41" s="254">
        <v>0</v>
      </c>
      <c r="Q41" s="254">
        <v>0</v>
      </c>
      <c r="R41" s="254">
        <v>0</v>
      </c>
      <c r="S41" s="254">
        <v>0</v>
      </c>
      <c r="T41" s="254">
        <v>1</v>
      </c>
      <c r="U41" s="254">
        <v>0</v>
      </c>
      <c r="V41" s="254">
        <v>1</v>
      </c>
      <c r="W41" s="254">
        <v>0</v>
      </c>
      <c r="X41" s="254">
        <v>0</v>
      </c>
      <c r="Y41" s="254">
        <v>0</v>
      </c>
      <c r="Z41" s="254">
        <v>0</v>
      </c>
      <c r="AA41" s="254">
        <v>0</v>
      </c>
      <c r="AB41" s="255">
        <v>0</v>
      </c>
    </row>
    <row r="42" spans="1:28" ht="19.5" customHeight="1">
      <c r="A42" s="96"/>
      <c r="B42" s="408" t="s">
        <v>296</v>
      </c>
      <c r="C42" s="246">
        <v>0</v>
      </c>
      <c r="D42" s="247">
        <v>0</v>
      </c>
      <c r="E42" s="254">
        <v>0</v>
      </c>
      <c r="F42" s="254">
        <v>0</v>
      </c>
      <c r="G42" s="254">
        <v>0</v>
      </c>
      <c r="H42" s="254">
        <v>0</v>
      </c>
      <c r="I42" s="254">
        <v>0</v>
      </c>
      <c r="J42" s="254">
        <v>0</v>
      </c>
      <c r="K42" s="254">
        <v>0</v>
      </c>
      <c r="L42" s="254">
        <v>0</v>
      </c>
      <c r="M42" s="254">
        <v>0</v>
      </c>
      <c r="N42" s="254">
        <v>0</v>
      </c>
      <c r="O42" s="254">
        <v>0</v>
      </c>
      <c r="P42" s="254">
        <v>0</v>
      </c>
      <c r="Q42" s="254">
        <v>0</v>
      </c>
      <c r="R42" s="254">
        <v>0</v>
      </c>
      <c r="S42" s="254">
        <v>0</v>
      </c>
      <c r="T42" s="254">
        <v>0</v>
      </c>
      <c r="U42" s="254">
        <v>0</v>
      </c>
      <c r="V42" s="254">
        <v>0</v>
      </c>
      <c r="W42" s="254">
        <v>0</v>
      </c>
      <c r="X42" s="254">
        <v>0</v>
      </c>
      <c r="Y42" s="254">
        <v>0</v>
      </c>
      <c r="Z42" s="254">
        <v>0</v>
      </c>
      <c r="AA42" s="254">
        <v>0</v>
      </c>
      <c r="AB42" s="255">
        <v>0</v>
      </c>
    </row>
    <row r="43" spans="1:28" ht="19.5" customHeight="1">
      <c r="A43" s="111"/>
      <c r="B43" s="408" t="s">
        <v>297</v>
      </c>
      <c r="C43" s="246">
        <v>0</v>
      </c>
      <c r="D43" s="247">
        <v>2</v>
      </c>
      <c r="E43" s="254">
        <v>0</v>
      </c>
      <c r="F43" s="254">
        <v>0</v>
      </c>
      <c r="G43" s="254">
        <v>0</v>
      </c>
      <c r="H43" s="254">
        <v>1</v>
      </c>
      <c r="I43" s="254">
        <v>0</v>
      </c>
      <c r="J43" s="254">
        <v>0</v>
      </c>
      <c r="K43" s="254">
        <v>0</v>
      </c>
      <c r="L43" s="254">
        <v>0</v>
      </c>
      <c r="M43" s="254">
        <v>0</v>
      </c>
      <c r="N43" s="254">
        <v>0</v>
      </c>
      <c r="O43" s="254">
        <v>0</v>
      </c>
      <c r="P43" s="254">
        <v>0</v>
      </c>
      <c r="Q43" s="254">
        <v>0</v>
      </c>
      <c r="R43" s="254">
        <v>1</v>
      </c>
      <c r="S43" s="254">
        <v>0</v>
      </c>
      <c r="T43" s="254">
        <v>0</v>
      </c>
      <c r="U43" s="254">
        <v>0</v>
      </c>
      <c r="V43" s="254">
        <v>0</v>
      </c>
      <c r="W43" s="254">
        <v>0</v>
      </c>
      <c r="X43" s="254">
        <v>0</v>
      </c>
      <c r="Y43" s="254">
        <v>0</v>
      </c>
      <c r="Z43" s="254">
        <v>0</v>
      </c>
      <c r="AA43" s="254">
        <v>0</v>
      </c>
      <c r="AB43" s="255">
        <v>0</v>
      </c>
    </row>
    <row r="44" spans="1:28" ht="19.5" customHeight="1">
      <c r="A44" s="96" t="s">
        <v>298</v>
      </c>
      <c r="B44" s="408" t="s">
        <v>299</v>
      </c>
      <c r="C44" s="246">
        <v>1</v>
      </c>
      <c r="D44" s="247">
        <v>0</v>
      </c>
      <c r="E44" s="254">
        <v>0</v>
      </c>
      <c r="F44" s="254">
        <v>0</v>
      </c>
      <c r="G44" s="254">
        <v>0</v>
      </c>
      <c r="H44" s="254">
        <v>0</v>
      </c>
      <c r="I44" s="254">
        <v>0</v>
      </c>
      <c r="J44" s="254">
        <v>0</v>
      </c>
      <c r="K44" s="254">
        <v>0</v>
      </c>
      <c r="L44" s="254">
        <v>0</v>
      </c>
      <c r="M44" s="254">
        <v>0</v>
      </c>
      <c r="N44" s="254">
        <v>0</v>
      </c>
      <c r="O44" s="254">
        <v>0</v>
      </c>
      <c r="P44" s="254">
        <v>0</v>
      </c>
      <c r="Q44" s="254">
        <v>1</v>
      </c>
      <c r="R44" s="254">
        <v>0</v>
      </c>
      <c r="S44" s="254">
        <v>0</v>
      </c>
      <c r="T44" s="254">
        <v>0</v>
      </c>
      <c r="U44" s="254">
        <v>0</v>
      </c>
      <c r="V44" s="254">
        <v>0</v>
      </c>
      <c r="W44" s="254">
        <v>0</v>
      </c>
      <c r="X44" s="254">
        <v>0</v>
      </c>
      <c r="Y44" s="254">
        <v>0</v>
      </c>
      <c r="Z44" s="254">
        <v>0</v>
      </c>
      <c r="AA44" s="254">
        <v>0</v>
      </c>
      <c r="AB44" s="255">
        <v>0</v>
      </c>
    </row>
    <row r="45" spans="1:28" ht="19.5" customHeight="1">
      <c r="A45" s="98"/>
      <c r="B45" s="408" t="s">
        <v>300</v>
      </c>
      <c r="C45" s="258">
        <v>0</v>
      </c>
      <c r="D45" s="259">
        <v>0</v>
      </c>
      <c r="E45" s="843">
        <v>0</v>
      </c>
      <c r="F45" s="843">
        <v>0</v>
      </c>
      <c r="G45" s="843">
        <v>0</v>
      </c>
      <c r="H45" s="843">
        <v>0</v>
      </c>
      <c r="I45" s="843">
        <v>0</v>
      </c>
      <c r="J45" s="843">
        <v>0</v>
      </c>
      <c r="K45" s="843">
        <v>0</v>
      </c>
      <c r="L45" s="843">
        <v>0</v>
      </c>
      <c r="M45" s="843">
        <v>0</v>
      </c>
      <c r="N45" s="843">
        <v>0</v>
      </c>
      <c r="O45" s="843">
        <v>0</v>
      </c>
      <c r="P45" s="843">
        <v>0</v>
      </c>
      <c r="Q45" s="843">
        <v>0</v>
      </c>
      <c r="R45" s="843">
        <v>0</v>
      </c>
      <c r="S45" s="843">
        <v>0</v>
      </c>
      <c r="T45" s="843">
        <v>0</v>
      </c>
      <c r="U45" s="843">
        <v>0</v>
      </c>
      <c r="V45" s="843">
        <v>0</v>
      </c>
      <c r="W45" s="843">
        <v>0</v>
      </c>
      <c r="X45" s="843">
        <v>0</v>
      </c>
      <c r="Y45" s="843">
        <v>0</v>
      </c>
      <c r="Z45" s="843">
        <v>0</v>
      </c>
      <c r="AA45" s="843">
        <v>0</v>
      </c>
      <c r="AB45" s="850">
        <v>0</v>
      </c>
    </row>
    <row r="46" spans="1:28" ht="19.5" customHeight="1">
      <c r="A46" s="104" t="s">
        <v>52</v>
      </c>
      <c r="B46" s="407"/>
      <c r="C46" s="246">
        <v>2</v>
      </c>
      <c r="D46" s="247">
        <v>1</v>
      </c>
      <c r="E46" s="248">
        <v>0</v>
      </c>
      <c r="F46" s="248">
        <v>1</v>
      </c>
      <c r="G46" s="248">
        <v>0</v>
      </c>
      <c r="H46" s="248">
        <v>0</v>
      </c>
      <c r="I46" s="248">
        <v>0</v>
      </c>
      <c r="J46" s="248">
        <v>0</v>
      </c>
      <c r="K46" s="248">
        <v>0</v>
      </c>
      <c r="L46" s="248">
        <v>0</v>
      </c>
      <c r="M46" s="248">
        <v>0</v>
      </c>
      <c r="N46" s="248">
        <v>0</v>
      </c>
      <c r="O46" s="248">
        <v>0</v>
      </c>
      <c r="P46" s="248">
        <v>0</v>
      </c>
      <c r="Q46" s="248">
        <v>0</v>
      </c>
      <c r="R46" s="248">
        <v>0</v>
      </c>
      <c r="S46" s="248">
        <v>1</v>
      </c>
      <c r="T46" s="248">
        <v>0</v>
      </c>
      <c r="U46" s="248">
        <v>0</v>
      </c>
      <c r="V46" s="248">
        <v>0</v>
      </c>
      <c r="W46" s="248">
        <v>0</v>
      </c>
      <c r="X46" s="248">
        <v>0</v>
      </c>
      <c r="Y46" s="248">
        <v>1</v>
      </c>
      <c r="Z46" s="248">
        <v>0</v>
      </c>
      <c r="AA46" s="248">
        <v>0</v>
      </c>
      <c r="AB46" s="249">
        <v>0</v>
      </c>
    </row>
    <row r="47" spans="1:28" ht="19.5" customHeight="1">
      <c r="A47" s="96"/>
      <c r="B47" s="408" t="s">
        <v>301</v>
      </c>
      <c r="C47" s="246">
        <v>0</v>
      </c>
      <c r="D47" s="247">
        <v>1</v>
      </c>
      <c r="E47" s="254">
        <v>0</v>
      </c>
      <c r="F47" s="254">
        <v>1</v>
      </c>
      <c r="G47" s="254">
        <v>0</v>
      </c>
      <c r="H47" s="254">
        <v>0</v>
      </c>
      <c r="I47" s="254">
        <v>0</v>
      </c>
      <c r="J47" s="254">
        <v>0</v>
      </c>
      <c r="K47" s="254">
        <v>0</v>
      </c>
      <c r="L47" s="254">
        <v>0</v>
      </c>
      <c r="M47" s="254">
        <v>0</v>
      </c>
      <c r="N47" s="254">
        <v>0</v>
      </c>
      <c r="O47" s="254">
        <v>0</v>
      </c>
      <c r="P47" s="254">
        <v>0</v>
      </c>
      <c r="Q47" s="254">
        <v>0</v>
      </c>
      <c r="R47" s="254">
        <v>0</v>
      </c>
      <c r="S47" s="254">
        <v>0</v>
      </c>
      <c r="T47" s="254">
        <v>0</v>
      </c>
      <c r="U47" s="254">
        <v>0</v>
      </c>
      <c r="V47" s="254">
        <v>0</v>
      </c>
      <c r="W47" s="254">
        <v>0</v>
      </c>
      <c r="X47" s="254">
        <v>0</v>
      </c>
      <c r="Y47" s="254">
        <v>0</v>
      </c>
      <c r="Z47" s="254">
        <v>0</v>
      </c>
      <c r="AA47" s="254">
        <v>0</v>
      </c>
      <c r="AB47" s="255">
        <v>0</v>
      </c>
    </row>
    <row r="48" spans="1:28" ht="19.5" customHeight="1">
      <c r="A48" s="96"/>
      <c r="B48" s="408" t="s">
        <v>302</v>
      </c>
      <c r="C48" s="246">
        <v>0</v>
      </c>
      <c r="D48" s="247">
        <v>0</v>
      </c>
      <c r="E48" s="254">
        <v>0</v>
      </c>
      <c r="F48" s="254">
        <v>0</v>
      </c>
      <c r="G48" s="254">
        <v>0</v>
      </c>
      <c r="H48" s="254">
        <v>0</v>
      </c>
      <c r="I48" s="254">
        <v>0</v>
      </c>
      <c r="J48" s="254">
        <v>0</v>
      </c>
      <c r="K48" s="254">
        <v>0</v>
      </c>
      <c r="L48" s="254">
        <v>0</v>
      </c>
      <c r="M48" s="254">
        <v>0</v>
      </c>
      <c r="N48" s="254">
        <v>0</v>
      </c>
      <c r="O48" s="254">
        <v>0</v>
      </c>
      <c r="P48" s="254">
        <v>0</v>
      </c>
      <c r="Q48" s="254">
        <v>0</v>
      </c>
      <c r="R48" s="254">
        <v>0</v>
      </c>
      <c r="S48" s="254">
        <v>0</v>
      </c>
      <c r="T48" s="254">
        <v>0</v>
      </c>
      <c r="U48" s="254">
        <v>0</v>
      </c>
      <c r="V48" s="254">
        <v>0</v>
      </c>
      <c r="W48" s="254">
        <v>0</v>
      </c>
      <c r="X48" s="254">
        <v>0</v>
      </c>
      <c r="Y48" s="254">
        <v>0</v>
      </c>
      <c r="Z48" s="254">
        <v>0</v>
      </c>
      <c r="AA48" s="254">
        <v>0</v>
      </c>
      <c r="AB48" s="255">
        <v>0</v>
      </c>
    </row>
    <row r="49" spans="1:28" ht="19.5" customHeight="1">
      <c r="A49" s="96"/>
      <c r="B49" s="408" t="s">
        <v>119</v>
      </c>
      <c r="C49" s="246">
        <v>1</v>
      </c>
      <c r="D49" s="247">
        <v>0</v>
      </c>
      <c r="E49" s="254">
        <v>0</v>
      </c>
      <c r="F49" s="254">
        <v>0</v>
      </c>
      <c r="G49" s="254">
        <v>0</v>
      </c>
      <c r="H49" s="254">
        <v>0</v>
      </c>
      <c r="I49" s="254">
        <v>0</v>
      </c>
      <c r="J49" s="254">
        <v>0</v>
      </c>
      <c r="K49" s="254">
        <v>0</v>
      </c>
      <c r="L49" s="254">
        <v>0</v>
      </c>
      <c r="M49" s="254">
        <v>0</v>
      </c>
      <c r="N49" s="254">
        <v>0</v>
      </c>
      <c r="O49" s="254">
        <v>0</v>
      </c>
      <c r="P49" s="254">
        <v>0</v>
      </c>
      <c r="Q49" s="254">
        <v>0</v>
      </c>
      <c r="R49" s="254">
        <v>0</v>
      </c>
      <c r="S49" s="254">
        <v>1</v>
      </c>
      <c r="T49" s="254">
        <v>0</v>
      </c>
      <c r="U49" s="254">
        <v>0</v>
      </c>
      <c r="V49" s="254">
        <v>0</v>
      </c>
      <c r="W49" s="254">
        <v>0</v>
      </c>
      <c r="X49" s="254">
        <v>0</v>
      </c>
      <c r="Y49" s="254">
        <v>0</v>
      </c>
      <c r="Z49" s="254">
        <v>0</v>
      </c>
      <c r="AA49" s="254">
        <v>0</v>
      </c>
      <c r="AB49" s="255">
        <v>0</v>
      </c>
    </row>
    <row r="50" spans="1:28" ht="19.5" customHeight="1">
      <c r="A50" s="96"/>
      <c r="B50" s="408" t="s">
        <v>122</v>
      </c>
      <c r="C50" s="258">
        <v>1</v>
      </c>
      <c r="D50" s="259">
        <v>0</v>
      </c>
      <c r="E50" s="843">
        <v>0</v>
      </c>
      <c r="F50" s="843">
        <v>0</v>
      </c>
      <c r="G50" s="843">
        <v>0</v>
      </c>
      <c r="H50" s="843">
        <v>0</v>
      </c>
      <c r="I50" s="843">
        <v>0</v>
      </c>
      <c r="J50" s="843">
        <v>0</v>
      </c>
      <c r="K50" s="843">
        <v>0</v>
      </c>
      <c r="L50" s="843">
        <v>0</v>
      </c>
      <c r="M50" s="843">
        <v>0</v>
      </c>
      <c r="N50" s="843">
        <v>0</v>
      </c>
      <c r="O50" s="843">
        <v>0</v>
      </c>
      <c r="P50" s="843">
        <v>0</v>
      </c>
      <c r="Q50" s="843">
        <v>0</v>
      </c>
      <c r="R50" s="843">
        <v>0</v>
      </c>
      <c r="S50" s="843">
        <v>0</v>
      </c>
      <c r="T50" s="843">
        <v>0</v>
      </c>
      <c r="U50" s="843">
        <v>0</v>
      </c>
      <c r="V50" s="843">
        <v>0</v>
      </c>
      <c r="W50" s="843">
        <v>0</v>
      </c>
      <c r="X50" s="843">
        <v>0</v>
      </c>
      <c r="Y50" s="843">
        <v>1</v>
      </c>
      <c r="Z50" s="843">
        <v>0</v>
      </c>
      <c r="AA50" s="843">
        <v>0</v>
      </c>
      <c r="AB50" s="850">
        <v>0</v>
      </c>
    </row>
    <row r="51" spans="1:28" ht="19.5" customHeight="1">
      <c r="A51" s="382" t="s">
        <v>53</v>
      </c>
      <c r="B51" s="410"/>
      <c r="C51" s="246">
        <v>0</v>
      </c>
      <c r="D51" s="247">
        <v>0</v>
      </c>
      <c r="E51" s="248">
        <v>0</v>
      </c>
      <c r="F51" s="248">
        <v>0</v>
      </c>
      <c r="G51" s="248">
        <v>0</v>
      </c>
      <c r="H51" s="248">
        <v>0</v>
      </c>
      <c r="I51" s="248">
        <v>0</v>
      </c>
      <c r="J51" s="248">
        <v>0</v>
      </c>
      <c r="K51" s="248">
        <v>0</v>
      </c>
      <c r="L51" s="248">
        <v>0</v>
      </c>
      <c r="M51" s="248">
        <v>0</v>
      </c>
      <c r="N51" s="248">
        <v>0</v>
      </c>
      <c r="O51" s="248">
        <v>0</v>
      </c>
      <c r="P51" s="248">
        <v>0</v>
      </c>
      <c r="Q51" s="248">
        <v>0</v>
      </c>
      <c r="R51" s="248">
        <v>0</v>
      </c>
      <c r="S51" s="248">
        <v>0</v>
      </c>
      <c r="T51" s="248">
        <v>0</v>
      </c>
      <c r="U51" s="248">
        <v>0</v>
      </c>
      <c r="V51" s="248">
        <v>0</v>
      </c>
      <c r="W51" s="248">
        <v>0</v>
      </c>
      <c r="X51" s="248">
        <v>0</v>
      </c>
      <c r="Y51" s="248">
        <v>0</v>
      </c>
      <c r="Z51" s="248">
        <v>0</v>
      </c>
      <c r="AA51" s="248">
        <v>0</v>
      </c>
      <c r="AB51" s="249">
        <v>0</v>
      </c>
    </row>
    <row r="52" spans="1:28" ht="19.5" customHeight="1">
      <c r="A52" s="96"/>
      <c r="B52" s="408" t="s">
        <v>97</v>
      </c>
      <c r="C52" s="246">
        <v>0</v>
      </c>
      <c r="D52" s="247">
        <v>0</v>
      </c>
      <c r="E52" s="254">
        <v>0</v>
      </c>
      <c r="F52" s="254">
        <v>0</v>
      </c>
      <c r="G52" s="254">
        <v>0</v>
      </c>
      <c r="H52" s="254">
        <v>0</v>
      </c>
      <c r="I52" s="254">
        <v>0</v>
      </c>
      <c r="J52" s="254">
        <v>0</v>
      </c>
      <c r="K52" s="254">
        <v>0</v>
      </c>
      <c r="L52" s="254">
        <v>0</v>
      </c>
      <c r="M52" s="254">
        <v>0</v>
      </c>
      <c r="N52" s="254">
        <v>0</v>
      </c>
      <c r="O52" s="254">
        <v>0</v>
      </c>
      <c r="P52" s="254">
        <v>0</v>
      </c>
      <c r="Q52" s="254">
        <v>0</v>
      </c>
      <c r="R52" s="254">
        <v>0</v>
      </c>
      <c r="S52" s="254">
        <v>0</v>
      </c>
      <c r="T52" s="254">
        <v>0</v>
      </c>
      <c r="U52" s="254">
        <v>0</v>
      </c>
      <c r="V52" s="254">
        <v>0</v>
      </c>
      <c r="W52" s="254">
        <v>0</v>
      </c>
      <c r="X52" s="254">
        <v>0</v>
      </c>
      <c r="Y52" s="254">
        <v>0</v>
      </c>
      <c r="Z52" s="254">
        <v>0</v>
      </c>
      <c r="AA52" s="254">
        <v>0</v>
      </c>
      <c r="AB52" s="255">
        <v>0</v>
      </c>
    </row>
    <row r="53" spans="1:28" ht="19.5" customHeight="1">
      <c r="A53" s="96"/>
      <c r="B53" s="408" t="s">
        <v>98</v>
      </c>
      <c r="C53" s="246">
        <v>0</v>
      </c>
      <c r="D53" s="247">
        <v>0</v>
      </c>
      <c r="E53" s="254">
        <v>0</v>
      </c>
      <c r="F53" s="254">
        <v>0</v>
      </c>
      <c r="G53" s="254">
        <v>0</v>
      </c>
      <c r="H53" s="254">
        <v>0</v>
      </c>
      <c r="I53" s="254">
        <v>0</v>
      </c>
      <c r="J53" s="254">
        <v>0</v>
      </c>
      <c r="K53" s="254">
        <v>0</v>
      </c>
      <c r="L53" s="254">
        <v>0</v>
      </c>
      <c r="M53" s="254">
        <v>0</v>
      </c>
      <c r="N53" s="254">
        <v>0</v>
      </c>
      <c r="O53" s="254">
        <v>0</v>
      </c>
      <c r="P53" s="254">
        <v>0</v>
      </c>
      <c r="Q53" s="254">
        <v>0</v>
      </c>
      <c r="R53" s="254">
        <v>0</v>
      </c>
      <c r="S53" s="254">
        <v>0</v>
      </c>
      <c r="T53" s="254">
        <v>0</v>
      </c>
      <c r="U53" s="254">
        <v>0</v>
      </c>
      <c r="V53" s="254">
        <v>0</v>
      </c>
      <c r="W53" s="254">
        <v>0</v>
      </c>
      <c r="X53" s="254">
        <v>0</v>
      </c>
      <c r="Y53" s="254">
        <v>0</v>
      </c>
      <c r="Z53" s="254">
        <v>0</v>
      </c>
      <c r="AA53" s="254">
        <v>0</v>
      </c>
      <c r="AB53" s="255">
        <v>0</v>
      </c>
    </row>
    <row r="54" spans="1:28" ht="19.5" customHeight="1">
      <c r="A54" s="98"/>
      <c r="B54" s="409" t="s">
        <v>99</v>
      </c>
      <c r="C54" s="258">
        <v>0</v>
      </c>
      <c r="D54" s="259">
        <v>0</v>
      </c>
      <c r="E54" s="843">
        <v>0</v>
      </c>
      <c r="F54" s="843">
        <v>0</v>
      </c>
      <c r="G54" s="843">
        <v>0</v>
      </c>
      <c r="H54" s="843">
        <v>0</v>
      </c>
      <c r="I54" s="843">
        <v>0</v>
      </c>
      <c r="J54" s="843">
        <v>0</v>
      </c>
      <c r="K54" s="843">
        <v>0</v>
      </c>
      <c r="L54" s="843">
        <v>0</v>
      </c>
      <c r="M54" s="843">
        <v>0</v>
      </c>
      <c r="N54" s="843">
        <v>0</v>
      </c>
      <c r="O54" s="843">
        <v>0</v>
      </c>
      <c r="P54" s="843">
        <v>0</v>
      </c>
      <c r="Q54" s="843">
        <v>0</v>
      </c>
      <c r="R54" s="843">
        <v>0</v>
      </c>
      <c r="S54" s="843">
        <v>0</v>
      </c>
      <c r="T54" s="843">
        <v>0</v>
      </c>
      <c r="U54" s="843">
        <v>0</v>
      </c>
      <c r="V54" s="843">
        <v>0</v>
      </c>
      <c r="W54" s="843">
        <v>0</v>
      </c>
      <c r="X54" s="843">
        <v>0</v>
      </c>
      <c r="Y54" s="843">
        <v>0</v>
      </c>
      <c r="Z54" s="843">
        <v>0</v>
      </c>
      <c r="AA54" s="843">
        <v>0</v>
      </c>
      <c r="AB54" s="850">
        <v>0</v>
      </c>
    </row>
    <row r="55" spans="1:28" ht="19.5" customHeight="1">
      <c r="A55" s="104" t="s">
        <v>54</v>
      </c>
      <c r="B55" s="407"/>
      <c r="C55" s="246">
        <v>0</v>
      </c>
      <c r="D55" s="247">
        <v>0</v>
      </c>
      <c r="E55" s="248">
        <v>0</v>
      </c>
      <c r="F55" s="248">
        <v>0</v>
      </c>
      <c r="G55" s="248">
        <v>0</v>
      </c>
      <c r="H55" s="248">
        <v>0</v>
      </c>
      <c r="I55" s="248">
        <v>0</v>
      </c>
      <c r="J55" s="248">
        <v>0</v>
      </c>
      <c r="K55" s="248">
        <v>0</v>
      </c>
      <c r="L55" s="248">
        <v>0</v>
      </c>
      <c r="M55" s="248">
        <v>0</v>
      </c>
      <c r="N55" s="248">
        <v>0</v>
      </c>
      <c r="O55" s="248">
        <v>0</v>
      </c>
      <c r="P55" s="248">
        <v>0</v>
      </c>
      <c r="Q55" s="248">
        <v>0</v>
      </c>
      <c r="R55" s="248">
        <v>0</v>
      </c>
      <c r="S55" s="248">
        <v>0</v>
      </c>
      <c r="T55" s="248">
        <v>0</v>
      </c>
      <c r="U55" s="248">
        <v>0</v>
      </c>
      <c r="V55" s="248">
        <v>0</v>
      </c>
      <c r="W55" s="248">
        <v>0</v>
      </c>
      <c r="X55" s="248">
        <v>0</v>
      </c>
      <c r="Y55" s="248">
        <v>0</v>
      </c>
      <c r="Z55" s="248">
        <v>0</v>
      </c>
      <c r="AA55" s="248">
        <v>0</v>
      </c>
      <c r="AB55" s="249">
        <v>0</v>
      </c>
    </row>
    <row r="56" spans="1:28" ht="19.5" customHeight="1">
      <c r="A56" s="96"/>
      <c r="B56" s="408" t="s">
        <v>120</v>
      </c>
      <c r="C56" s="246">
        <v>0</v>
      </c>
      <c r="D56" s="247">
        <v>0</v>
      </c>
      <c r="E56" s="254">
        <v>0</v>
      </c>
      <c r="F56" s="254">
        <v>0</v>
      </c>
      <c r="G56" s="254">
        <v>0</v>
      </c>
      <c r="H56" s="254">
        <v>0</v>
      </c>
      <c r="I56" s="254">
        <v>0</v>
      </c>
      <c r="J56" s="254">
        <v>0</v>
      </c>
      <c r="K56" s="254">
        <v>0</v>
      </c>
      <c r="L56" s="254">
        <v>0</v>
      </c>
      <c r="M56" s="254">
        <v>0</v>
      </c>
      <c r="N56" s="254">
        <v>0</v>
      </c>
      <c r="O56" s="254">
        <v>0</v>
      </c>
      <c r="P56" s="254">
        <v>0</v>
      </c>
      <c r="Q56" s="254">
        <v>0</v>
      </c>
      <c r="R56" s="254">
        <v>0</v>
      </c>
      <c r="S56" s="254">
        <v>0</v>
      </c>
      <c r="T56" s="254">
        <v>0</v>
      </c>
      <c r="U56" s="254">
        <v>0</v>
      </c>
      <c r="V56" s="254">
        <v>0</v>
      </c>
      <c r="W56" s="254">
        <v>0</v>
      </c>
      <c r="X56" s="254">
        <v>0</v>
      </c>
      <c r="Y56" s="254">
        <v>0</v>
      </c>
      <c r="Z56" s="254">
        <v>0</v>
      </c>
      <c r="AA56" s="254">
        <v>0</v>
      </c>
      <c r="AB56" s="255">
        <v>0</v>
      </c>
    </row>
    <row r="57" spans="1:28" ht="19.5" customHeight="1">
      <c r="A57" s="96"/>
      <c r="B57" s="408" t="s">
        <v>121</v>
      </c>
      <c r="C57" s="246">
        <v>0</v>
      </c>
      <c r="D57" s="247">
        <v>0</v>
      </c>
      <c r="E57" s="254">
        <v>0</v>
      </c>
      <c r="F57" s="254">
        <v>0</v>
      </c>
      <c r="G57" s="254">
        <v>0</v>
      </c>
      <c r="H57" s="254">
        <v>0</v>
      </c>
      <c r="I57" s="254">
        <v>0</v>
      </c>
      <c r="J57" s="254">
        <v>0</v>
      </c>
      <c r="K57" s="254">
        <v>0</v>
      </c>
      <c r="L57" s="254">
        <v>0</v>
      </c>
      <c r="M57" s="254">
        <v>0</v>
      </c>
      <c r="N57" s="254">
        <v>0</v>
      </c>
      <c r="O57" s="254">
        <v>0</v>
      </c>
      <c r="P57" s="254">
        <v>0</v>
      </c>
      <c r="Q57" s="254">
        <v>0</v>
      </c>
      <c r="R57" s="254">
        <v>0</v>
      </c>
      <c r="S57" s="254">
        <v>0</v>
      </c>
      <c r="T57" s="254">
        <v>0</v>
      </c>
      <c r="U57" s="254">
        <v>0</v>
      </c>
      <c r="V57" s="254">
        <v>0</v>
      </c>
      <c r="W57" s="254">
        <v>0</v>
      </c>
      <c r="X57" s="254">
        <v>0</v>
      </c>
      <c r="Y57" s="254">
        <v>0</v>
      </c>
      <c r="Z57" s="254">
        <v>0</v>
      </c>
      <c r="AA57" s="254">
        <v>0</v>
      </c>
      <c r="AB57" s="255">
        <v>0</v>
      </c>
    </row>
    <row r="58" spans="1:28" ht="19.5" customHeight="1">
      <c r="A58" s="98"/>
      <c r="B58" s="409" t="s">
        <v>303</v>
      </c>
      <c r="C58" s="258">
        <v>0</v>
      </c>
      <c r="D58" s="259">
        <v>0</v>
      </c>
      <c r="E58" s="843">
        <v>0</v>
      </c>
      <c r="F58" s="843">
        <v>0</v>
      </c>
      <c r="G58" s="843">
        <v>0</v>
      </c>
      <c r="H58" s="843">
        <v>0</v>
      </c>
      <c r="I58" s="843">
        <v>0</v>
      </c>
      <c r="J58" s="843">
        <v>0</v>
      </c>
      <c r="K58" s="843">
        <v>0</v>
      </c>
      <c r="L58" s="843">
        <v>0</v>
      </c>
      <c r="M58" s="843">
        <v>0</v>
      </c>
      <c r="N58" s="843">
        <v>0</v>
      </c>
      <c r="O58" s="843">
        <v>0</v>
      </c>
      <c r="P58" s="843">
        <v>0</v>
      </c>
      <c r="Q58" s="843">
        <v>0</v>
      </c>
      <c r="R58" s="843">
        <v>0</v>
      </c>
      <c r="S58" s="843">
        <v>0</v>
      </c>
      <c r="T58" s="843">
        <v>0</v>
      </c>
      <c r="U58" s="843">
        <v>0</v>
      </c>
      <c r="V58" s="843">
        <v>0</v>
      </c>
      <c r="W58" s="843">
        <v>0</v>
      </c>
      <c r="X58" s="843">
        <v>0</v>
      </c>
      <c r="Y58" s="843">
        <v>0</v>
      </c>
      <c r="Z58" s="843">
        <v>0</v>
      </c>
      <c r="AA58" s="843">
        <v>0</v>
      </c>
      <c r="AB58" s="850">
        <v>0</v>
      </c>
    </row>
    <row r="59" spans="1:28" ht="19.5" customHeight="1">
      <c r="A59" s="104" t="s">
        <v>304</v>
      </c>
      <c r="B59" s="407"/>
      <c r="C59" s="246">
        <v>1</v>
      </c>
      <c r="D59" s="247">
        <v>3</v>
      </c>
      <c r="E59" s="248">
        <v>1</v>
      </c>
      <c r="F59" s="248">
        <v>1</v>
      </c>
      <c r="G59" s="248">
        <v>0</v>
      </c>
      <c r="H59" s="248">
        <v>1</v>
      </c>
      <c r="I59" s="248">
        <v>0</v>
      </c>
      <c r="J59" s="248">
        <v>0</v>
      </c>
      <c r="K59" s="248">
        <v>0</v>
      </c>
      <c r="L59" s="248">
        <v>0</v>
      </c>
      <c r="M59" s="248">
        <v>0</v>
      </c>
      <c r="N59" s="248">
        <v>0</v>
      </c>
      <c r="O59" s="248">
        <v>0</v>
      </c>
      <c r="P59" s="248">
        <v>0</v>
      </c>
      <c r="Q59" s="248">
        <v>0</v>
      </c>
      <c r="R59" s="248">
        <v>0</v>
      </c>
      <c r="S59" s="248">
        <v>0</v>
      </c>
      <c r="T59" s="248">
        <v>1</v>
      </c>
      <c r="U59" s="248">
        <v>0</v>
      </c>
      <c r="V59" s="248">
        <v>0</v>
      </c>
      <c r="W59" s="248">
        <v>0</v>
      </c>
      <c r="X59" s="248">
        <v>0</v>
      </c>
      <c r="Y59" s="248">
        <v>0</v>
      </c>
      <c r="Z59" s="248">
        <v>0</v>
      </c>
      <c r="AA59" s="248">
        <v>0</v>
      </c>
      <c r="AB59" s="249">
        <v>0</v>
      </c>
    </row>
    <row r="60" spans="1:28" ht="19.5" customHeight="1">
      <c r="A60" s="96"/>
      <c r="B60" s="408" t="s">
        <v>100</v>
      </c>
      <c r="C60" s="246">
        <v>1</v>
      </c>
      <c r="D60" s="247">
        <v>3</v>
      </c>
      <c r="E60" s="254">
        <v>1</v>
      </c>
      <c r="F60" s="254">
        <v>1</v>
      </c>
      <c r="G60" s="254">
        <v>0</v>
      </c>
      <c r="H60" s="254">
        <v>1</v>
      </c>
      <c r="I60" s="254">
        <v>0</v>
      </c>
      <c r="J60" s="254">
        <v>0</v>
      </c>
      <c r="K60" s="254">
        <v>0</v>
      </c>
      <c r="L60" s="254">
        <v>0</v>
      </c>
      <c r="M60" s="254">
        <v>0</v>
      </c>
      <c r="N60" s="254">
        <v>0</v>
      </c>
      <c r="O60" s="254">
        <v>0</v>
      </c>
      <c r="P60" s="254">
        <v>0</v>
      </c>
      <c r="Q60" s="254">
        <v>0</v>
      </c>
      <c r="R60" s="254">
        <v>0</v>
      </c>
      <c r="S60" s="254">
        <v>0</v>
      </c>
      <c r="T60" s="254">
        <v>1</v>
      </c>
      <c r="U60" s="254">
        <v>0</v>
      </c>
      <c r="V60" s="254">
        <v>0</v>
      </c>
      <c r="W60" s="254">
        <v>0</v>
      </c>
      <c r="X60" s="254">
        <v>0</v>
      </c>
      <c r="Y60" s="254">
        <v>0</v>
      </c>
      <c r="Z60" s="254">
        <v>0</v>
      </c>
      <c r="AA60" s="254">
        <v>0</v>
      </c>
      <c r="AB60" s="255">
        <v>0</v>
      </c>
    </row>
    <row r="61" spans="1:28" ht="19.5" customHeight="1">
      <c r="A61" s="96"/>
      <c r="B61" s="408" t="s">
        <v>289</v>
      </c>
      <c r="C61" s="246">
        <v>0</v>
      </c>
      <c r="D61" s="247">
        <v>0</v>
      </c>
      <c r="E61" s="254">
        <v>0</v>
      </c>
      <c r="F61" s="254">
        <v>0</v>
      </c>
      <c r="G61" s="254">
        <v>0</v>
      </c>
      <c r="H61" s="254">
        <v>0</v>
      </c>
      <c r="I61" s="254">
        <v>0</v>
      </c>
      <c r="J61" s="254">
        <v>0</v>
      </c>
      <c r="K61" s="254">
        <v>0</v>
      </c>
      <c r="L61" s="254">
        <v>0</v>
      </c>
      <c r="M61" s="254">
        <v>0</v>
      </c>
      <c r="N61" s="254">
        <v>0</v>
      </c>
      <c r="O61" s="254">
        <v>0</v>
      </c>
      <c r="P61" s="254">
        <v>0</v>
      </c>
      <c r="Q61" s="254">
        <v>0</v>
      </c>
      <c r="R61" s="254">
        <v>0</v>
      </c>
      <c r="S61" s="254">
        <v>0</v>
      </c>
      <c r="T61" s="254">
        <v>0</v>
      </c>
      <c r="U61" s="254">
        <v>0</v>
      </c>
      <c r="V61" s="254">
        <v>0</v>
      </c>
      <c r="W61" s="254">
        <v>0</v>
      </c>
      <c r="X61" s="254">
        <v>0</v>
      </c>
      <c r="Y61" s="254">
        <v>0</v>
      </c>
      <c r="Z61" s="254">
        <v>0</v>
      </c>
      <c r="AA61" s="254">
        <v>0</v>
      </c>
      <c r="AB61" s="255">
        <v>0</v>
      </c>
    </row>
    <row r="62" spans="1:28" ht="19.5" customHeight="1">
      <c r="A62" s="98"/>
      <c r="B62" s="409" t="s">
        <v>288</v>
      </c>
      <c r="C62" s="258">
        <v>0</v>
      </c>
      <c r="D62" s="259">
        <v>0</v>
      </c>
      <c r="E62" s="843">
        <v>0</v>
      </c>
      <c r="F62" s="843">
        <v>0</v>
      </c>
      <c r="G62" s="843">
        <v>0</v>
      </c>
      <c r="H62" s="843">
        <v>0</v>
      </c>
      <c r="I62" s="843">
        <v>0</v>
      </c>
      <c r="J62" s="843">
        <v>0</v>
      </c>
      <c r="K62" s="843">
        <v>0</v>
      </c>
      <c r="L62" s="843">
        <v>0</v>
      </c>
      <c r="M62" s="843">
        <v>0</v>
      </c>
      <c r="N62" s="843">
        <v>0</v>
      </c>
      <c r="O62" s="843">
        <v>0</v>
      </c>
      <c r="P62" s="843">
        <v>0</v>
      </c>
      <c r="Q62" s="843">
        <v>0</v>
      </c>
      <c r="R62" s="843">
        <v>0</v>
      </c>
      <c r="S62" s="843">
        <v>0</v>
      </c>
      <c r="T62" s="843">
        <v>0</v>
      </c>
      <c r="U62" s="843">
        <v>0</v>
      </c>
      <c r="V62" s="843">
        <v>0</v>
      </c>
      <c r="W62" s="843">
        <v>0</v>
      </c>
      <c r="X62" s="843">
        <v>0</v>
      </c>
      <c r="Y62" s="843">
        <v>0</v>
      </c>
      <c r="Z62" s="843">
        <v>0</v>
      </c>
      <c r="AA62" s="843">
        <v>0</v>
      </c>
      <c r="AB62" s="850">
        <v>0</v>
      </c>
    </row>
    <row r="63" spans="1:28" ht="19.5" customHeight="1">
      <c r="A63" s="104" t="s">
        <v>500</v>
      </c>
      <c r="B63" s="407"/>
      <c r="C63" s="246">
        <v>0</v>
      </c>
      <c r="D63" s="247">
        <v>1</v>
      </c>
      <c r="E63" s="248">
        <v>0</v>
      </c>
      <c r="F63" s="248">
        <v>0</v>
      </c>
      <c r="G63" s="248">
        <v>0</v>
      </c>
      <c r="H63" s="248">
        <v>0</v>
      </c>
      <c r="I63" s="248">
        <v>0</v>
      </c>
      <c r="J63" s="248">
        <v>0</v>
      </c>
      <c r="K63" s="248">
        <v>0</v>
      </c>
      <c r="L63" s="248">
        <v>0</v>
      </c>
      <c r="M63" s="248">
        <v>0</v>
      </c>
      <c r="N63" s="248">
        <v>0</v>
      </c>
      <c r="O63" s="248">
        <v>0</v>
      </c>
      <c r="P63" s="248">
        <v>0</v>
      </c>
      <c r="Q63" s="248">
        <v>0</v>
      </c>
      <c r="R63" s="248">
        <v>1</v>
      </c>
      <c r="S63" s="248">
        <v>0</v>
      </c>
      <c r="T63" s="248">
        <v>0</v>
      </c>
      <c r="U63" s="248">
        <v>0</v>
      </c>
      <c r="V63" s="248">
        <v>0</v>
      </c>
      <c r="W63" s="248">
        <v>0</v>
      </c>
      <c r="X63" s="248">
        <v>0</v>
      </c>
      <c r="Y63" s="248">
        <v>0</v>
      </c>
      <c r="Z63" s="248">
        <v>0</v>
      </c>
      <c r="AA63" s="248">
        <v>0</v>
      </c>
      <c r="AB63" s="249">
        <v>0</v>
      </c>
    </row>
    <row r="64" spans="1:28" ht="19.5" customHeight="1">
      <c r="A64" s="96"/>
      <c r="B64" s="408" t="s">
        <v>284</v>
      </c>
      <c r="C64" s="246">
        <v>0</v>
      </c>
      <c r="D64" s="247">
        <v>0</v>
      </c>
      <c r="E64" s="254">
        <v>0</v>
      </c>
      <c r="F64" s="254">
        <v>0</v>
      </c>
      <c r="G64" s="254">
        <v>0</v>
      </c>
      <c r="H64" s="254">
        <v>0</v>
      </c>
      <c r="I64" s="254">
        <v>0</v>
      </c>
      <c r="J64" s="254">
        <v>0</v>
      </c>
      <c r="K64" s="254">
        <v>0</v>
      </c>
      <c r="L64" s="254">
        <v>0</v>
      </c>
      <c r="M64" s="254">
        <v>0</v>
      </c>
      <c r="N64" s="254">
        <v>0</v>
      </c>
      <c r="O64" s="254">
        <v>0</v>
      </c>
      <c r="P64" s="254">
        <v>0</v>
      </c>
      <c r="Q64" s="254">
        <v>0</v>
      </c>
      <c r="R64" s="254">
        <v>0</v>
      </c>
      <c r="S64" s="254">
        <v>0</v>
      </c>
      <c r="T64" s="254">
        <v>0</v>
      </c>
      <c r="U64" s="254">
        <v>0</v>
      </c>
      <c r="V64" s="254">
        <v>0</v>
      </c>
      <c r="W64" s="254">
        <v>0</v>
      </c>
      <c r="X64" s="254">
        <v>0</v>
      </c>
      <c r="Y64" s="254">
        <v>0</v>
      </c>
      <c r="Z64" s="254">
        <v>0</v>
      </c>
      <c r="AA64" s="254">
        <v>0</v>
      </c>
      <c r="AB64" s="255">
        <v>0</v>
      </c>
    </row>
    <row r="65" spans="1:28" ht="19.5" customHeight="1">
      <c r="A65" s="98"/>
      <c r="B65" s="409" t="s">
        <v>287</v>
      </c>
      <c r="C65" s="258">
        <v>0</v>
      </c>
      <c r="D65" s="259">
        <v>1</v>
      </c>
      <c r="E65" s="843">
        <v>0</v>
      </c>
      <c r="F65" s="843">
        <v>0</v>
      </c>
      <c r="G65" s="843">
        <v>0</v>
      </c>
      <c r="H65" s="843">
        <v>0</v>
      </c>
      <c r="I65" s="843">
        <v>0</v>
      </c>
      <c r="J65" s="843">
        <v>0</v>
      </c>
      <c r="K65" s="843">
        <v>0</v>
      </c>
      <c r="L65" s="843">
        <v>0</v>
      </c>
      <c r="M65" s="843">
        <v>0</v>
      </c>
      <c r="N65" s="843">
        <v>0</v>
      </c>
      <c r="O65" s="843">
        <v>0</v>
      </c>
      <c r="P65" s="843">
        <v>0</v>
      </c>
      <c r="Q65" s="843">
        <v>0</v>
      </c>
      <c r="R65" s="843">
        <v>1</v>
      </c>
      <c r="S65" s="843">
        <v>0</v>
      </c>
      <c r="T65" s="843">
        <v>0</v>
      </c>
      <c r="U65" s="843">
        <v>0</v>
      </c>
      <c r="V65" s="843">
        <v>0</v>
      </c>
      <c r="W65" s="843">
        <v>0</v>
      </c>
      <c r="X65" s="843">
        <v>0</v>
      </c>
      <c r="Y65" s="843">
        <v>0</v>
      </c>
      <c r="Z65" s="843">
        <v>0</v>
      </c>
      <c r="AA65" s="843">
        <v>0</v>
      </c>
      <c r="AB65" s="850">
        <v>0</v>
      </c>
    </row>
    <row r="66" spans="1:28" ht="19.5" customHeight="1">
      <c r="A66" s="104" t="s">
        <v>499</v>
      </c>
      <c r="B66" s="407"/>
      <c r="C66" s="246">
        <v>3</v>
      </c>
      <c r="D66" s="247">
        <v>1</v>
      </c>
      <c r="E66" s="248">
        <v>0</v>
      </c>
      <c r="F66" s="248">
        <v>1</v>
      </c>
      <c r="G66" s="248">
        <v>1</v>
      </c>
      <c r="H66" s="248">
        <v>0</v>
      </c>
      <c r="I66" s="248">
        <v>0</v>
      </c>
      <c r="J66" s="248">
        <v>0</v>
      </c>
      <c r="K66" s="248">
        <v>0</v>
      </c>
      <c r="L66" s="248">
        <v>0</v>
      </c>
      <c r="M66" s="248">
        <v>0</v>
      </c>
      <c r="N66" s="248">
        <v>0</v>
      </c>
      <c r="O66" s="248">
        <v>0</v>
      </c>
      <c r="P66" s="248">
        <v>0</v>
      </c>
      <c r="Q66" s="248">
        <v>1</v>
      </c>
      <c r="R66" s="248">
        <v>0</v>
      </c>
      <c r="S66" s="248">
        <v>0</v>
      </c>
      <c r="T66" s="248">
        <v>0</v>
      </c>
      <c r="U66" s="248">
        <v>0</v>
      </c>
      <c r="V66" s="248">
        <v>0</v>
      </c>
      <c r="W66" s="248">
        <v>1</v>
      </c>
      <c r="X66" s="248">
        <v>0</v>
      </c>
      <c r="Y66" s="248">
        <v>0</v>
      </c>
      <c r="Z66" s="248">
        <v>0</v>
      </c>
      <c r="AA66" s="248">
        <v>0</v>
      </c>
      <c r="AB66" s="249">
        <v>0</v>
      </c>
    </row>
    <row r="67" spans="1:28" ht="19.5" customHeight="1">
      <c r="A67" s="96"/>
      <c r="B67" s="408" t="s">
        <v>396</v>
      </c>
      <c r="C67" s="246">
        <v>1</v>
      </c>
      <c r="D67" s="247">
        <v>1</v>
      </c>
      <c r="E67" s="254">
        <v>0</v>
      </c>
      <c r="F67" s="254">
        <v>1</v>
      </c>
      <c r="G67" s="254">
        <v>0</v>
      </c>
      <c r="H67" s="254">
        <v>0</v>
      </c>
      <c r="I67" s="254">
        <v>0</v>
      </c>
      <c r="J67" s="254">
        <v>0</v>
      </c>
      <c r="K67" s="254">
        <v>0</v>
      </c>
      <c r="L67" s="254">
        <v>0</v>
      </c>
      <c r="M67" s="254">
        <v>0</v>
      </c>
      <c r="N67" s="254">
        <v>0</v>
      </c>
      <c r="O67" s="254">
        <v>0</v>
      </c>
      <c r="P67" s="254">
        <v>0</v>
      </c>
      <c r="Q67" s="254">
        <v>0</v>
      </c>
      <c r="R67" s="254">
        <v>0</v>
      </c>
      <c r="S67" s="254">
        <v>0</v>
      </c>
      <c r="T67" s="254">
        <v>0</v>
      </c>
      <c r="U67" s="254">
        <v>0</v>
      </c>
      <c r="V67" s="254">
        <v>0</v>
      </c>
      <c r="W67" s="254">
        <v>1</v>
      </c>
      <c r="X67" s="254">
        <v>0</v>
      </c>
      <c r="Y67" s="254">
        <v>0</v>
      </c>
      <c r="Z67" s="254">
        <v>0</v>
      </c>
      <c r="AA67" s="254">
        <v>0</v>
      </c>
      <c r="AB67" s="255">
        <v>0</v>
      </c>
    </row>
    <row r="68" spans="1:28" ht="19.5" customHeight="1">
      <c r="A68" s="98"/>
      <c r="B68" s="409" t="s">
        <v>397</v>
      </c>
      <c r="C68" s="258">
        <v>2</v>
      </c>
      <c r="D68" s="259">
        <v>0</v>
      </c>
      <c r="E68" s="843">
        <v>0</v>
      </c>
      <c r="F68" s="843">
        <v>0</v>
      </c>
      <c r="G68" s="843">
        <v>1</v>
      </c>
      <c r="H68" s="843">
        <v>0</v>
      </c>
      <c r="I68" s="843">
        <v>0</v>
      </c>
      <c r="J68" s="843">
        <v>0</v>
      </c>
      <c r="K68" s="843">
        <v>0</v>
      </c>
      <c r="L68" s="843">
        <v>0</v>
      </c>
      <c r="M68" s="843">
        <v>0</v>
      </c>
      <c r="N68" s="843">
        <v>0</v>
      </c>
      <c r="O68" s="843">
        <v>0</v>
      </c>
      <c r="P68" s="843">
        <v>0</v>
      </c>
      <c r="Q68" s="843">
        <v>1</v>
      </c>
      <c r="R68" s="843">
        <v>0</v>
      </c>
      <c r="S68" s="843">
        <v>0</v>
      </c>
      <c r="T68" s="843">
        <v>0</v>
      </c>
      <c r="U68" s="843">
        <v>0</v>
      </c>
      <c r="V68" s="843">
        <v>0</v>
      </c>
      <c r="W68" s="843">
        <v>0</v>
      </c>
      <c r="X68" s="843">
        <v>0</v>
      </c>
      <c r="Y68" s="843">
        <v>0</v>
      </c>
      <c r="Z68" s="843">
        <v>0</v>
      </c>
      <c r="AA68" s="843">
        <v>0</v>
      </c>
      <c r="AB68" s="850">
        <v>0</v>
      </c>
    </row>
    <row r="69" spans="1:28" ht="19.5" customHeight="1">
      <c r="A69" s="104" t="s">
        <v>398</v>
      </c>
      <c r="B69" s="407"/>
      <c r="C69" s="246">
        <v>3</v>
      </c>
      <c r="D69" s="247">
        <v>0</v>
      </c>
      <c r="E69" s="248">
        <v>2</v>
      </c>
      <c r="F69" s="248">
        <v>0</v>
      </c>
      <c r="G69" s="248">
        <v>0</v>
      </c>
      <c r="H69" s="248">
        <v>0</v>
      </c>
      <c r="I69" s="248">
        <v>0</v>
      </c>
      <c r="J69" s="248">
        <v>0</v>
      </c>
      <c r="K69" s="248">
        <v>0</v>
      </c>
      <c r="L69" s="248">
        <v>0</v>
      </c>
      <c r="M69" s="248">
        <v>0</v>
      </c>
      <c r="N69" s="248">
        <v>0</v>
      </c>
      <c r="O69" s="248">
        <v>0</v>
      </c>
      <c r="P69" s="248">
        <v>0</v>
      </c>
      <c r="Q69" s="248">
        <v>1</v>
      </c>
      <c r="R69" s="248">
        <v>0</v>
      </c>
      <c r="S69" s="248">
        <v>0</v>
      </c>
      <c r="T69" s="248">
        <v>0</v>
      </c>
      <c r="U69" s="248">
        <v>0</v>
      </c>
      <c r="V69" s="248">
        <v>0</v>
      </c>
      <c r="W69" s="248">
        <v>0</v>
      </c>
      <c r="X69" s="248">
        <v>0</v>
      </c>
      <c r="Y69" s="248">
        <v>0</v>
      </c>
      <c r="Z69" s="248">
        <v>0</v>
      </c>
      <c r="AA69" s="248">
        <v>0</v>
      </c>
      <c r="AB69" s="249">
        <v>0</v>
      </c>
    </row>
    <row r="70" spans="1:28" ht="19.5" customHeight="1">
      <c r="A70" s="96"/>
      <c r="B70" s="408" t="s">
        <v>399</v>
      </c>
      <c r="C70" s="246">
        <v>3</v>
      </c>
      <c r="D70" s="247">
        <v>0</v>
      </c>
      <c r="E70" s="254">
        <v>2</v>
      </c>
      <c r="F70" s="254">
        <v>0</v>
      </c>
      <c r="G70" s="254">
        <v>0</v>
      </c>
      <c r="H70" s="254">
        <v>0</v>
      </c>
      <c r="I70" s="254">
        <v>0</v>
      </c>
      <c r="J70" s="254">
        <v>0</v>
      </c>
      <c r="K70" s="254">
        <v>0</v>
      </c>
      <c r="L70" s="254">
        <v>0</v>
      </c>
      <c r="M70" s="254">
        <v>0</v>
      </c>
      <c r="N70" s="254">
        <v>0</v>
      </c>
      <c r="O70" s="254">
        <v>0</v>
      </c>
      <c r="P70" s="254">
        <v>0</v>
      </c>
      <c r="Q70" s="254">
        <v>1</v>
      </c>
      <c r="R70" s="254">
        <v>0</v>
      </c>
      <c r="S70" s="254">
        <v>0</v>
      </c>
      <c r="T70" s="254">
        <v>0</v>
      </c>
      <c r="U70" s="254">
        <v>0</v>
      </c>
      <c r="V70" s="254">
        <v>0</v>
      </c>
      <c r="W70" s="254">
        <v>0</v>
      </c>
      <c r="X70" s="254">
        <v>0</v>
      </c>
      <c r="Y70" s="254">
        <v>0</v>
      </c>
      <c r="Z70" s="254">
        <v>0</v>
      </c>
      <c r="AA70" s="254">
        <v>0</v>
      </c>
      <c r="AB70" s="255">
        <v>0</v>
      </c>
    </row>
    <row r="71" spans="1:28" ht="19.5" customHeight="1">
      <c r="A71" s="96"/>
      <c r="B71" s="408" t="s">
        <v>286</v>
      </c>
      <c r="C71" s="246">
        <v>0</v>
      </c>
      <c r="D71" s="247">
        <v>0</v>
      </c>
      <c r="E71" s="254">
        <v>0</v>
      </c>
      <c r="F71" s="254">
        <v>0</v>
      </c>
      <c r="G71" s="254">
        <v>0</v>
      </c>
      <c r="H71" s="254">
        <v>0</v>
      </c>
      <c r="I71" s="254">
        <v>0</v>
      </c>
      <c r="J71" s="254">
        <v>0</v>
      </c>
      <c r="K71" s="254">
        <v>0</v>
      </c>
      <c r="L71" s="254">
        <v>0</v>
      </c>
      <c r="M71" s="254">
        <v>0</v>
      </c>
      <c r="N71" s="254">
        <v>0</v>
      </c>
      <c r="O71" s="254">
        <v>0</v>
      </c>
      <c r="P71" s="254">
        <v>0</v>
      </c>
      <c r="Q71" s="254">
        <v>0</v>
      </c>
      <c r="R71" s="254">
        <v>0</v>
      </c>
      <c r="S71" s="254">
        <v>0</v>
      </c>
      <c r="T71" s="254">
        <v>0</v>
      </c>
      <c r="U71" s="254">
        <v>0</v>
      </c>
      <c r="V71" s="254">
        <v>0</v>
      </c>
      <c r="W71" s="254">
        <v>0</v>
      </c>
      <c r="X71" s="254">
        <v>0</v>
      </c>
      <c r="Y71" s="254">
        <v>0</v>
      </c>
      <c r="Z71" s="254">
        <v>0</v>
      </c>
      <c r="AA71" s="254">
        <v>0</v>
      </c>
      <c r="AB71" s="255">
        <v>0</v>
      </c>
    </row>
    <row r="72" spans="1:28" ht="19.5" customHeight="1" thickBot="1">
      <c r="A72" s="112"/>
      <c r="B72" s="272" t="s">
        <v>309</v>
      </c>
      <c r="C72" s="119">
        <v>0</v>
      </c>
      <c r="D72" s="266">
        <v>0</v>
      </c>
      <c r="E72" s="852">
        <v>0</v>
      </c>
      <c r="F72" s="852">
        <v>0</v>
      </c>
      <c r="G72" s="852">
        <v>0</v>
      </c>
      <c r="H72" s="852">
        <v>0</v>
      </c>
      <c r="I72" s="852">
        <v>0</v>
      </c>
      <c r="J72" s="852">
        <v>0</v>
      </c>
      <c r="K72" s="852">
        <v>0</v>
      </c>
      <c r="L72" s="852">
        <v>0</v>
      </c>
      <c r="M72" s="852">
        <v>0</v>
      </c>
      <c r="N72" s="852">
        <v>0</v>
      </c>
      <c r="O72" s="852">
        <v>0</v>
      </c>
      <c r="P72" s="852">
        <v>0</v>
      </c>
      <c r="Q72" s="852">
        <v>0</v>
      </c>
      <c r="R72" s="852">
        <v>0</v>
      </c>
      <c r="S72" s="852">
        <v>0</v>
      </c>
      <c r="T72" s="852">
        <v>0</v>
      </c>
      <c r="U72" s="852">
        <v>0</v>
      </c>
      <c r="V72" s="852">
        <v>0</v>
      </c>
      <c r="W72" s="852">
        <v>0</v>
      </c>
      <c r="X72" s="852">
        <v>0</v>
      </c>
      <c r="Y72" s="852">
        <v>0</v>
      </c>
      <c r="Z72" s="852">
        <v>0</v>
      </c>
      <c r="AA72" s="852">
        <v>0</v>
      </c>
      <c r="AB72" s="853">
        <v>0</v>
      </c>
    </row>
    <row r="73" spans="1:20" ht="13.5">
      <c r="A73" s="305"/>
      <c r="B73" s="115"/>
      <c r="C73" s="116"/>
      <c r="D73" s="116"/>
      <c r="E73" s="116"/>
      <c r="F73" s="116"/>
      <c r="G73" s="116"/>
      <c r="H73" s="116"/>
      <c r="I73" s="116"/>
      <c r="J73" s="116"/>
      <c r="K73" s="116"/>
      <c r="L73" s="116"/>
      <c r="M73" s="116"/>
      <c r="N73" s="116"/>
      <c r="O73" s="116"/>
      <c r="P73" s="116"/>
      <c r="Q73" s="116"/>
      <c r="R73" s="116"/>
      <c r="S73" s="116"/>
      <c r="T73" s="116"/>
    </row>
    <row r="74" spans="1:20" ht="13.5">
      <c r="A74" s="115"/>
      <c r="B74" s="115"/>
      <c r="C74" s="116"/>
      <c r="D74" s="116"/>
      <c r="E74" s="116"/>
      <c r="F74" s="116"/>
      <c r="G74" s="116"/>
      <c r="H74" s="116"/>
      <c r="I74" s="116"/>
      <c r="J74" s="116"/>
      <c r="K74" s="116"/>
      <c r="L74" s="116"/>
      <c r="M74" s="116"/>
      <c r="N74" s="116"/>
      <c r="O74" s="116"/>
      <c r="P74" s="116"/>
      <c r="Q74" s="116"/>
      <c r="R74" s="116"/>
      <c r="S74" s="116"/>
      <c r="T74" s="116"/>
    </row>
    <row r="75" spans="1:20" ht="13.5">
      <c r="A75" s="115"/>
      <c r="B75" s="115"/>
      <c r="C75" s="116"/>
      <c r="D75" s="116"/>
      <c r="E75" s="116"/>
      <c r="F75" s="116"/>
      <c r="G75" s="116"/>
      <c r="H75" s="116"/>
      <c r="I75" s="116"/>
      <c r="J75" s="116"/>
      <c r="K75" s="116"/>
      <c r="L75" s="116"/>
      <c r="M75" s="116"/>
      <c r="N75" s="116"/>
      <c r="O75" s="116"/>
      <c r="P75" s="116"/>
      <c r="Q75" s="116"/>
      <c r="R75" s="116"/>
      <c r="S75" s="116"/>
      <c r="T75" s="116"/>
    </row>
    <row r="76" spans="1:20" ht="13.5">
      <c r="A76" s="115"/>
      <c r="B76" s="115"/>
      <c r="C76" s="116"/>
      <c r="D76" s="116"/>
      <c r="E76" s="116"/>
      <c r="F76" s="116"/>
      <c r="G76" s="116"/>
      <c r="H76" s="116"/>
      <c r="I76" s="116"/>
      <c r="J76" s="116"/>
      <c r="K76" s="116"/>
      <c r="L76" s="116"/>
      <c r="M76" s="116"/>
      <c r="N76" s="116"/>
      <c r="O76" s="116"/>
      <c r="P76" s="116"/>
      <c r="Q76" s="116"/>
      <c r="R76" s="116"/>
      <c r="S76" s="116"/>
      <c r="T76" s="116"/>
    </row>
    <row r="77" spans="1:20" ht="13.5">
      <c r="A77" s="115"/>
      <c r="B77" s="115"/>
      <c r="C77" s="116"/>
      <c r="D77" s="116"/>
      <c r="E77" s="116"/>
      <c r="F77" s="116"/>
      <c r="G77" s="116"/>
      <c r="H77" s="116"/>
      <c r="I77" s="116"/>
      <c r="J77" s="116"/>
      <c r="K77" s="116"/>
      <c r="L77" s="116"/>
      <c r="M77" s="116"/>
      <c r="N77" s="116"/>
      <c r="O77" s="116"/>
      <c r="P77" s="116"/>
      <c r="Q77" s="116"/>
      <c r="R77" s="116"/>
      <c r="S77" s="116"/>
      <c r="T77" s="116"/>
    </row>
    <row r="78" spans="1:20" ht="13.5">
      <c r="A78" s="115"/>
      <c r="B78" s="115"/>
      <c r="C78" s="116"/>
      <c r="D78" s="116"/>
      <c r="E78" s="116"/>
      <c r="F78" s="116"/>
      <c r="G78" s="116"/>
      <c r="H78" s="116"/>
      <c r="I78" s="116"/>
      <c r="J78" s="116"/>
      <c r="K78" s="116"/>
      <c r="L78" s="116"/>
      <c r="M78" s="116"/>
      <c r="N78" s="116"/>
      <c r="O78" s="116"/>
      <c r="P78" s="116"/>
      <c r="Q78" s="116"/>
      <c r="R78" s="116"/>
      <c r="S78" s="116"/>
      <c r="T78" s="116"/>
    </row>
    <row r="79" spans="1:20" ht="13.5">
      <c r="A79" s="115"/>
      <c r="B79" s="115"/>
      <c r="C79" s="116"/>
      <c r="D79" s="116"/>
      <c r="E79" s="116"/>
      <c r="F79" s="116"/>
      <c r="G79" s="116"/>
      <c r="H79" s="116"/>
      <c r="I79" s="116"/>
      <c r="J79" s="116"/>
      <c r="K79" s="116"/>
      <c r="L79" s="116"/>
      <c r="M79" s="116"/>
      <c r="N79" s="116"/>
      <c r="O79" s="116"/>
      <c r="P79" s="116"/>
      <c r="Q79" s="116"/>
      <c r="R79" s="116"/>
      <c r="S79" s="116"/>
      <c r="T79" s="116"/>
    </row>
    <row r="80" spans="1:20" ht="13.5">
      <c r="A80" s="115"/>
      <c r="B80" s="115"/>
      <c r="C80" s="116"/>
      <c r="D80" s="116"/>
      <c r="E80" s="116"/>
      <c r="F80" s="116"/>
      <c r="G80" s="116"/>
      <c r="H80" s="116"/>
      <c r="I80" s="116"/>
      <c r="J80" s="116"/>
      <c r="K80" s="116"/>
      <c r="L80" s="116"/>
      <c r="M80" s="116"/>
      <c r="N80" s="116"/>
      <c r="O80" s="116"/>
      <c r="P80" s="116"/>
      <c r="Q80" s="116"/>
      <c r="R80" s="116"/>
      <c r="S80" s="116"/>
      <c r="T80" s="116"/>
    </row>
    <row r="81" spans="1:20" ht="13.5">
      <c r="A81" s="115"/>
      <c r="B81" s="115"/>
      <c r="C81" s="116"/>
      <c r="D81" s="116"/>
      <c r="E81" s="116"/>
      <c r="F81" s="116"/>
      <c r="G81" s="116"/>
      <c r="H81" s="116"/>
      <c r="I81" s="116"/>
      <c r="J81" s="116"/>
      <c r="K81" s="116"/>
      <c r="L81" s="116"/>
      <c r="M81" s="116"/>
      <c r="N81" s="116"/>
      <c r="O81" s="116"/>
      <c r="P81" s="116"/>
      <c r="Q81" s="116"/>
      <c r="R81" s="116"/>
      <c r="S81" s="116"/>
      <c r="T81" s="116"/>
    </row>
    <row r="82" spans="1:20" ht="13.5">
      <c r="A82" s="115"/>
      <c r="B82" s="115"/>
      <c r="C82" s="116"/>
      <c r="D82" s="116"/>
      <c r="E82" s="116"/>
      <c r="F82" s="116"/>
      <c r="G82" s="116"/>
      <c r="H82" s="116"/>
      <c r="I82" s="116"/>
      <c r="J82" s="116"/>
      <c r="K82" s="116"/>
      <c r="L82" s="116"/>
      <c r="M82" s="116"/>
      <c r="N82" s="116"/>
      <c r="O82" s="116"/>
      <c r="P82" s="116"/>
      <c r="Q82" s="116"/>
      <c r="R82" s="116"/>
      <c r="S82" s="116"/>
      <c r="T82" s="116"/>
    </row>
    <row r="83" spans="1:20" ht="13.5">
      <c r="A83" s="115"/>
      <c r="B83" s="115"/>
      <c r="C83" s="116"/>
      <c r="D83" s="116"/>
      <c r="E83" s="116"/>
      <c r="F83" s="116"/>
      <c r="G83" s="116"/>
      <c r="H83" s="116"/>
      <c r="I83" s="116"/>
      <c r="J83" s="116"/>
      <c r="K83" s="116"/>
      <c r="L83" s="116"/>
      <c r="M83" s="116"/>
      <c r="N83" s="116"/>
      <c r="O83" s="116"/>
      <c r="P83" s="116"/>
      <c r="Q83" s="116"/>
      <c r="R83" s="116"/>
      <c r="S83" s="116"/>
      <c r="T83" s="116"/>
    </row>
    <row r="84" spans="1:20" ht="13.5">
      <c r="A84" s="115"/>
      <c r="B84" s="115"/>
      <c r="C84" s="116"/>
      <c r="D84" s="116"/>
      <c r="E84" s="116"/>
      <c r="F84" s="116"/>
      <c r="G84" s="116"/>
      <c r="H84" s="116"/>
      <c r="I84" s="116"/>
      <c r="J84" s="116"/>
      <c r="K84" s="116"/>
      <c r="L84" s="116"/>
      <c r="M84" s="116"/>
      <c r="N84" s="116"/>
      <c r="O84" s="116"/>
      <c r="P84" s="116"/>
      <c r="Q84" s="116"/>
      <c r="R84" s="116"/>
      <c r="S84" s="116"/>
      <c r="T84" s="116"/>
    </row>
    <row r="85" spans="1:20" ht="13.5">
      <c r="A85" s="115"/>
      <c r="B85" s="115"/>
      <c r="C85" s="116"/>
      <c r="D85" s="116"/>
      <c r="E85" s="116"/>
      <c r="F85" s="116"/>
      <c r="G85" s="116"/>
      <c r="H85" s="116"/>
      <c r="I85" s="116"/>
      <c r="J85" s="116"/>
      <c r="K85" s="116"/>
      <c r="L85" s="116"/>
      <c r="M85" s="116"/>
      <c r="N85" s="116"/>
      <c r="O85" s="116"/>
      <c r="P85" s="116"/>
      <c r="Q85" s="116"/>
      <c r="R85" s="116"/>
      <c r="S85" s="116"/>
      <c r="T85" s="116"/>
    </row>
    <row r="86" spans="1:20" ht="13.5">
      <c r="A86" s="115"/>
      <c r="B86" s="115"/>
      <c r="C86" s="116"/>
      <c r="D86" s="116"/>
      <c r="E86" s="116"/>
      <c r="F86" s="116"/>
      <c r="G86" s="116"/>
      <c r="H86" s="116"/>
      <c r="I86" s="116"/>
      <c r="J86" s="116"/>
      <c r="K86" s="116"/>
      <c r="L86" s="116"/>
      <c r="M86" s="116"/>
      <c r="N86" s="116"/>
      <c r="O86" s="116"/>
      <c r="P86" s="116"/>
      <c r="Q86" s="116"/>
      <c r="R86" s="116"/>
      <c r="S86" s="116"/>
      <c r="T86" s="116"/>
    </row>
    <row r="87" spans="1:20" ht="13.5">
      <c r="A87" s="115"/>
      <c r="B87" s="115"/>
      <c r="C87" s="115"/>
      <c r="D87" s="115"/>
      <c r="E87" s="115"/>
      <c r="F87" s="115"/>
      <c r="G87" s="115"/>
      <c r="H87" s="115"/>
      <c r="I87" s="115"/>
      <c r="J87" s="115"/>
      <c r="K87" s="115"/>
      <c r="L87" s="115"/>
      <c r="M87" s="115"/>
      <c r="N87" s="115"/>
      <c r="O87" s="115"/>
      <c r="P87" s="115"/>
      <c r="Q87" s="115"/>
      <c r="R87" s="115"/>
      <c r="S87" s="115"/>
      <c r="T87" s="115"/>
    </row>
    <row r="88" spans="1:20" ht="13.5">
      <c r="A88" s="115"/>
      <c r="B88" s="115"/>
      <c r="C88" s="115"/>
      <c r="D88" s="115"/>
      <c r="E88" s="115"/>
      <c r="F88" s="115"/>
      <c r="G88" s="115"/>
      <c r="H88" s="115"/>
      <c r="I88" s="115"/>
      <c r="J88" s="115"/>
      <c r="K88" s="115"/>
      <c r="L88" s="115"/>
      <c r="M88" s="115"/>
      <c r="N88" s="115"/>
      <c r="O88" s="115"/>
      <c r="P88" s="115"/>
      <c r="Q88" s="115"/>
      <c r="R88" s="115"/>
      <c r="S88" s="115"/>
      <c r="T88" s="115"/>
    </row>
    <row r="89" spans="1:20" ht="13.5">
      <c r="A89" s="115"/>
      <c r="B89" s="115"/>
      <c r="C89" s="115"/>
      <c r="D89" s="115"/>
      <c r="E89" s="115"/>
      <c r="F89" s="115"/>
      <c r="G89" s="115"/>
      <c r="H89" s="115"/>
      <c r="I89" s="115"/>
      <c r="J89" s="115"/>
      <c r="K89" s="115"/>
      <c r="L89" s="115"/>
      <c r="M89" s="115"/>
      <c r="N89" s="115"/>
      <c r="O89" s="115"/>
      <c r="P89" s="115"/>
      <c r="Q89" s="115"/>
      <c r="R89" s="115"/>
      <c r="S89" s="115"/>
      <c r="T89" s="115"/>
    </row>
    <row r="90" spans="1:20" ht="13.5">
      <c r="A90" s="115"/>
      <c r="B90" s="115"/>
      <c r="C90" s="115"/>
      <c r="D90" s="115"/>
      <c r="E90" s="115"/>
      <c r="F90" s="115"/>
      <c r="G90" s="115"/>
      <c r="H90" s="115"/>
      <c r="I90" s="115"/>
      <c r="J90" s="115"/>
      <c r="K90" s="115"/>
      <c r="L90" s="115"/>
      <c r="M90" s="115"/>
      <c r="N90" s="115"/>
      <c r="O90" s="115"/>
      <c r="P90" s="115"/>
      <c r="Q90" s="115"/>
      <c r="R90" s="115"/>
      <c r="S90" s="115"/>
      <c r="T90" s="115"/>
    </row>
    <row r="91" spans="1:20" ht="13.5">
      <c r="A91" s="115"/>
      <c r="B91" s="115"/>
      <c r="C91" s="115"/>
      <c r="D91" s="115"/>
      <c r="E91" s="115"/>
      <c r="F91" s="115"/>
      <c r="G91" s="115"/>
      <c r="H91" s="115"/>
      <c r="I91" s="115"/>
      <c r="J91" s="115"/>
      <c r="K91" s="115"/>
      <c r="L91" s="115"/>
      <c r="M91" s="115"/>
      <c r="N91" s="115"/>
      <c r="O91" s="115"/>
      <c r="P91" s="115"/>
      <c r="Q91" s="115"/>
      <c r="R91" s="115"/>
      <c r="S91" s="115"/>
      <c r="T91" s="115"/>
    </row>
    <row r="92" spans="1:20" ht="13.5">
      <c r="A92" s="115"/>
      <c r="B92" s="115"/>
      <c r="C92" s="115"/>
      <c r="D92" s="115"/>
      <c r="E92" s="115"/>
      <c r="F92" s="115"/>
      <c r="G92" s="115"/>
      <c r="H92" s="115"/>
      <c r="I92" s="115"/>
      <c r="J92" s="115"/>
      <c r="K92" s="115"/>
      <c r="L92" s="115"/>
      <c r="M92" s="115"/>
      <c r="N92" s="115"/>
      <c r="O92" s="115"/>
      <c r="P92" s="115"/>
      <c r="Q92" s="115"/>
      <c r="R92" s="115"/>
      <c r="S92" s="115"/>
      <c r="T92" s="115"/>
    </row>
    <row r="93" spans="1:20" ht="13.5">
      <c r="A93" s="115"/>
      <c r="B93" s="115"/>
      <c r="C93" s="115"/>
      <c r="D93" s="115"/>
      <c r="E93" s="115"/>
      <c r="F93" s="115"/>
      <c r="G93" s="115"/>
      <c r="H93" s="115"/>
      <c r="I93" s="115"/>
      <c r="J93" s="115"/>
      <c r="K93" s="115"/>
      <c r="L93" s="115"/>
      <c r="M93" s="115"/>
      <c r="N93" s="115"/>
      <c r="O93" s="115"/>
      <c r="P93" s="115"/>
      <c r="Q93" s="115"/>
      <c r="R93" s="115"/>
      <c r="S93" s="115"/>
      <c r="T93" s="115"/>
    </row>
    <row r="94" spans="1:20" ht="13.5">
      <c r="A94" s="115"/>
      <c r="B94" s="115"/>
      <c r="C94" s="115"/>
      <c r="D94" s="115"/>
      <c r="E94" s="115"/>
      <c r="F94" s="115"/>
      <c r="G94" s="115"/>
      <c r="H94" s="115"/>
      <c r="I94" s="115"/>
      <c r="J94" s="115"/>
      <c r="K94" s="115"/>
      <c r="L94" s="115"/>
      <c r="M94" s="115"/>
      <c r="N94" s="115"/>
      <c r="O94" s="115"/>
      <c r="P94" s="115"/>
      <c r="Q94" s="115"/>
      <c r="R94" s="115"/>
      <c r="S94" s="115"/>
      <c r="T94" s="115"/>
    </row>
    <row r="95" spans="1:20" ht="13.5">
      <c r="A95" s="115"/>
      <c r="B95" s="115"/>
      <c r="C95" s="115"/>
      <c r="D95" s="115"/>
      <c r="E95" s="115"/>
      <c r="F95" s="115"/>
      <c r="G95" s="115"/>
      <c r="H95" s="115"/>
      <c r="I95" s="115"/>
      <c r="J95" s="115"/>
      <c r="K95" s="115"/>
      <c r="L95" s="115"/>
      <c r="M95" s="115"/>
      <c r="N95" s="115"/>
      <c r="O95" s="115"/>
      <c r="P95" s="115"/>
      <c r="Q95" s="115"/>
      <c r="R95" s="115"/>
      <c r="S95" s="115"/>
      <c r="T95" s="115"/>
    </row>
    <row r="96" spans="1:20" ht="13.5">
      <c r="A96" s="115"/>
      <c r="B96" s="115"/>
      <c r="C96" s="115"/>
      <c r="D96" s="115"/>
      <c r="E96" s="115"/>
      <c r="F96" s="115"/>
      <c r="G96" s="115"/>
      <c r="H96" s="115"/>
      <c r="I96" s="115"/>
      <c r="J96" s="115"/>
      <c r="K96" s="115"/>
      <c r="L96" s="115"/>
      <c r="M96" s="115"/>
      <c r="N96" s="115"/>
      <c r="O96" s="115"/>
      <c r="P96" s="115"/>
      <c r="Q96" s="115"/>
      <c r="R96" s="115"/>
      <c r="S96" s="115"/>
      <c r="T96" s="115"/>
    </row>
    <row r="97" spans="1:20" ht="13.5">
      <c r="A97" s="115"/>
      <c r="B97" s="115"/>
      <c r="C97" s="115"/>
      <c r="D97" s="115"/>
      <c r="E97" s="115"/>
      <c r="F97" s="115"/>
      <c r="G97" s="115"/>
      <c r="H97" s="115"/>
      <c r="I97" s="115"/>
      <c r="J97" s="115"/>
      <c r="K97" s="115"/>
      <c r="L97" s="115"/>
      <c r="M97" s="115"/>
      <c r="N97" s="115"/>
      <c r="O97" s="115"/>
      <c r="P97" s="115"/>
      <c r="Q97" s="115"/>
      <c r="R97" s="115"/>
      <c r="S97" s="115"/>
      <c r="T97" s="115"/>
    </row>
    <row r="98" spans="1:20" ht="13.5">
      <c r="A98" s="115"/>
      <c r="B98" s="115"/>
      <c r="C98" s="115"/>
      <c r="D98" s="115"/>
      <c r="E98" s="115"/>
      <c r="F98" s="115"/>
      <c r="G98" s="115"/>
      <c r="H98" s="115"/>
      <c r="I98" s="115"/>
      <c r="J98" s="115"/>
      <c r="K98" s="115"/>
      <c r="L98" s="115"/>
      <c r="M98" s="115"/>
      <c r="N98" s="115"/>
      <c r="O98" s="115"/>
      <c r="P98" s="115"/>
      <c r="Q98" s="115"/>
      <c r="R98" s="115"/>
      <c r="S98" s="115"/>
      <c r="T98" s="115"/>
    </row>
    <row r="99" spans="1:20" ht="13.5">
      <c r="A99" s="115"/>
      <c r="B99" s="115"/>
      <c r="C99" s="115"/>
      <c r="D99" s="115"/>
      <c r="E99" s="115"/>
      <c r="F99" s="115"/>
      <c r="G99" s="115"/>
      <c r="H99" s="115"/>
      <c r="I99" s="115"/>
      <c r="J99" s="115"/>
      <c r="K99" s="115"/>
      <c r="L99" s="115"/>
      <c r="M99" s="115"/>
      <c r="N99" s="115"/>
      <c r="O99" s="115"/>
      <c r="P99" s="115"/>
      <c r="Q99" s="115"/>
      <c r="R99" s="115"/>
      <c r="S99" s="115"/>
      <c r="T99" s="115"/>
    </row>
    <row r="100" spans="1:20" ht="13.5">
      <c r="A100" s="115"/>
      <c r="B100" s="115"/>
      <c r="C100" s="115"/>
      <c r="D100" s="115"/>
      <c r="E100" s="115"/>
      <c r="F100" s="115"/>
      <c r="G100" s="115"/>
      <c r="H100" s="115"/>
      <c r="I100" s="115"/>
      <c r="J100" s="115"/>
      <c r="K100" s="115"/>
      <c r="L100" s="115"/>
      <c r="M100" s="115"/>
      <c r="N100" s="115"/>
      <c r="O100" s="115"/>
      <c r="P100" s="115"/>
      <c r="Q100" s="115"/>
      <c r="R100" s="115"/>
      <c r="S100" s="115"/>
      <c r="T100" s="115"/>
    </row>
    <row r="101" spans="1:20" ht="13.5">
      <c r="A101" s="115"/>
      <c r="B101" s="115"/>
      <c r="C101" s="115"/>
      <c r="D101" s="115"/>
      <c r="E101" s="115"/>
      <c r="F101" s="115"/>
      <c r="G101" s="115"/>
      <c r="H101" s="115"/>
      <c r="I101" s="115"/>
      <c r="J101" s="115"/>
      <c r="K101" s="115"/>
      <c r="L101" s="115"/>
      <c r="M101" s="115"/>
      <c r="N101" s="115"/>
      <c r="O101" s="115"/>
      <c r="P101" s="115"/>
      <c r="Q101" s="115"/>
      <c r="R101" s="115"/>
      <c r="S101" s="115"/>
      <c r="T101" s="115"/>
    </row>
    <row r="102" spans="1:20" ht="13.5">
      <c r="A102" s="115"/>
      <c r="B102" s="115"/>
      <c r="C102" s="115"/>
      <c r="D102" s="115"/>
      <c r="E102" s="115"/>
      <c r="F102" s="115"/>
      <c r="G102" s="115"/>
      <c r="H102" s="115"/>
      <c r="I102" s="115"/>
      <c r="J102" s="115"/>
      <c r="K102" s="115"/>
      <c r="L102" s="115"/>
      <c r="M102" s="115"/>
      <c r="N102" s="115"/>
      <c r="O102" s="115"/>
      <c r="P102" s="115"/>
      <c r="Q102" s="115"/>
      <c r="R102" s="115"/>
      <c r="S102" s="115"/>
      <c r="T102" s="115"/>
    </row>
    <row r="103" spans="1:20" ht="13.5">
      <c r="A103" s="115"/>
      <c r="B103" s="115"/>
      <c r="C103" s="115"/>
      <c r="D103" s="115"/>
      <c r="E103" s="115"/>
      <c r="F103" s="115"/>
      <c r="G103" s="115"/>
      <c r="H103" s="115"/>
      <c r="I103" s="115"/>
      <c r="J103" s="115"/>
      <c r="K103" s="115"/>
      <c r="L103" s="115"/>
      <c r="M103" s="115"/>
      <c r="N103" s="115"/>
      <c r="O103" s="115"/>
      <c r="P103" s="115"/>
      <c r="Q103" s="115"/>
      <c r="R103" s="115"/>
      <c r="S103" s="115"/>
      <c r="T103" s="115"/>
    </row>
    <row r="104" spans="1:20" ht="13.5">
      <c r="A104" s="115"/>
      <c r="B104" s="115"/>
      <c r="C104" s="115"/>
      <c r="D104" s="115"/>
      <c r="E104" s="115"/>
      <c r="F104" s="115"/>
      <c r="G104" s="115"/>
      <c r="H104" s="115"/>
      <c r="I104" s="115"/>
      <c r="J104" s="115"/>
      <c r="K104" s="115"/>
      <c r="L104" s="115"/>
      <c r="M104" s="115"/>
      <c r="N104" s="115"/>
      <c r="O104" s="115"/>
      <c r="P104" s="115"/>
      <c r="Q104" s="115"/>
      <c r="R104" s="115"/>
      <c r="S104" s="115"/>
      <c r="T104" s="115"/>
    </row>
    <row r="105" spans="1:20" ht="13.5">
      <c r="A105" s="115"/>
      <c r="B105" s="115"/>
      <c r="C105" s="115"/>
      <c r="D105" s="115"/>
      <c r="E105" s="115"/>
      <c r="F105" s="115"/>
      <c r="G105" s="115"/>
      <c r="H105" s="115"/>
      <c r="I105" s="115"/>
      <c r="J105" s="115"/>
      <c r="K105" s="115"/>
      <c r="L105" s="115"/>
      <c r="M105" s="115"/>
      <c r="N105" s="115"/>
      <c r="O105" s="115"/>
      <c r="P105" s="115"/>
      <c r="Q105" s="115"/>
      <c r="R105" s="115"/>
      <c r="S105" s="115"/>
      <c r="T105" s="115"/>
    </row>
    <row r="106" spans="1:20" ht="13.5">
      <c r="A106" s="115"/>
      <c r="B106" s="115"/>
      <c r="C106" s="115"/>
      <c r="D106" s="115"/>
      <c r="E106" s="115"/>
      <c r="F106" s="115"/>
      <c r="G106" s="115"/>
      <c r="H106" s="115"/>
      <c r="I106" s="115"/>
      <c r="J106" s="115"/>
      <c r="K106" s="115"/>
      <c r="L106" s="115"/>
      <c r="M106" s="115"/>
      <c r="N106" s="115"/>
      <c r="O106" s="115"/>
      <c r="P106" s="115"/>
      <c r="Q106" s="115"/>
      <c r="R106" s="115"/>
      <c r="S106" s="115"/>
      <c r="T106" s="115"/>
    </row>
    <row r="107" spans="1:20" ht="13.5">
      <c r="A107" s="115"/>
      <c r="B107" s="115"/>
      <c r="C107" s="115"/>
      <c r="D107" s="115"/>
      <c r="E107" s="115"/>
      <c r="F107" s="115"/>
      <c r="G107" s="115"/>
      <c r="H107" s="115"/>
      <c r="I107" s="115"/>
      <c r="J107" s="115"/>
      <c r="K107" s="115"/>
      <c r="L107" s="115"/>
      <c r="M107" s="115"/>
      <c r="N107" s="115"/>
      <c r="O107" s="115"/>
      <c r="P107" s="115"/>
      <c r="Q107" s="115"/>
      <c r="R107" s="115"/>
      <c r="S107" s="115"/>
      <c r="T107" s="115"/>
    </row>
    <row r="108" spans="1:20" ht="13.5">
      <c r="A108" s="115"/>
      <c r="B108" s="115"/>
      <c r="C108" s="115"/>
      <c r="D108" s="115"/>
      <c r="E108" s="115"/>
      <c r="F108" s="115"/>
      <c r="G108" s="115"/>
      <c r="H108" s="115"/>
      <c r="I108" s="115"/>
      <c r="J108" s="115"/>
      <c r="K108" s="115"/>
      <c r="L108" s="115"/>
      <c r="M108" s="115"/>
      <c r="N108" s="115"/>
      <c r="O108" s="115"/>
      <c r="P108" s="115"/>
      <c r="Q108" s="115"/>
      <c r="R108" s="115"/>
      <c r="S108" s="115"/>
      <c r="T108" s="115"/>
    </row>
    <row r="109" spans="1:20" ht="13.5">
      <c r="A109" s="115"/>
      <c r="B109" s="115"/>
      <c r="C109" s="115"/>
      <c r="D109" s="115"/>
      <c r="E109" s="115"/>
      <c r="F109" s="115"/>
      <c r="G109" s="115"/>
      <c r="H109" s="115"/>
      <c r="I109" s="115"/>
      <c r="J109" s="115"/>
      <c r="K109" s="115"/>
      <c r="L109" s="115"/>
      <c r="M109" s="115"/>
      <c r="N109" s="115"/>
      <c r="O109" s="115"/>
      <c r="P109" s="115"/>
      <c r="Q109" s="115"/>
      <c r="R109" s="115"/>
      <c r="S109" s="115"/>
      <c r="T109" s="115"/>
    </row>
    <row r="110" spans="1:20" ht="13.5">
      <c r="A110" s="115"/>
      <c r="B110" s="115"/>
      <c r="C110" s="115"/>
      <c r="D110" s="115"/>
      <c r="E110" s="115"/>
      <c r="F110" s="115"/>
      <c r="G110" s="115"/>
      <c r="H110" s="115"/>
      <c r="I110" s="115"/>
      <c r="J110" s="115"/>
      <c r="K110" s="115"/>
      <c r="L110" s="115"/>
      <c r="M110" s="115"/>
      <c r="N110" s="115"/>
      <c r="O110" s="115"/>
      <c r="P110" s="115"/>
      <c r="Q110" s="115"/>
      <c r="R110" s="115"/>
      <c r="S110" s="115"/>
      <c r="T110" s="115"/>
    </row>
    <row r="111" spans="1:20" ht="13.5">
      <c r="A111" s="115"/>
      <c r="B111" s="115"/>
      <c r="C111" s="115"/>
      <c r="D111" s="115"/>
      <c r="E111" s="115"/>
      <c r="F111" s="115"/>
      <c r="G111" s="115"/>
      <c r="H111" s="115"/>
      <c r="I111" s="115"/>
      <c r="J111" s="115"/>
      <c r="K111" s="115"/>
      <c r="L111" s="115"/>
      <c r="M111" s="115"/>
      <c r="N111" s="115"/>
      <c r="O111" s="115"/>
      <c r="P111" s="115"/>
      <c r="Q111" s="115"/>
      <c r="R111" s="115"/>
      <c r="S111" s="115"/>
      <c r="T111" s="115"/>
    </row>
    <row r="112" spans="1:20" ht="13.5">
      <c r="A112" s="115"/>
      <c r="B112" s="115"/>
      <c r="C112" s="115"/>
      <c r="D112" s="115"/>
      <c r="E112" s="115"/>
      <c r="F112" s="115"/>
      <c r="G112" s="115"/>
      <c r="H112" s="115"/>
      <c r="I112" s="115"/>
      <c r="J112" s="115"/>
      <c r="K112" s="115"/>
      <c r="L112" s="115"/>
      <c r="M112" s="115"/>
      <c r="N112" s="115"/>
      <c r="O112" s="115"/>
      <c r="P112" s="115"/>
      <c r="Q112" s="115"/>
      <c r="R112" s="115"/>
      <c r="S112" s="115"/>
      <c r="T112" s="115"/>
    </row>
    <row r="113" spans="1:20" ht="13.5">
      <c r="A113" s="115"/>
      <c r="B113" s="115"/>
      <c r="C113" s="115"/>
      <c r="D113" s="115"/>
      <c r="E113" s="115"/>
      <c r="F113" s="115"/>
      <c r="G113" s="115"/>
      <c r="H113" s="115"/>
      <c r="I113" s="115"/>
      <c r="J113" s="115"/>
      <c r="K113" s="115"/>
      <c r="L113" s="115"/>
      <c r="M113" s="115"/>
      <c r="N113" s="115"/>
      <c r="O113" s="115"/>
      <c r="P113" s="115"/>
      <c r="Q113" s="115"/>
      <c r="R113" s="115"/>
      <c r="S113" s="115"/>
      <c r="T113" s="115"/>
    </row>
    <row r="114" spans="1:20" ht="13.5">
      <c r="A114" s="115"/>
      <c r="B114" s="115"/>
      <c r="C114" s="115"/>
      <c r="D114" s="115"/>
      <c r="E114" s="115"/>
      <c r="F114" s="115"/>
      <c r="G114" s="115"/>
      <c r="H114" s="115"/>
      <c r="I114" s="115"/>
      <c r="J114" s="115"/>
      <c r="K114" s="115"/>
      <c r="L114" s="115"/>
      <c r="M114" s="115"/>
      <c r="N114" s="115"/>
      <c r="O114" s="115"/>
      <c r="P114" s="115"/>
      <c r="Q114" s="115"/>
      <c r="R114" s="115"/>
      <c r="S114" s="115"/>
      <c r="T114" s="115"/>
    </row>
    <row r="115" spans="1:20" ht="13.5">
      <c r="A115" s="115"/>
      <c r="B115" s="115"/>
      <c r="C115" s="115"/>
      <c r="D115" s="115"/>
      <c r="E115" s="115"/>
      <c r="F115" s="115"/>
      <c r="G115" s="115"/>
      <c r="H115" s="115"/>
      <c r="I115" s="115"/>
      <c r="J115" s="115"/>
      <c r="K115" s="115"/>
      <c r="L115" s="115"/>
      <c r="M115" s="115"/>
      <c r="N115" s="115"/>
      <c r="O115" s="115"/>
      <c r="P115" s="115"/>
      <c r="Q115" s="115"/>
      <c r="R115" s="115"/>
      <c r="S115" s="115"/>
      <c r="T115" s="115"/>
    </row>
    <row r="116" spans="1:20" ht="13.5">
      <c r="A116" s="115"/>
      <c r="B116" s="115"/>
      <c r="C116" s="115"/>
      <c r="D116" s="115"/>
      <c r="E116" s="115"/>
      <c r="F116" s="115"/>
      <c r="G116" s="115"/>
      <c r="H116" s="115"/>
      <c r="I116" s="115"/>
      <c r="J116" s="115"/>
      <c r="K116" s="115"/>
      <c r="L116" s="115"/>
      <c r="M116" s="115"/>
      <c r="N116" s="115"/>
      <c r="O116" s="115"/>
      <c r="P116" s="115"/>
      <c r="Q116" s="115"/>
      <c r="R116" s="115"/>
      <c r="S116" s="115"/>
      <c r="T116" s="115"/>
    </row>
    <row r="117" spans="1:20" ht="13.5">
      <c r="A117" s="115"/>
      <c r="B117" s="115"/>
      <c r="C117" s="115"/>
      <c r="D117" s="115"/>
      <c r="E117" s="115"/>
      <c r="F117" s="115"/>
      <c r="G117" s="115"/>
      <c r="H117" s="115"/>
      <c r="I117" s="115"/>
      <c r="J117" s="115"/>
      <c r="K117" s="115"/>
      <c r="L117" s="115"/>
      <c r="M117" s="115"/>
      <c r="N117" s="115"/>
      <c r="O117" s="115"/>
      <c r="P117" s="115"/>
      <c r="Q117" s="115"/>
      <c r="R117" s="115"/>
      <c r="S117" s="115"/>
      <c r="T117" s="115"/>
    </row>
    <row r="118" spans="1:20" ht="13.5">
      <c r="A118" s="115"/>
      <c r="B118" s="115"/>
      <c r="C118" s="115"/>
      <c r="D118" s="115"/>
      <c r="E118" s="115"/>
      <c r="F118" s="115"/>
      <c r="G118" s="115"/>
      <c r="H118" s="115"/>
      <c r="I118" s="115"/>
      <c r="J118" s="115"/>
      <c r="K118" s="115"/>
      <c r="L118" s="115"/>
      <c r="M118" s="115"/>
      <c r="N118" s="115"/>
      <c r="O118" s="115"/>
      <c r="P118" s="115"/>
      <c r="Q118" s="115"/>
      <c r="R118" s="115"/>
      <c r="S118" s="115"/>
      <c r="T118" s="115"/>
    </row>
    <row r="119" spans="1:20" ht="13.5">
      <c r="A119" s="115"/>
      <c r="B119" s="115"/>
      <c r="C119" s="115"/>
      <c r="D119" s="115"/>
      <c r="E119" s="115"/>
      <c r="F119" s="115"/>
      <c r="G119" s="115"/>
      <c r="H119" s="115"/>
      <c r="I119" s="115"/>
      <c r="J119" s="115"/>
      <c r="K119" s="115"/>
      <c r="L119" s="115"/>
      <c r="M119" s="115"/>
      <c r="N119" s="115"/>
      <c r="O119" s="115"/>
      <c r="P119" s="115"/>
      <c r="Q119" s="115"/>
      <c r="R119" s="115"/>
      <c r="S119" s="115"/>
      <c r="T119" s="115"/>
    </row>
    <row r="120" spans="1:20" ht="13.5">
      <c r="A120" s="115"/>
      <c r="B120" s="115"/>
      <c r="C120" s="115"/>
      <c r="D120" s="115"/>
      <c r="E120" s="115"/>
      <c r="F120" s="115"/>
      <c r="G120" s="115"/>
      <c r="H120" s="115"/>
      <c r="I120" s="115"/>
      <c r="J120" s="115"/>
      <c r="K120" s="115"/>
      <c r="L120" s="115"/>
      <c r="M120" s="115"/>
      <c r="N120" s="115"/>
      <c r="O120" s="115"/>
      <c r="P120" s="115"/>
      <c r="Q120" s="115"/>
      <c r="R120" s="115"/>
      <c r="S120" s="115"/>
      <c r="T120" s="115"/>
    </row>
    <row r="121" spans="1:20" ht="13.5">
      <c r="A121" s="115"/>
      <c r="B121" s="115"/>
      <c r="C121" s="115"/>
      <c r="D121" s="115"/>
      <c r="E121" s="115"/>
      <c r="F121" s="115"/>
      <c r="G121" s="115"/>
      <c r="H121" s="115"/>
      <c r="I121" s="115"/>
      <c r="J121" s="115"/>
      <c r="K121" s="115"/>
      <c r="L121" s="115"/>
      <c r="M121" s="115"/>
      <c r="N121" s="115"/>
      <c r="O121" s="115"/>
      <c r="P121" s="115"/>
      <c r="Q121" s="115"/>
      <c r="R121" s="115"/>
      <c r="S121" s="115"/>
      <c r="T121" s="115"/>
    </row>
    <row r="122" spans="1:20" ht="13.5">
      <c r="A122" s="115"/>
      <c r="B122" s="115"/>
      <c r="C122" s="115"/>
      <c r="D122" s="115"/>
      <c r="E122" s="115"/>
      <c r="F122" s="115"/>
      <c r="G122" s="115"/>
      <c r="H122" s="115"/>
      <c r="I122" s="115"/>
      <c r="J122" s="115"/>
      <c r="K122" s="115"/>
      <c r="L122" s="115"/>
      <c r="M122" s="115"/>
      <c r="N122" s="115"/>
      <c r="O122" s="115"/>
      <c r="P122" s="115"/>
      <c r="Q122" s="115"/>
      <c r="R122" s="115"/>
      <c r="S122" s="115"/>
      <c r="T122" s="115"/>
    </row>
    <row r="123" spans="1:20" ht="13.5">
      <c r="A123" s="115"/>
      <c r="B123" s="115"/>
      <c r="C123" s="115"/>
      <c r="D123" s="115"/>
      <c r="E123" s="115"/>
      <c r="F123" s="115"/>
      <c r="G123" s="115"/>
      <c r="H123" s="115"/>
      <c r="I123" s="115"/>
      <c r="J123" s="115"/>
      <c r="K123" s="115"/>
      <c r="L123" s="115"/>
      <c r="M123" s="115"/>
      <c r="N123" s="115"/>
      <c r="O123" s="115"/>
      <c r="P123" s="115"/>
      <c r="Q123" s="115"/>
      <c r="R123" s="115"/>
      <c r="S123" s="115"/>
      <c r="T123" s="115"/>
    </row>
    <row r="124" spans="1:20" ht="13.5">
      <c r="A124" s="115"/>
      <c r="B124" s="115"/>
      <c r="C124" s="115"/>
      <c r="D124" s="115"/>
      <c r="E124" s="115"/>
      <c r="F124" s="115"/>
      <c r="G124" s="115"/>
      <c r="H124" s="115"/>
      <c r="I124" s="115"/>
      <c r="J124" s="115"/>
      <c r="K124" s="115"/>
      <c r="L124" s="115"/>
      <c r="M124" s="115"/>
      <c r="N124" s="115"/>
      <c r="O124" s="115"/>
      <c r="P124" s="115"/>
      <c r="Q124" s="115"/>
      <c r="R124" s="115"/>
      <c r="S124" s="115"/>
      <c r="T124" s="115"/>
    </row>
    <row r="125" spans="1:20" ht="13.5">
      <c r="A125" s="115"/>
      <c r="B125" s="115"/>
      <c r="C125" s="115"/>
      <c r="D125" s="115"/>
      <c r="E125" s="115"/>
      <c r="F125" s="115"/>
      <c r="G125" s="115"/>
      <c r="H125" s="115"/>
      <c r="I125" s="115"/>
      <c r="J125" s="115"/>
      <c r="K125" s="115"/>
      <c r="L125" s="115"/>
      <c r="M125" s="115"/>
      <c r="N125" s="115"/>
      <c r="O125" s="115"/>
      <c r="P125" s="115"/>
      <c r="Q125" s="115"/>
      <c r="R125" s="115"/>
      <c r="S125" s="115"/>
      <c r="T125" s="115"/>
    </row>
    <row r="126" spans="1:20" ht="13.5">
      <c r="A126" s="115"/>
      <c r="B126" s="115"/>
      <c r="C126" s="115"/>
      <c r="D126" s="115"/>
      <c r="E126" s="115"/>
      <c r="F126" s="115"/>
      <c r="G126" s="115"/>
      <c r="H126" s="115"/>
      <c r="I126" s="115"/>
      <c r="J126" s="115"/>
      <c r="K126" s="115"/>
      <c r="L126" s="115"/>
      <c r="M126" s="115"/>
      <c r="N126" s="115"/>
      <c r="O126" s="115"/>
      <c r="P126" s="115"/>
      <c r="Q126" s="115"/>
      <c r="R126" s="115"/>
      <c r="S126" s="115"/>
      <c r="T126" s="115"/>
    </row>
    <row r="127" spans="1:20" ht="13.5">
      <c r="A127" s="115"/>
      <c r="B127" s="115"/>
      <c r="C127" s="115"/>
      <c r="D127" s="115"/>
      <c r="E127" s="115"/>
      <c r="F127" s="115"/>
      <c r="G127" s="115"/>
      <c r="H127" s="115"/>
      <c r="I127" s="115"/>
      <c r="J127" s="115"/>
      <c r="K127" s="115"/>
      <c r="L127" s="115"/>
      <c r="M127" s="115"/>
      <c r="N127" s="115"/>
      <c r="O127" s="115"/>
      <c r="P127" s="115"/>
      <c r="Q127" s="115"/>
      <c r="R127" s="115"/>
      <c r="S127" s="115"/>
      <c r="T127" s="115"/>
    </row>
    <row r="128" spans="1:20" ht="13.5">
      <c r="A128" s="115"/>
      <c r="B128" s="115"/>
      <c r="C128" s="115"/>
      <c r="D128" s="115"/>
      <c r="E128" s="115"/>
      <c r="F128" s="115"/>
      <c r="G128" s="115"/>
      <c r="H128" s="115"/>
      <c r="I128" s="115"/>
      <c r="J128" s="115"/>
      <c r="K128" s="115"/>
      <c r="L128" s="115"/>
      <c r="M128" s="115"/>
      <c r="N128" s="115"/>
      <c r="O128" s="115"/>
      <c r="P128" s="115"/>
      <c r="Q128" s="115"/>
      <c r="R128" s="115"/>
      <c r="S128" s="115"/>
      <c r="T128" s="115"/>
    </row>
    <row r="129" spans="1:20" ht="13.5">
      <c r="A129" s="115"/>
      <c r="B129" s="115"/>
      <c r="C129" s="115"/>
      <c r="D129" s="115"/>
      <c r="E129" s="115"/>
      <c r="F129" s="115"/>
      <c r="G129" s="115"/>
      <c r="H129" s="115"/>
      <c r="I129" s="115"/>
      <c r="J129" s="115"/>
      <c r="K129" s="115"/>
      <c r="L129" s="115"/>
      <c r="M129" s="115"/>
      <c r="N129" s="115"/>
      <c r="O129" s="115"/>
      <c r="P129" s="115"/>
      <c r="Q129" s="115"/>
      <c r="R129" s="115"/>
      <c r="S129" s="115"/>
      <c r="T129" s="115"/>
    </row>
    <row r="130" spans="1:20" ht="13.5">
      <c r="A130" s="115"/>
      <c r="B130" s="115"/>
      <c r="C130" s="115"/>
      <c r="D130" s="115"/>
      <c r="E130" s="115"/>
      <c r="F130" s="115"/>
      <c r="G130" s="115"/>
      <c r="H130" s="115"/>
      <c r="I130" s="115"/>
      <c r="J130" s="115"/>
      <c r="K130" s="115"/>
      <c r="L130" s="115"/>
      <c r="M130" s="115"/>
      <c r="N130" s="115"/>
      <c r="O130" s="115"/>
      <c r="P130" s="115"/>
      <c r="Q130" s="115"/>
      <c r="R130" s="115"/>
      <c r="S130" s="115"/>
      <c r="T130" s="115"/>
    </row>
    <row r="131" spans="1:20" ht="13.5">
      <c r="A131" s="115"/>
      <c r="B131" s="115"/>
      <c r="C131" s="115"/>
      <c r="D131" s="115"/>
      <c r="E131" s="115"/>
      <c r="F131" s="115"/>
      <c r="G131" s="115"/>
      <c r="H131" s="115"/>
      <c r="I131" s="115"/>
      <c r="J131" s="115"/>
      <c r="K131" s="115"/>
      <c r="L131" s="115"/>
      <c r="M131" s="115"/>
      <c r="N131" s="115"/>
      <c r="O131" s="115"/>
      <c r="P131" s="115"/>
      <c r="Q131" s="115"/>
      <c r="R131" s="115"/>
      <c r="S131" s="115"/>
      <c r="T131" s="115"/>
    </row>
    <row r="132" spans="1:20" ht="13.5">
      <c r="A132" s="115"/>
      <c r="B132" s="115"/>
      <c r="C132" s="115"/>
      <c r="D132" s="115"/>
      <c r="E132" s="115"/>
      <c r="F132" s="115"/>
      <c r="G132" s="115"/>
      <c r="H132" s="115"/>
      <c r="I132" s="115"/>
      <c r="J132" s="115"/>
      <c r="K132" s="115"/>
      <c r="L132" s="115"/>
      <c r="M132" s="115"/>
      <c r="N132" s="115"/>
      <c r="O132" s="115"/>
      <c r="P132" s="115"/>
      <c r="Q132" s="115"/>
      <c r="R132" s="115"/>
      <c r="S132" s="115"/>
      <c r="T132" s="115"/>
    </row>
    <row r="133" spans="1:20" ht="13.5">
      <c r="A133" s="115"/>
      <c r="B133" s="115"/>
      <c r="C133" s="115"/>
      <c r="D133" s="115"/>
      <c r="E133" s="115"/>
      <c r="F133" s="115"/>
      <c r="G133" s="115"/>
      <c r="H133" s="115"/>
      <c r="I133" s="115"/>
      <c r="J133" s="115"/>
      <c r="K133" s="115"/>
      <c r="L133" s="115"/>
      <c r="M133" s="115"/>
      <c r="N133" s="115"/>
      <c r="O133" s="115"/>
      <c r="P133" s="115"/>
      <c r="Q133" s="115"/>
      <c r="R133" s="115"/>
      <c r="S133" s="115"/>
      <c r="T133" s="115"/>
    </row>
    <row r="134" spans="1:20" ht="13.5">
      <c r="A134" s="115"/>
      <c r="B134" s="115"/>
      <c r="C134" s="115"/>
      <c r="D134" s="115"/>
      <c r="E134" s="115"/>
      <c r="F134" s="115"/>
      <c r="G134" s="115"/>
      <c r="H134" s="115"/>
      <c r="I134" s="115"/>
      <c r="J134" s="115"/>
      <c r="K134" s="115"/>
      <c r="L134" s="115"/>
      <c r="M134" s="115"/>
      <c r="N134" s="115"/>
      <c r="O134" s="115"/>
      <c r="P134" s="115"/>
      <c r="Q134" s="115"/>
      <c r="R134" s="115"/>
      <c r="S134" s="115"/>
      <c r="T134" s="115"/>
    </row>
    <row r="135" spans="1:20" ht="13.5">
      <c r="A135" s="115"/>
      <c r="B135" s="115"/>
      <c r="C135" s="115"/>
      <c r="D135" s="115"/>
      <c r="E135" s="115"/>
      <c r="F135" s="115"/>
      <c r="G135" s="115"/>
      <c r="H135" s="115"/>
      <c r="I135" s="115"/>
      <c r="J135" s="115"/>
      <c r="K135" s="115"/>
      <c r="L135" s="115"/>
      <c r="M135" s="115"/>
      <c r="N135" s="115"/>
      <c r="O135" s="115"/>
      <c r="P135" s="115"/>
      <c r="Q135" s="115"/>
      <c r="R135" s="115"/>
      <c r="S135" s="115"/>
      <c r="T135" s="115"/>
    </row>
    <row r="136" spans="1:20" ht="13.5">
      <c r="A136" s="115"/>
      <c r="B136" s="115"/>
      <c r="C136" s="115"/>
      <c r="D136" s="115"/>
      <c r="E136" s="115"/>
      <c r="F136" s="115"/>
      <c r="G136" s="115"/>
      <c r="H136" s="115"/>
      <c r="I136" s="115"/>
      <c r="J136" s="115"/>
      <c r="K136" s="115"/>
      <c r="L136" s="115"/>
      <c r="M136" s="115"/>
      <c r="N136" s="115"/>
      <c r="O136" s="115"/>
      <c r="P136" s="115"/>
      <c r="Q136" s="115"/>
      <c r="R136" s="115"/>
      <c r="S136" s="115"/>
      <c r="T136" s="115"/>
    </row>
    <row r="137" spans="1:20" ht="13.5">
      <c r="A137" s="115"/>
      <c r="B137" s="115"/>
      <c r="C137" s="115"/>
      <c r="D137" s="115"/>
      <c r="E137" s="115"/>
      <c r="F137" s="115"/>
      <c r="G137" s="115"/>
      <c r="H137" s="115"/>
      <c r="I137" s="115"/>
      <c r="J137" s="115"/>
      <c r="K137" s="115"/>
      <c r="L137" s="115"/>
      <c r="M137" s="115"/>
      <c r="N137" s="115"/>
      <c r="O137" s="115"/>
      <c r="P137" s="115"/>
      <c r="Q137" s="115"/>
      <c r="R137" s="115"/>
      <c r="S137" s="115"/>
      <c r="T137" s="115"/>
    </row>
    <row r="138" spans="1:20" ht="13.5">
      <c r="A138" s="115"/>
      <c r="B138" s="115"/>
      <c r="C138" s="115"/>
      <c r="D138" s="115"/>
      <c r="E138" s="115"/>
      <c r="F138" s="115"/>
      <c r="G138" s="115"/>
      <c r="H138" s="115"/>
      <c r="I138" s="115"/>
      <c r="J138" s="115"/>
      <c r="K138" s="115"/>
      <c r="L138" s="115"/>
      <c r="M138" s="115"/>
      <c r="N138" s="115"/>
      <c r="O138" s="115"/>
      <c r="P138" s="115"/>
      <c r="Q138" s="115"/>
      <c r="R138" s="115"/>
      <c r="S138" s="115"/>
      <c r="T138" s="115"/>
    </row>
    <row r="139" spans="1:20" ht="13.5">
      <c r="A139" s="115"/>
      <c r="B139" s="115"/>
      <c r="C139" s="115"/>
      <c r="D139" s="115"/>
      <c r="E139" s="115"/>
      <c r="F139" s="115"/>
      <c r="G139" s="115"/>
      <c r="H139" s="115"/>
      <c r="I139" s="115"/>
      <c r="J139" s="115"/>
      <c r="K139" s="115"/>
      <c r="L139" s="115"/>
      <c r="M139" s="115"/>
      <c r="N139" s="115"/>
      <c r="O139" s="115"/>
      <c r="P139" s="115"/>
      <c r="Q139" s="115"/>
      <c r="R139" s="115"/>
      <c r="S139" s="115"/>
      <c r="T139" s="115"/>
    </row>
    <row r="140" spans="1:20" ht="13.5">
      <c r="A140" s="115"/>
      <c r="B140" s="115"/>
      <c r="C140" s="115"/>
      <c r="D140" s="115"/>
      <c r="E140" s="115"/>
      <c r="F140" s="115"/>
      <c r="G140" s="115"/>
      <c r="H140" s="115"/>
      <c r="I140" s="115"/>
      <c r="J140" s="115"/>
      <c r="K140" s="115"/>
      <c r="L140" s="115"/>
      <c r="M140" s="115"/>
      <c r="N140" s="115"/>
      <c r="O140" s="115"/>
      <c r="P140" s="115"/>
      <c r="Q140" s="115"/>
      <c r="R140" s="115"/>
      <c r="S140" s="115"/>
      <c r="T140" s="115"/>
    </row>
    <row r="141" spans="1:20" ht="13.5">
      <c r="A141" s="115"/>
      <c r="B141" s="115"/>
      <c r="C141" s="115"/>
      <c r="D141" s="115"/>
      <c r="E141" s="115"/>
      <c r="F141" s="115"/>
      <c r="G141" s="115"/>
      <c r="H141" s="115"/>
      <c r="I141" s="115"/>
      <c r="J141" s="115"/>
      <c r="K141" s="115"/>
      <c r="L141" s="115"/>
      <c r="M141" s="115"/>
      <c r="N141" s="115"/>
      <c r="O141" s="115"/>
      <c r="P141" s="115"/>
      <c r="Q141" s="115"/>
      <c r="R141" s="115"/>
      <c r="S141" s="115"/>
      <c r="T141" s="115"/>
    </row>
    <row r="142" spans="1:20" ht="13.5">
      <c r="A142" s="115"/>
      <c r="B142" s="115"/>
      <c r="C142" s="115"/>
      <c r="D142" s="115"/>
      <c r="E142" s="115"/>
      <c r="F142" s="115"/>
      <c r="G142" s="115"/>
      <c r="H142" s="115"/>
      <c r="I142" s="115"/>
      <c r="J142" s="115"/>
      <c r="K142" s="115"/>
      <c r="L142" s="115"/>
      <c r="M142" s="115"/>
      <c r="N142" s="115"/>
      <c r="O142" s="115"/>
      <c r="P142" s="115"/>
      <c r="Q142" s="115"/>
      <c r="R142" s="115"/>
      <c r="S142" s="115"/>
      <c r="T142" s="115"/>
    </row>
    <row r="143" spans="1:20" ht="13.5">
      <c r="A143" s="115"/>
      <c r="B143" s="115"/>
      <c r="C143" s="115"/>
      <c r="D143" s="115"/>
      <c r="E143" s="115"/>
      <c r="F143" s="115"/>
      <c r="G143" s="115"/>
      <c r="H143" s="115"/>
      <c r="I143" s="115"/>
      <c r="J143" s="115"/>
      <c r="K143" s="115"/>
      <c r="L143" s="115"/>
      <c r="M143" s="115"/>
      <c r="N143" s="115"/>
      <c r="O143" s="115"/>
      <c r="P143" s="115"/>
      <c r="Q143" s="115"/>
      <c r="R143" s="115"/>
      <c r="S143" s="115"/>
      <c r="T143" s="115"/>
    </row>
    <row r="144" spans="1:20" ht="13.5">
      <c r="A144" s="115"/>
      <c r="B144" s="115"/>
      <c r="C144" s="115"/>
      <c r="D144" s="115"/>
      <c r="E144" s="115"/>
      <c r="F144" s="115"/>
      <c r="G144" s="115"/>
      <c r="H144" s="115"/>
      <c r="I144" s="115"/>
      <c r="J144" s="115"/>
      <c r="K144" s="115"/>
      <c r="L144" s="115"/>
      <c r="M144" s="115"/>
      <c r="N144" s="115"/>
      <c r="O144" s="115"/>
      <c r="P144" s="115"/>
      <c r="Q144" s="115"/>
      <c r="R144" s="115"/>
      <c r="S144" s="115"/>
      <c r="T144" s="115"/>
    </row>
    <row r="145" spans="1:20" ht="13.5">
      <c r="A145" s="115"/>
      <c r="B145" s="115"/>
      <c r="C145" s="115"/>
      <c r="D145" s="115"/>
      <c r="E145" s="115"/>
      <c r="F145" s="115"/>
      <c r="G145" s="115"/>
      <c r="H145" s="115"/>
      <c r="I145" s="115"/>
      <c r="J145" s="115"/>
      <c r="K145" s="115"/>
      <c r="L145" s="115"/>
      <c r="M145" s="115"/>
      <c r="N145" s="115"/>
      <c r="O145" s="115"/>
      <c r="P145" s="115"/>
      <c r="Q145" s="115"/>
      <c r="R145" s="115"/>
      <c r="S145" s="115"/>
      <c r="T145" s="115"/>
    </row>
    <row r="146" spans="1:20" ht="13.5">
      <c r="A146" s="115"/>
      <c r="B146" s="115"/>
      <c r="C146" s="115"/>
      <c r="D146" s="115"/>
      <c r="E146" s="115"/>
      <c r="F146" s="115"/>
      <c r="G146" s="115"/>
      <c r="H146" s="115"/>
      <c r="I146" s="115"/>
      <c r="J146" s="115"/>
      <c r="K146" s="115"/>
      <c r="L146" s="115"/>
      <c r="M146" s="115"/>
      <c r="N146" s="115"/>
      <c r="O146" s="115"/>
      <c r="P146" s="115"/>
      <c r="Q146" s="115"/>
      <c r="R146" s="115"/>
      <c r="S146" s="115"/>
      <c r="T146" s="115"/>
    </row>
    <row r="147" spans="1:20" ht="13.5">
      <c r="A147" s="115"/>
      <c r="B147" s="115"/>
      <c r="C147" s="115"/>
      <c r="D147" s="115"/>
      <c r="E147" s="115"/>
      <c r="F147" s="115"/>
      <c r="G147" s="115"/>
      <c r="H147" s="115"/>
      <c r="I147" s="115"/>
      <c r="J147" s="115"/>
      <c r="K147" s="115"/>
      <c r="L147" s="115"/>
      <c r="M147" s="115"/>
      <c r="N147" s="115"/>
      <c r="O147" s="115"/>
      <c r="P147" s="115"/>
      <c r="Q147" s="115"/>
      <c r="R147" s="115"/>
      <c r="S147" s="115"/>
      <c r="T147" s="115"/>
    </row>
    <row r="148" spans="1:20" ht="13.5">
      <c r="A148" s="115"/>
      <c r="B148" s="115"/>
      <c r="C148" s="115"/>
      <c r="D148" s="115"/>
      <c r="E148" s="115"/>
      <c r="F148" s="115"/>
      <c r="G148" s="115"/>
      <c r="H148" s="115"/>
      <c r="I148" s="115"/>
      <c r="J148" s="115"/>
      <c r="K148" s="115"/>
      <c r="L148" s="115"/>
      <c r="M148" s="115"/>
      <c r="N148" s="115"/>
      <c r="O148" s="115"/>
      <c r="P148" s="115"/>
      <c r="Q148" s="115"/>
      <c r="R148" s="115"/>
      <c r="S148" s="115"/>
      <c r="T148" s="115"/>
    </row>
    <row r="149" spans="1:20" ht="13.5">
      <c r="A149" s="115"/>
      <c r="B149" s="115"/>
      <c r="C149" s="115"/>
      <c r="D149" s="115"/>
      <c r="E149" s="115"/>
      <c r="F149" s="115"/>
      <c r="G149" s="115"/>
      <c r="H149" s="115"/>
      <c r="I149" s="115"/>
      <c r="J149" s="115"/>
      <c r="K149" s="115"/>
      <c r="L149" s="115"/>
      <c r="M149" s="115"/>
      <c r="N149" s="115"/>
      <c r="O149" s="115"/>
      <c r="P149" s="115"/>
      <c r="Q149" s="115"/>
      <c r="R149" s="115"/>
      <c r="S149" s="115"/>
      <c r="T149" s="115"/>
    </row>
    <row r="150" spans="1:20" ht="13.5">
      <c r="A150" s="115"/>
      <c r="B150" s="115"/>
      <c r="C150" s="115"/>
      <c r="D150" s="115"/>
      <c r="E150" s="115"/>
      <c r="F150" s="115"/>
      <c r="G150" s="115"/>
      <c r="H150" s="115"/>
      <c r="I150" s="115"/>
      <c r="J150" s="115"/>
      <c r="K150" s="115"/>
      <c r="L150" s="115"/>
      <c r="M150" s="115"/>
      <c r="N150" s="115"/>
      <c r="O150" s="115"/>
      <c r="P150" s="115"/>
      <c r="Q150" s="115"/>
      <c r="R150" s="115"/>
      <c r="S150" s="115"/>
      <c r="T150" s="115"/>
    </row>
    <row r="151" spans="1:20" ht="13.5">
      <c r="A151" s="115"/>
      <c r="B151" s="115"/>
      <c r="C151" s="115"/>
      <c r="D151" s="115"/>
      <c r="E151" s="115"/>
      <c r="F151" s="115"/>
      <c r="G151" s="115"/>
      <c r="H151" s="115"/>
      <c r="I151" s="115"/>
      <c r="J151" s="115"/>
      <c r="K151" s="115"/>
      <c r="L151" s="115"/>
      <c r="M151" s="115"/>
      <c r="N151" s="115"/>
      <c r="O151" s="115"/>
      <c r="P151" s="115"/>
      <c r="Q151" s="115"/>
      <c r="R151" s="115"/>
      <c r="S151" s="115"/>
      <c r="T151" s="115"/>
    </row>
    <row r="152" spans="1:20" ht="13.5">
      <c r="A152" s="115"/>
      <c r="B152" s="115"/>
      <c r="C152" s="115"/>
      <c r="D152" s="115"/>
      <c r="E152" s="115"/>
      <c r="F152" s="115"/>
      <c r="G152" s="115"/>
      <c r="H152" s="115"/>
      <c r="I152" s="115"/>
      <c r="J152" s="115"/>
      <c r="K152" s="115"/>
      <c r="L152" s="115"/>
      <c r="M152" s="115"/>
      <c r="N152" s="115"/>
      <c r="O152" s="115"/>
      <c r="P152" s="115"/>
      <c r="Q152" s="115"/>
      <c r="R152" s="115"/>
      <c r="S152" s="115"/>
      <c r="T152" s="115"/>
    </row>
    <row r="153" spans="1:20" ht="13.5">
      <c r="A153" s="115"/>
      <c r="B153" s="115"/>
      <c r="C153" s="115"/>
      <c r="D153" s="115"/>
      <c r="E153" s="115"/>
      <c r="F153" s="115"/>
      <c r="G153" s="115"/>
      <c r="H153" s="115"/>
      <c r="I153" s="115"/>
      <c r="J153" s="115"/>
      <c r="K153" s="115"/>
      <c r="L153" s="115"/>
      <c r="M153" s="115"/>
      <c r="N153" s="115"/>
      <c r="O153" s="115"/>
      <c r="P153" s="115"/>
      <c r="Q153" s="115"/>
      <c r="R153" s="115"/>
      <c r="S153" s="115"/>
      <c r="T153" s="115"/>
    </row>
    <row r="154" spans="1:20" ht="13.5">
      <c r="A154" s="115"/>
      <c r="B154" s="115"/>
      <c r="C154" s="115"/>
      <c r="D154" s="115"/>
      <c r="E154" s="115"/>
      <c r="F154" s="115"/>
      <c r="G154" s="115"/>
      <c r="H154" s="115"/>
      <c r="I154" s="115"/>
      <c r="J154" s="115"/>
      <c r="K154" s="115"/>
      <c r="L154" s="115"/>
      <c r="M154" s="115"/>
      <c r="N154" s="115"/>
      <c r="O154" s="115"/>
      <c r="P154" s="115"/>
      <c r="Q154" s="115"/>
      <c r="R154" s="115"/>
      <c r="S154" s="115"/>
      <c r="T154" s="115"/>
    </row>
    <row r="155" spans="1:20" ht="13.5">
      <c r="A155" s="115"/>
      <c r="B155" s="115"/>
      <c r="C155" s="115"/>
      <c r="D155" s="115"/>
      <c r="E155" s="115"/>
      <c r="F155" s="115"/>
      <c r="G155" s="115"/>
      <c r="H155" s="115"/>
      <c r="I155" s="115"/>
      <c r="J155" s="115"/>
      <c r="K155" s="115"/>
      <c r="L155" s="115"/>
      <c r="M155" s="115"/>
      <c r="N155" s="115"/>
      <c r="O155" s="115"/>
      <c r="P155" s="115"/>
      <c r="Q155" s="115"/>
      <c r="R155" s="115"/>
      <c r="S155" s="115"/>
      <c r="T155" s="115"/>
    </row>
    <row r="156" spans="1:20" ht="13.5">
      <c r="A156" s="115"/>
      <c r="B156" s="115"/>
      <c r="C156" s="115"/>
      <c r="D156" s="115"/>
      <c r="E156" s="115"/>
      <c r="F156" s="115"/>
      <c r="G156" s="115"/>
      <c r="H156" s="115"/>
      <c r="I156" s="115"/>
      <c r="J156" s="115"/>
      <c r="K156" s="115"/>
      <c r="L156" s="115"/>
      <c r="M156" s="115"/>
      <c r="N156" s="115"/>
      <c r="O156" s="115"/>
      <c r="P156" s="115"/>
      <c r="Q156" s="115"/>
      <c r="R156" s="115"/>
      <c r="S156" s="115"/>
      <c r="T156" s="115"/>
    </row>
    <row r="157" spans="1:20" ht="13.5">
      <c r="A157" s="115"/>
      <c r="B157" s="115"/>
      <c r="C157" s="115"/>
      <c r="D157" s="115"/>
      <c r="E157" s="115"/>
      <c r="F157" s="115"/>
      <c r="G157" s="115"/>
      <c r="H157" s="115"/>
      <c r="I157" s="115"/>
      <c r="J157" s="115"/>
      <c r="K157" s="115"/>
      <c r="L157" s="115"/>
      <c r="M157" s="115"/>
      <c r="N157" s="115"/>
      <c r="O157" s="115"/>
      <c r="P157" s="115"/>
      <c r="Q157" s="115"/>
      <c r="R157" s="115"/>
      <c r="S157" s="115"/>
      <c r="T157" s="115"/>
    </row>
    <row r="158" spans="1:20" ht="13.5">
      <c r="A158" s="115"/>
      <c r="B158" s="115"/>
      <c r="C158" s="115"/>
      <c r="D158" s="115"/>
      <c r="E158" s="115"/>
      <c r="F158" s="115"/>
      <c r="G158" s="115"/>
      <c r="H158" s="115"/>
      <c r="I158" s="115"/>
      <c r="J158" s="115"/>
      <c r="K158" s="115"/>
      <c r="L158" s="115"/>
      <c r="M158" s="115"/>
      <c r="N158" s="115"/>
      <c r="O158" s="115"/>
      <c r="P158" s="115"/>
      <c r="Q158" s="115"/>
      <c r="R158" s="115"/>
      <c r="S158" s="115"/>
      <c r="T158" s="115"/>
    </row>
    <row r="159" spans="1:20" ht="13.5">
      <c r="A159" s="115"/>
      <c r="B159" s="115"/>
      <c r="C159" s="115"/>
      <c r="D159" s="115"/>
      <c r="E159" s="115"/>
      <c r="F159" s="115"/>
      <c r="G159" s="115"/>
      <c r="H159" s="115"/>
      <c r="I159" s="115"/>
      <c r="J159" s="115"/>
      <c r="K159" s="115"/>
      <c r="L159" s="115"/>
      <c r="M159" s="115"/>
      <c r="N159" s="115"/>
      <c r="O159" s="115"/>
      <c r="P159" s="115"/>
      <c r="Q159" s="115"/>
      <c r="R159" s="115"/>
      <c r="S159" s="115"/>
      <c r="T159" s="115"/>
    </row>
    <row r="160" spans="1:20" ht="13.5">
      <c r="A160" s="115"/>
      <c r="B160" s="115"/>
      <c r="C160" s="115"/>
      <c r="D160" s="115"/>
      <c r="E160" s="115"/>
      <c r="F160" s="115"/>
      <c r="G160" s="115"/>
      <c r="H160" s="115"/>
      <c r="I160" s="115"/>
      <c r="J160" s="115"/>
      <c r="K160" s="115"/>
      <c r="L160" s="115"/>
      <c r="M160" s="115"/>
      <c r="N160" s="115"/>
      <c r="O160" s="115"/>
      <c r="P160" s="115"/>
      <c r="Q160" s="115"/>
      <c r="R160" s="115"/>
      <c r="S160" s="115"/>
      <c r="T160" s="115"/>
    </row>
    <row r="161" spans="1:20" ht="13.5">
      <c r="A161" s="115"/>
      <c r="B161" s="115"/>
      <c r="C161" s="115"/>
      <c r="D161" s="115"/>
      <c r="E161" s="115"/>
      <c r="F161" s="115"/>
      <c r="G161" s="115"/>
      <c r="H161" s="115"/>
      <c r="I161" s="115"/>
      <c r="J161" s="115"/>
      <c r="K161" s="115"/>
      <c r="L161" s="115"/>
      <c r="M161" s="115"/>
      <c r="N161" s="115"/>
      <c r="O161" s="115"/>
      <c r="P161" s="115"/>
      <c r="Q161" s="115"/>
      <c r="R161" s="115"/>
      <c r="S161" s="115"/>
      <c r="T161" s="115"/>
    </row>
    <row r="162" spans="1:20" ht="13.5">
      <c r="A162" s="115"/>
      <c r="B162" s="115"/>
      <c r="C162" s="115"/>
      <c r="D162" s="115"/>
      <c r="E162" s="115"/>
      <c r="F162" s="115"/>
      <c r="G162" s="115"/>
      <c r="H162" s="115"/>
      <c r="I162" s="115"/>
      <c r="J162" s="115"/>
      <c r="K162" s="115"/>
      <c r="L162" s="115"/>
      <c r="M162" s="115"/>
      <c r="N162" s="115"/>
      <c r="O162" s="115"/>
      <c r="P162" s="115"/>
      <c r="Q162" s="115"/>
      <c r="R162" s="115"/>
      <c r="S162" s="115"/>
      <c r="T162" s="115"/>
    </row>
    <row r="163" spans="1:20" ht="13.5">
      <c r="A163" s="115"/>
      <c r="B163" s="115"/>
      <c r="C163" s="115"/>
      <c r="D163" s="115"/>
      <c r="E163" s="115"/>
      <c r="F163" s="115"/>
      <c r="G163" s="115"/>
      <c r="H163" s="115"/>
      <c r="I163" s="115"/>
      <c r="J163" s="115"/>
      <c r="K163" s="115"/>
      <c r="L163" s="115"/>
      <c r="M163" s="115"/>
      <c r="N163" s="115"/>
      <c r="O163" s="115"/>
      <c r="P163" s="115"/>
      <c r="Q163" s="115"/>
      <c r="R163" s="115"/>
      <c r="S163" s="115"/>
      <c r="T163" s="115"/>
    </row>
    <row r="164" spans="1:20" ht="13.5">
      <c r="A164" s="115"/>
      <c r="B164" s="115"/>
      <c r="C164" s="115"/>
      <c r="D164" s="115"/>
      <c r="E164" s="115"/>
      <c r="F164" s="115"/>
      <c r="G164" s="115"/>
      <c r="H164" s="115"/>
      <c r="I164" s="115"/>
      <c r="J164" s="115"/>
      <c r="K164" s="115"/>
      <c r="L164" s="115"/>
      <c r="M164" s="115"/>
      <c r="N164" s="115"/>
      <c r="O164" s="115"/>
      <c r="P164" s="115"/>
      <c r="Q164" s="115"/>
      <c r="R164" s="115"/>
      <c r="S164" s="115"/>
      <c r="T164" s="115"/>
    </row>
    <row r="165" spans="1:20" ht="13.5">
      <c r="A165" s="115"/>
      <c r="B165" s="115"/>
      <c r="C165" s="115"/>
      <c r="D165" s="115"/>
      <c r="E165" s="115"/>
      <c r="F165" s="115"/>
      <c r="G165" s="115"/>
      <c r="H165" s="115"/>
      <c r="I165" s="115"/>
      <c r="J165" s="115"/>
      <c r="K165" s="115"/>
      <c r="L165" s="115"/>
      <c r="M165" s="115"/>
      <c r="N165" s="115"/>
      <c r="O165" s="115"/>
      <c r="P165" s="115"/>
      <c r="Q165" s="115"/>
      <c r="R165" s="115"/>
      <c r="S165" s="115"/>
      <c r="T165" s="115"/>
    </row>
    <row r="166" spans="1:20" ht="13.5">
      <c r="A166" s="115"/>
      <c r="B166" s="115"/>
      <c r="C166" s="115"/>
      <c r="D166" s="115"/>
      <c r="E166" s="115"/>
      <c r="F166" s="115"/>
      <c r="G166" s="115"/>
      <c r="H166" s="115"/>
      <c r="I166" s="115"/>
      <c r="J166" s="115"/>
      <c r="K166" s="115"/>
      <c r="L166" s="115"/>
      <c r="M166" s="115"/>
      <c r="N166" s="115"/>
      <c r="O166" s="115"/>
      <c r="P166" s="115"/>
      <c r="Q166" s="115"/>
      <c r="R166" s="115"/>
      <c r="S166" s="115"/>
      <c r="T166" s="115"/>
    </row>
    <row r="167" spans="1:20" ht="13.5">
      <c r="A167" s="115"/>
      <c r="B167" s="115"/>
      <c r="C167" s="115"/>
      <c r="D167" s="115"/>
      <c r="E167" s="115"/>
      <c r="F167" s="115"/>
      <c r="G167" s="115"/>
      <c r="H167" s="115"/>
      <c r="I167" s="115"/>
      <c r="J167" s="115"/>
      <c r="K167" s="115"/>
      <c r="L167" s="115"/>
      <c r="M167" s="115"/>
      <c r="N167" s="115"/>
      <c r="O167" s="115"/>
      <c r="P167" s="115"/>
      <c r="Q167" s="115"/>
      <c r="R167" s="115"/>
      <c r="S167" s="115"/>
      <c r="T167" s="115"/>
    </row>
    <row r="168" spans="1:20" ht="13.5">
      <c r="A168" s="115"/>
      <c r="B168" s="115"/>
      <c r="C168" s="115"/>
      <c r="D168" s="115"/>
      <c r="E168" s="115"/>
      <c r="F168" s="115"/>
      <c r="G168" s="115"/>
      <c r="H168" s="115"/>
      <c r="I168" s="115"/>
      <c r="J168" s="115"/>
      <c r="K168" s="115"/>
      <c r="L168" s="115"/>
      <c r="M168" s="115"/>
      <c r="N168" s="115"/>
      <c r="O168" s="115"/>
      <c r="P168" s="115"/>
      <c r="Q168" s="115"/>
      <c r="R168" s="115"/>
      <c r="S168" s="115"/>
      <c r="T168" s="115"/>
    </row>
    <row r="169" spans="1:20" ht="13.5">
      <c r="A169" s="115"/>
      <c r="B169" s="115"/>
      <c r="C169" s="115"/>
      <c r="D169" s="115"/>
      <c r="E169" s="115"/>
      <c r="F169" s="115"/>
      <c r="G169" s="115"/>
      <c r="H169" s="115"/>
      <c r="I169" s="115"/>
      <c r="J169" s="115"/>
      <c r="K169" s="115"/>
      <c r="L169" s="115"/>
      <c r="M169" s="115"/>
      <c r="N169" s="115"/>
      <c r="O169" s="115"/>
      <c r="P169" s="115"/>
      <c r="Q169" s="115"/>
      <c r="R169" s="115"/>
      <c r="S169" s="115"/>
      <c r="T169" s="115"/>
    </row>
    <row r="170" spans="1:20" ht="13.5">
      <c r="A170" s="115"/>
      <c r="B170" s="115"/>
      <c r="C170" s="115"/>
      <c r="D170" s="115"/>
      <c r="E170" s="115"/>
      <c r="F170" s="115"/>
      <c r="G170" s="115"/>
      <c r="H170" s="115"/>
      <c r="I170" s="115"/>
      <c r="J170" s="115"/>
      <c r="K170" s="115"/>
      <c r="L170" s="115"/>
      <c r="M170" s="115"/>
      <c r="N170" s="115"/>
      <c r="O170" s="115"/>
      <c r="P170" s="115"/>
      <c r="Q170" s="115"/>
      <c r="R170" s="115"/>
      <c r="S170" s="115"/>
      <c r="T170" s="115"/>
    </row>
    <row r="171" spans="1:20" ht="13.5">
      <c r="A171" s="115"/>
      <c r="B171" s="115"/>
      <c r="C171" s="115"/>
      <c r="D171" s="115"/>
      <c r="E171" s="115"/>
      <c r="F171" s="115"/>
      <c r="G171" s="115"/>
      <c r="H171" s="115"/>
      <c r="I171" s="115"/>
      <c r="J171" s="115"/>
      <c r="K171" s="115"/>
      <c r="L171" s="115"/>
      <c r="M171" s="115"/>
      <c r="N171" s="115"/>
      <c r="O171" s="115"/>
      <c r="P171" s="115"/>
      <c r="Q171" s="115"/>
      <c r="R171" s="115"/>
      <c r="S171" s="115"/>
      <c r="T171" s="115"/>
    </row>
    <row r="172" spans="1:20" ht="13.5">
      <c r="A172" s="115"/>
      <c r="B172" s="115"/>
      <c r="C172" s="115"/>
      <c r="D172" s="115"/>
      <c r="E172" s="115"/>
      <c r="F172" s="115"/>
      <c r="G172" s="115"/>
      <c r="H172" s="115"/>
      <c r="I172" s="115"/>
      <c r="J172" s="115"/>
      <c r="K172" s="115"/>
      <c r="L172" s="115"/>
      <c r="M172" s="115"/>
      <c r="N172" s="115"/>
      <c r="O172" s="115"/>
      <c r="P172" s="115"/>
      <c r="Q172" s="115"/>
      <c r="R172" s="115"/>
      <c r="S172" s="115"/>
      <c r="T172" s="115"/>
    </row>
    <row r="173" spans="1:20" ht="13.5">
      <c r="A173" s="115"/>
      <c r="B173" s="115"/>
      <c r="C173" s="115"/>
      <c r="D173" s="115"/>
      <c r="E173" s="115"/>
      <c r="F173" s="115"/>
      <c r="G173" s="115"/>
      <c r="H173" s="115"/>
      <c r="I173" s="115"/>
      <c r="J173" s="115"/>
      <c r="K173" s="115"/>
      <c r="L173" s="115"/>
      <c r="M173" s="115"/>
      <c r="N173" s="115"/>
      <c r="O173" s="115"/>
      <c r="P173" s="115"/>
      <c r="Q173" s="115"/>
      <c r="R173" s="115"/>
      <c r="S173" s="115"/>
      <c r="T173" s="115"/>
    </row>
    <row r="174" spans="1:20" ht="13.5">
      <c r="A174" s="115"/>
      <c r="B174" s="115"/>
      <c r="C174" s="115"/>
      <c r="D174" s="115"/>
      <c r="E174" s="115"/>
      <c r="F174" s="115"/>
      <c r="G174" s="115"/>
      <c r="H174" s="115"/>
      <c r="I174" s="115"/>
      <c r="J174" s="115"/>
      <c r="K174" s="115"/>
      <c r="L174" s="115"/>
      <c r="M174" s="115"/>
      <c r="N174" s="115"/>
      <c r="O174" s="115"/>
      <c r="P174" s="115"/>
      <c r="Q174" s="115"/>
      <c r="R174" s="115"/>
      <c r="S174" s="115"/>
      <c r="T174" s="115"/>
    </row>
    <row r="175" spans="1:20" ht="13.5">
      <c r="A175" s="115"/>
      <c r="B175" s="115"/>
      <c r="C175" s="115"/>
      <c r="D175" s="115"/>
      <c r="E175" s="115"/>
      <c r="F175" s="115"/>
      <c r="G175" s="115"/>
      <c r="H175" s="115"/>
      <c r="I175" s="115"/>
      <c r="J175" s="115"/>
      <c r="K175" s="115"/>
      <c r="L175" s="115"/>
      <c r="M175" s="115"/>
      <c r="N175" s="115"/>
      <c r="O175" s="115"/>
      <c r="P175" s="115"/>
      <c r="Q175" s="115"/>
      <c r="R175" s="115"/>
      <c r="S175" s="115"/>
      <c r="T175" s="115"/>
    </row>
    <row r="176" spans="1:20" ht="13.5">
      <c r="A176" s="115"/>
      <c r="B176" s="115"/>
      <c r="C176" s="115"/>
      <c r="D176" s="115"/>
      <c r="E176" s="115"/>
      <c r="F176" s="115"/>
      <c r="G176" s="115"/>
      <c r="H176" s="115"/>
      <c r="I176" s="115"/>
      <c r="J176" s="115"/>
      <c r="K176" s="115"/>
      <c r="L176" s="115"/>
      <c r="M176" s="115"/>
      <c r="N176" s="115"/>
      <c r="O176" s="115"/>
      <c r="P176" s="115"/>
      <c r="Q176" s="115"/>
      <c r="R176" s="115"/>
      <c r="S176" s="115"/>
      <c r="T176" s="115"/>
    </row>
    <row r="177" spans="1:20" ht="13.5">
      <c r="A177" s="115"/>
      <c r="B177" s="115"/>
      <c r="C177" s="115"/>
      <c r="D177" s="115"/>
      <c r="E177" s="115"/>
      <c r="F177" s="115"/>
      <c r="G177" s="115"/>
      <c r="H177" s="115"/>
      <c r="I177" s="115"/>
      <c r="J177" s="115"/>
      <c r="K177" s="115"/>
      <c r="L177" s="115"/>
      <c r="M177" s="115"/>
      <c r="N177" s="115"/>
      <c r="O177" s="115"/>
      <c r="P177" s="115"/>
      <c r="Q177" s="115"/>
      <c r="R177" s="115"/>
      <c r="S177" s="115"/>
      <c r="T177" s="115"/>
    </row>
    <row r="178" spans="1:20" ht="13.5">
      <c r="A178" s="115"/>
      <c r="B178" s="115"/>
      <c r="C178" s="115"/>
      <c r="D178" s="115"/>
      <c r="E178" s="115"/>
      <c r="F178" s="115"/>
      <c r="G178" s="115"/>
      <c r="H178" s="115"/>
      <c r="I178" s="115"/>
      <c r="J178" s="115"/>
      <c r="K178" s="115"/>
      <c r="L178" s="115"/>
      <c r="M178" s="115"/>
      <c r="N178" s="115"/>
      <c r="O178" s="115"/>
      <c r="P178" s="115"/>
      <c r="Q178" s="115"/>
      <c r="R178" s="115"/>
      <c r="S178" s="115"/>
      <c r="T178" s="115"/>
    </row>
    <row r="179" spans="1:20" ht="13.5">
      <c r="A179" s="115"/>
      <c r="B179" s="115"/>
      <c r="C179" s="115"/>
      <c r="D179" s="115"/>
      <c r="E179" s="115"/>
      <c r="F179" s="115"/>
      <c r="G179" s="115"/>
      <c r="H179" s="115"/>
      <c r="I179" s="115"/>
      <c r="J179" s="115"/>
      <c r="K179" s="115"/>
      <c r="L179" s="115"/>
      <c r="M179" s="115"/>
      <c r="N179" s="115"/>
      <c r="O179" s="115"/>
      <c r="P179" s="115"/>
      <c r="Q179" s="115"/>
      <c r="R179" s="115"/>
      <c r="S179" s="115"/>
      <c r="T179" s="115"/>
    </row>
    <row r="180" spans="1:20" ht="13.5">
      <c r="A180" s="115"/>
      <c r="B180" s="115"/>
      <c r="C180" s="115"/>
      <c r="D180" s="115"/>
      <c r="E180" s="115"/>
      <c r="F180" s="115"/>
      <c r="G180" s="115"/>
      <c r="H180" s="115"/>
      <c r="I180" s="115"/>
      <c r="J180" s="115"/>
      <c r="K180" s="115"/>
      <c r="L180" s="115"/>
      <c r="M180" s="115"/>
      <c r="N180" s="115"/>
      <c r="O180" s="115"/>
      <c r="P180" s="115"/>
      <c r="Q180" s="115"/>
      <c r="R180" s="115"/>
      <c r="S180" s="115"/>
      <c r="T180" s="115"/>
    </row>
    <row r="181" spans="1:20" ht="13.5">
      <c r="A181" s="115"/>
      <c r="B181" s="115"/>
      <c r="C181" s="115"/>
      <c r="D181" s="115"/>
      <c r="E181" s="115"/>
      <c r="F181" s="115"/>
      <c r="G181" s="115"/>
      <c r="H181" s="115"/>
      <c r="I181" s="115"/>
      <c r="J181" s="115"/>
      <c r="K181" s="115"/>
      <c r="L181" s="115"/>
      <c r="M181" s="115"/>
      <c r="N181" s="115"/>
      <c r="O181" s="115"/>
      <c r="P181" s="115"/>
      <c r="Q181" s="115"/>
      <c r="R181" s="115"/>
      <c r="S181" s="115"/>
      <c r="T181" s="115"/>
    </row>
    <row r="182" spans="1:20" ht="13.5">
      <c r="A182" s="115"/>
      <c r="B182" s="115"/>
      <c r="C182" s="115"/>
      <c r="D182" s="115"/>
      <c r="E182" s="115"/>
      <c r="F182" s="115"/>
      <c r="G182" s="115"/>
      <c r="H182" s="115"/>
      <c r="I182" s="115"/>
      <c r="J182" s="115"/>
      <c r="K182" s="115"/>
      <c r="L182" s="115"/>
      <c r="M182" s="115"/>
      <c r="N182" s="115"/>
      <c r="O182" s="115"/>
      <c r="P182" s="115"/>
      <c r="Q182" s="115"/>
      <c r="R182" s="115"/>
      <c r="S182" s="115"/>
      <c r="T182" s="115"/>
    </row>
    <row r="183" spans="1:20" ht="13.5">
      <c r="A183" s="115"/>
      <c r="B183" s="115"/>
      <c r="C183" s="115"/>
      <c r="D183" s="115"/>
      <c r="E183" s="115"/>
      <c r="F183" s="115"/>
      <c r="G183" s="115"/>
      <c r="H183" s="115"/>
      <c r="I183" s="115"/>
      <c r="J183" s="115"/>
      <c r="K183" s="115"/>
      <c r="L183" s="115"/>
      <c r="M183" s="115"/>
      <c r="N183" s="115"/>
      <c r="O183" s="115"/>
      <c r="P183" s="115"/>
      <c r="Q183" s="115"/>
      <c r="R183" s="115"/>
      <c r="S183" s="115"/>
      <c r="T183" s="115"/>
    </row>
    <row r="184" spans="1:20" ht="13.5">
      <c r="A184" s="115"/>
      <c r="B184" s="115"/>
      <c r="C184" s="115"/>
      <c r="D184" s="115"/>
      <c r="E184" s="115"/>
      <c r="F184" s="115"/>
      <c r="G184" s="115"/>
      <c r="H184" s="115"/>
      <c r="I184" s="115"/>
      <c r="J184" s="115"/>
      <c r="K184" s="115"/>
      <c r="L184" s="115"/>
      <c r="M184" s="115"/>
      <c r="N184" s="115"/>
      <c r="O184" s="115"/>
      <c r="P184" s="115"/>
      <c r="Q184" s="115"/>
      <c r="R184" s="115"/>
      <c r="S184" s="115"/>
      <c r="T184" s="115"/>
    </row>
    <row r="185" spans="1:20" ht="13.5">
      <c r="A185" s="115"/>
      <c r="B185" s="115"/>
      <c r="C185" s="115"/>
      <c r="D185" s="115"/>
      <c r="E185" s="115"/>
      <c r="F185" s="115"/>
      <c r="G185" s="115"/>
      <c r="H185" s="115"/>
      <c r="I185" s="115"/>
      <c r="J185" s="115"/>
      <c r="K185" s="115"/>
      <c r="L185" s="115"/>
      <c r="M185" s="115"/>
      <c r="N185" s="115"/>
      <c r="O185" s="115"/>
      <c r="P185" s="115"/>
      <c r="Q185" s="115"/>
      <c r="R185" s="115"/>
      <c r="S185" s="115"/>
      <c r="T185" s="115"/>
    </row>
    <row r="186" spans="1:20" ht="13.5">
      <c r="A186" s="115"/>
      <c r="B186" s="115"/>
      <c r="C186" s="115"/>
      <c r="D186" s="115"/>
      <c r="E186" s="115"/>
      <c r="F186" s="115"/>
      <c r="G186" s="115"/>
      <c r="H186" s="115"/>
      <c r="I186" s="115"/>
      <c r="J186" s="115"/>
      <c r="K186" s="115"/>
      <c r="L186" s="115"/>
      <c r="M186" s="115"/>
      <c r="N186" s="115"/>
      <c r="O186" s="115"/>
      <c r="P186" s="115"/>
      <c r="Q186" s="115"/>
      <c r="R186" s="115"/>
      <c r="S186" s="115"/>
      <c r="T186" s="115"/>
    </row>
    <row r="187" spans="1:20" ht="13.5">
      <c r="A187" s="115"/>
      <c r="B187" s="115"/>
      <c r="C187" s="115"/>
      <c r="D187" s="115"/>
      <c r="E187" s="115"/>
      <c r="F187" s="115"/>
      <c r="G187" s="115"/>
      <c r="H187" s="115"/>
      <c r="I187" s="115"/>
      <c r="J187" s="115"/>
      <c r="K187" s="115"/>
      <c r="L187" s="115"/>
      <c r="M187" s="115"/>
      <c r="N187" s="115"/>
      <c r="O187" s="115"/>
      <c r="P187" s="115"/>
      <c r="Q187" s="115"/>
      <c r="R187" s="115"/>
      <c r="S187" s="115"/>
      <c r="T187" s="115"/>
    </row>
    <row r="188" spans="1:20" ht="13.5">
      <c r="A188" s="115"/>
      <c r="B188" s="115"/>
      <c r="C188" s="115"/>
      <c r="D188" s="115"/>
      <c r="E188" s="115"/>
      <c r="F188" s="115"/>
      <c r="G188" s="115"/>
      <c r="H188" s="115"/>
      <c r="I188" s="115"/>
      <c r="J188" s="115"/>
      <c r="K188" s="115"/>
      <c r="L188" s="115"/>
      <c r="M188" s="115"/>
      <c r="N188" s="115"/>
      <c r="O188" s="115"/>
      <c r="P188" s="115"/>
      <c r="Q188" s="115"/>
      <c r="R188" s="115"/>
      <c r="S188" s="115"/>
      <c r="T188" s="115"/>
    </row>
    <row r="189" spans="1:20" ht="13.5">
      <c r="A189" s="115"/>
      <c r="B189" s="115"/>
      <c r="C189" s="115"/>
      <c r="D189" s="115"/>
      <c r="E189" s="115"/>
      <c r="F189" s="115"/>
      <c r="G189" s="115"/>
      <c r="H189" s="115"/>
      <c r="I189" s="115"/>
      <c r="J189" s="115"/>
      <c r="K189" s="115"/>
      <c r="L189" s="115"/>
      <c r="M189" s="115"/>
      <c r="N189" s="115"/>
      <c r="O189" s="115"/>
      <c r="P189" s="115"/>
      <c r="Q189" s="115"/>
      <c r="R189" s="115"/>
      <c r="S189" s="115"/>
      <c r="T189" s="115"/>
    </row>
    <row r="190" spans="1:20" ht="13.5">
      <c r="A190" s="115"/>
      <c r="B190" s="115"/>
      <c r="C190" s="115"/>
      <c r="D190" s="115"/>
      <c r="E190" s="115"/>
      <c r="F190" s="115"/>
      <c r="G190" s="115"/>
      <c r="H190" s="115"/>
      <c r="I190" s="115"/>
      <c r="J190" s="115"/>
      <c r="K190" s="115"/>
      <c r="L190" s="115"/>
      <c r="M190" s="115"/>
      <c r="N190" s="115"/>
      <c r="O190" s="115"/>
      <c r="P190" s="115"/>
      <c r="Q190" s="115"/>
      <c r="R190" s="115"/>
      <c r="S190" s="115"/>
      <c r="T190" s="115"/>
    </row>
    <row r="191" spans="1:20" ht="13.5">
      <c r="A191" s="115"/>
      <c r="B191" s="115"/>
      <c r="C191" s="115"/>
      <c r="D191" s="115"/>
      <c r="E191" s="115"/>
      <c r="F191" s="115"/>
      <c r="G191" s="115"/>
      <c r="H191" s="115"/>
      <c r="I191" s="115"/>
      <c r="J191" s="115"/>
      <c r="K191" s="115"/>
      <c r="L191" s="115"/>
      <c r="M191" s="115"/>
      <c r="N191" s="115"/>
      <c r="O191" s="115"/>
      <c r="P191" s="115"/>
      <c r="Q191" s="115"/>
      <c r="R191" s="115"/>
      <c r="S191" s="115"/>
      <c r="T191" s="115"/>
    </row>
    <row r="192" spans="1:20" ht="13.5">
      <c r="A192" s="115"/>
      <c r="B192" s="115"/>
      <c r="C192" s="115"/>
      <c r="D192" s="115"/>
      <c r="E192" s="115"/>
      <c r="F192" s="115"/>
      <c r="G192" s="115"/>
      <c r="H192" s="115"/>
      <c r="I192" s="115"/>
      <c r="J192" s="115"/>
      <c r="K192" s="115"/>
      <c r="L192" s="115"/>
      <c r="M192" s="115"/>
      <c r="N192" s="115"/>
      <c r="O192" s="115"/>
      <c r="P192" s="115"/>
      <c r="Q192" s="115"/>
      <c r="R192" s="115"/>
      <c r="S192" s="115"/>
      <c r="T192" s="115"/>
    </row>
    <row r="193" spans="1:20" ht="13.5">
      <c r="A193" s="115"/>
      <c r="B193" s="115"/>
      <c r="C193" s="115"/>
      <c r="D193" s="115"/>
      <c r="E193" s="115"/>
      <c r="F193" s="115"/>
      <c r="G193" s="115"/>
      <c r="H193" s="115"/>
      <c r="I193" s="115"/>
      <c r="J193" s="115"/>
      <c r="K193" s="115"/>
      <c r="L193" s="115"/>
      <c r="M193" s="115"/>
      <c r="N193" s="115"/>
      <c r="O193" s="115"/>
      <c r="P193" s="115"/>
      <c r="Q193" s="115"/>
      <c r="R193" s="115"/>
      <c r="S193" s="115"/>
      <c r="T193" s="115"/>
    </row>
    <row r="194" spans="1:20" ht="13.5">
      <c r="A194" s="115"/>
      <c r="B194" s="115"/>
      <c r="C194" s="115"/>
      <c r="D194" s="115"/>
      <c r="E194" s="115"/>
      <c r="F194" s="115"/>
      <c r="G194" s="115"/>
      <c r="H194" s="115"/>
      <c r="I194" s="115"/>
      <c r="J194" s="115"/>
      <c r="K194" s="115"/>
      <c r="L194" s="115"/>
      <c r="M194" s="115"/>
      <c r="N194" s="115"/>
      <c r="O194" s="115"/>
      <c r="P194" s="115"/>
      <c r="Q194" s="115"/>
      <c r="R194" s="115"/>
      <c r="S194" s="115"/>
      <c r="T194" s="115"/>
    </row>
    <row r="195" spans="1:20" ht="13.5">
      <c r="A195" s="115"/>
      <c r="B195" s="115"/>
      <c r="C195" s="115"/>
      <c r="D195" s="115"/>
      <c r="E195" s="115"/>
      <c r="F195" s="115"/>
      <c r="G195" s="115"/>
      <c r="H195" s="115"/>
      <c r="I195" s="115"/>
      <c r="J195" s="115"/>
      <c r="K195" s="115"/>
      <c r="L195" s="115"/>
      <c r="M195" s="115"/>
      <c r="N195" s="115"/>
      <c r="O195" s="115"/>
      <c r="P195" s="115"/>
      <c r="Q195" s="115"/>
      <c r="R195" s="115"/>
      <c r="S195" s="115"/>
      <c r="T195" s="115"/>
    </row>
    <row r="196" spans="1:20" ht="13.5">
      <c r="A196" s="115"/>
      <c r="B196" s="115"/>
      <c r="C196" s="115"/>
      <c r="D196" s="115"/>
      <c r="E196" s="115"/>
      <c r="F196" s="115"/>
      <c r="G196" s="115"/>
      <c r="H196" s="115"/>
      <c r="I196" s="115"/>
      <c r="J196" s="115"/>
      <c r="K196" s="115"/>
      <c r="L196" s="115"/>
      <c r="M196" s="115"/>
      <c r="N196" s="115"/>
      <c r="O196" s="115"/>
      <c r="P196" s="115"/>
      <c r="Q196" s="115"/>
      <c r="R196" s="115"/>
      <c r="S196" s="115"/>
      <c r="T196" s="115"/>
    </row>
    <row r="197" spans="1:20" ht="13.5">
      <c r="A197" s="115"/>
      <c r="B197" s="115"/>
      <c r="C197" s="115"/>
      <c r="D197" s="115"/>
      <c r="E197" s="115"/>
      <c r="F197" s="115"/>
      <c r="G197" s="115"/>
      <c r="H197" s="115"/>
      <c r="I197" s="115"/>
      <c r="J197" s="115"/>
      <c r="K197" s="115"/>
      <c r="L197" s="115"/>
      <c r="M197" s="115"/>
      <c r="N197" s="115"/>
      <c r="O197" s="115"/>
      <c r="P197" s="115"/>
      <c r="Q197" s="115"/>
      <c r="R197" s="115"/>
      <c r="S197" s="115"/>
      <c r="T197" s="115"/>
    </row>
    <row r="198" spans="1:20" ht="13.5">
      <c r="A198" s="115"/>
      <c r="B198" s="115"/>
      <c r="C198" s="115"/>
      <c r="D198" s="115"/>
      <c r="E198" s="115"/>
      <c r="F198" s="115"/>
      <c r="G198" s="115"/>
      <c r="H198" s="115"/>
      <c r="I198" s="115"/>
      <c r="J198" s="115"/>
      <c r="K198" s="115"/>
      <c r="L198" s="115"/>
      <c r="M198" s="115"/>
      <c r="N198" s="115"/>
      <c r="O198" s="115"/>
      <c r="P198" s="115"/>
      <c r="Q198" s="115"/>
      <c r="R198" s="115"/>
      <c r="S198" s="115"/>
      <c r="T198" s="115"/>
    </row>
    <row r="199" spans="1:20" ht="13.5">
      <c r="A199" s="115"/>
      <c r="B199" s="115"/>
      <c r="C199" s="115"/>
      <c r="D199" s="115"/>
      <c r="E199" s="115"/>
      <c r="F199" s="115"/>
      <c r="G199" s="115"/>
      <c r="H199" s="115"/>
      <c r="I199" s="115"/>
      <c r="J199" s="115"/>
      <c r="K199" s="115"/>
      <c r="L199" s="115"/>
      <c r="M199" s="115"/>
      <c r="N199" s="115"/>
      <c r="O199" s="115"/>
      <c r="P199" s="115"/>
      <c r="Q199" s="115"/>
      <c r="R199" s="115"/>
      <c r="S199" s="115"/>
      <c r="T199" s="115"/>
    </row>
    <row r="200" spans="1:20" ht="13.5">
      <c r="A200" s="115"/>
      <c r="B200" s="115"/>
      <c r="C200" s="115"/>
      <c r="D200" s="115"/>
      <c r="E200" s="115"/>
      <c r="F200" s="115"/>
      <c r="G200" s="115"/>
      <c r="H200" s="115"/>
      <c r="I200" s="115"/>
      <c r="J200" s="115"/>
      <c r="K200" s="115"/>
      <c r="L200" s="115"/>
      <c r="M200" s="115"/>
      <c r="N200" s="115"/>
      <c r="O200" s="115"/>
      <c r="P200" s="115"/>
      <c r="Q200" s="115"/>
      <c r="R200" s="115"/>
      <c r="S200" s="115"/>
      <c r="T200" s="115"/>
    </row>
    <row r="201" spans="1:20" ht="13.5">
      <c r="A201" s="115"/>
      <c r="B201" s="115"/>
      <c r="C201" s="115"/>
      <c r="D201" s="115"/>
      <c r="E201" s="115"/>
      <c r="F201" s="115"/>
      <c r="G201" s="115"/>
      <c r="H201" s="115"/>
      <c r="I201" s="115"/>
      <c r="J201" s="115"/>
      <c r="K201" s="115"/>
      <c r="L201" s="115"/>
      <c r="M201" s="115"/>
      <c r="N201" s="115"/>
      <c r="O201" s="115"/>
      <c r="P201" s="115"/>
      <c r="Q201" s="115"/>
      <c r="R201" s="115"/>
      <c r="S201" s="115"/>
      <c r="T201" s="115"/>
    </row>
    <row r="202" spans="1:20" ht="13.5">
      <c r="A202" s="115"/>
      <c r="B202" s="115"/>
      <c r="C202" s="115"/>
      <c r="D202" s="115"/>
      <c r="E202" s="115"/>
      <c r="F202" s="115"/>
      <c r="G202" s="115"/>
      <c r="H202" s="115"/>
      <c r="I202" s="115"/>
      <c r="J202" s="115"/>
      <c r="K202" s="115"/>
      <c r="L202" s="115"/>
      <c r="M202" s="115"/>
      <c r="N202" s="115"/>
      <c r="O202" s="115"/>
      <c r="P202" s="115"/>
      <c r="Q202" s="115"/>
      <c r="R202" s="115"/>
      <c r="S202" s="115"/>
      <c r="T202" s="115"/>
    </row>
    <row r="203" spans="1:20" ht="13.5">
      <c r="A203" s="115"/>
      <c r="B203" s="115"/>
      <c r="C203" s="115"/>
      <c r="D203" s="115"/>
      <c r="E203" s="115"/>
      <c r="F203" s="115"/>
      <c r="G203" s="115"/>
      <c r="H203" s="115"/>
      <c r="I203" s="115"/>
      <c r="J203" s="115"/>
      <c r="K203" s="115"/>
      <c r="L203" s="115"/>
      <c r="M203" s="115"/>
      <c r="N203" s="115"/>
      <c r="O203" s="115"/>
      <c r="P203" s="115"/>
      <c r="Q203" s="115"/>
      <c r="R203" s="115"/>
      <c r="S203" s="115"/>
      <c r="T203" s="115"/>
    </row>
    <row r="204" spans="1:20" ht="13.5">
      <c r="A204" s="115"/>
      <c r="B204" s="115"/>
      <c r="C204" s="115"/>
      <c r="D204" s="115"/>
      <c r="E204" s="115"/>
      <c r="F204" s="115"/>
      <c r="G204" s="115"/>
      <c r="H204" s="115"/>
      <c r="I204" s="115"/>
      <c r="J204" s="115"/>
      <c r="K204" s="115"/>
      <c r="L204" s="115"/>
      <c r="M204" s="115"/>
      <c r="N204" s="115"/>
      <c r="O204" s="115"/>
      <c r="P204" s="115"/>
      <c r="Q204" s="115"/>
      <c r="R204" s="115"/>
      <c r="S204" s="115"/>
      <c r="T204" s="115"/>
    </row>
    <row r="205" spans="1:20" ht="13.5">
      <c r="A205" s="115"/>
      <c r="B205" s="115"/>
      <c r="C205" s="115"/>
      <c r="D205" s="115"/>
      <c r="E205" s="115"/>
      <c r="F205" s="115"/>
      <c r="G205" s="115"/>
      <c r="H205" s="115"/>
      <c r="I205" s="115"/>
      <c r="J205" s="115"/>
      <c r="K205" s="115"/>
      <c r="L205" s="115"/>
      <c r="M205" s="115"/>
      <c r="N205" s="115"/>
      <c r="O205" s="115"/>
      <c r="P205" s="115"/>
      <c r="Q205" s="115"/>
      <c r="R205" s="115"/>
      <c r="S205" s="115"/>
      <c r="T205" s="115"/>
    </row>
    <row r="206" spans="1:20" ht="13.5">
      <c r="A206" s="115"/>
      <c r="B206" s="115"/>
      <c r="C206" s="115"/>
      <c r="D206" s="115"/>
      <c r="E206" s="115"/>
      <c r="F206" s="115"/>
      <c r="G206" s="115"/>
      <c r="H206" s="115"/>
      <c r="I206" s="115"/>
      <c r="J206" s="115"/>
      <c r="K206" s="115"/>
      <c r="L206" s="115"/>
      <c r="M206" s="115"/>
      <c r="N206" s="115"/>
      <c r="O206" s="115"/>
      <c r="P206" s="115"/>
      <c r="Q206" s="115"/>
      <c r="R206" s="115"/>
      <c r="S206" s="115"/>
      <c r="T206" s="115"/>
    </row>
    <row r="207" spans="1:20" ht="13.5">
      <c r="A207" s="115"/>
      <c r="B207" s="115"/>
      <c r="C207" s="115"/>
      <c r="D207" s="115"/>
      <c r="E207" s="115"/>
      <c r="F207" s="115"/>
      <c r="G207" s="115"/>
      <c r="H207" s="115"/>
      <c r="I207" s="115"/>
      <c r="J207" s="115"/>
      <c r="K207" s="115"/>
      <c r="L207" s="115"/>
      <c r="M207" s="115"/>
      <c r="N207" s="115"/>
      <c r="O207" s="115"/>
      <c r="P207" s="115"/>
      <c r="Q207" s="115"/>
      <c r="R207" s="115"/>
      <c r="S207" s="115"/>
      <c r="T207" s="115"/>
    </row>
    <row r="208" spans="1:20" ht="13.5">
      <c r="A208" s="115"/>
      <c r="B208" s="115"/>
      <c r="C208" s="115"/>
      <c r="D208" s="115"/>
      <c r="E208" s="115"/>
      <c r="F208" s="115"/>
      <c r="G208" s="115"/>
      <c r="H208" s="115"/>
      <c r="I208" s="115"/>
      <c r="J208" s="115"/>
      <c r="K208" s="115"/>
      <c r="L208" s="115"/>
      <c r="M208" s="115"/>
      <c r="N208" s="115"/>
      <c r="O208" s="115"/>
      <c r="P208" s="115"/>
      <c r="Q208" s="115"/>
      <c r="R208" s="115"/>
      <c r="S208" s="115"/>
      <c r="T208" s="115"/>
    </row>
    <row r="209" spans="1:20" ht="13.5">
      <c r="A209" s="115"/>
      <c r="B209" s="115"/>
      <c r="C209" s="115"/>
      <c r="D209" s="115"/>
      <c r="E209" s="115"/>
      <c r="F209" s="115"/>
      <c r="G209" s="115"/>
      <c r="H209" s="115"/>
      <c r="I209" s="115"/>
      <c r="J209" s="115"/>
      <c r="K209" s="115"/>
      <c r="L209" s="115"/>
      <c r="M209" s="115"/>
      <c r="N209" s="115"/>
      <c r="O209" s="115"/>
      <c r="P209" s="115"/>
      <c r="Q209" s="115"/>
      <c r="R209" s="115"/>
      <c r="S209" s="115"/>
      <c r="T209" s="115"/>
    </row>
    <row r="210" spans="1:20" ht="13.5">
      <c r="A210" s="115"/>
      <c r="B210" s="115"/>
      <c r="C210" s="115"/>
      <c r="D210" s="115"/>
      <c r="E210" s="115"/>
      <c r="F210" s="115"/>
      <c r="G210" s="115"/>
      <c r="H210" s="115"/>
      <c r="I210" s="115"/>
      <c r="J210" s="115"/>
      <c r="K210" s="115"/>
      <c r="L210" s="115"/>
      <c r="M210" s="115"/>
      <c r="N210" s="115"/>
      <c r="O210" s="115"/>
      <c r="P210" s="115"/>
      <c r="Q210" s="115"/>
      <c r="R210" s="115"/>
      <c r="S210" s="115"/>
      <c r="T210" s="115"/>
    </row>
    <row r="211" spans="1:20" ht="13.5">
      <c r="A211" s="115"/>
      <c r="B211" s="115"/>
      <c r="C211" s="115"/>
      <c r="D211" s="115"/>
      <c r="E211" s="115"/>
      <c r="F211" s="115"/>
      <c r="G211" s="115"/>
      <c r="H211" s="115"/>
      <c r="I211" s="115"/>
      <c r="J211" s="115"/>
      <c r="K211" s="115"/>
      <c r="L211" s="115"/>
      <c r="M211" s="115"/>
      <c r="N211" s="115"/>
      <c r="O211" s="115"/>
      <c r="P211" s="115"/>
      <c r="Q211" s="115"/>
      <c r="R211" s="115"/>
      <c r="S211" s="115"/>
      <c r="T211" s="115"/>
    </row>
    <row r="212" spans="1:20" ht="13.5">
      <c r="A212" s="115"/>
      <c r="B212" s="115"/>
      <c r="C212" s="115"/>
      <c r="D212" s="115"/>
      <c r="E212" s="115"/>
      <c r="F212" s="115"/>
      <c r="G212" s="115"/>
      <c r="H212" s="115"/>
      <c r="I212" s="115"/>
      <c r="J212" s="115"/>
      <c r="K212" s="115"/>
      <c r="L212" s="115"/>
      <c r="M212" s="115"/>
      <c r="N212" s="115"/>
      <c r="O212" s="115"/>
      <c r="P212" s="115"/>
      <c r="Q212" s="115"/>
      <c r="R212" s="115"/>
      <c r="S212" s="115"/>
      <c r="T212" s="115"/>
    </row>
    <row r="213" spans="1:20" ht="13.5">
      <c r="A213" s="115"/>
      <c r="B213" s="115"/>
      <c r="C213" s="115"/>
      <c r="D213" s="115"/>
      <c r="E213" s="115"/>
      <c r="F213" s="115"/>
      <c r="G213" s="115"/>
      <c r="H213" s="115"/>
      <c r="I213" s="115"/>
      <c r="J213" s="115"/>
      <c r="K213" s="115"/>
      <c r="L213" s="115"/>
      <c r="M213" s="115"/>
      <c r="N213" s="115"/>
      <c r="O213" s="115"/>
      <c r="P213" s="115"/>
      <c r="Q213" s="115"/>
      <c r="R213" s="115"/>
      <c r="S213" s="115"/>
      <c r="T213" s="115"/>
    </row>
    <row r="214" spans="1:20" ht="13.5">
      <c r="A214" s="115"/>
      <c r="B214" s="115"/>
      <c r="C214" s="115"/>
      <c r="D214" s="115"/>
      <c r="E214" s="115"/>
      <c r="F214" s="115"/>
      <c r="G214" s="115"/>
      <c r="H214" s="115"/>
      <c r="I214" s="115"/>
      <c r="J214" s="115"/>
      <c r="K214" s="115"/>
      <c r="L214" s="115"/>
      <c r="M214" s="115"/>
      <c r="N214" s="115"/>
      <c r="O214" s="115"/>
      <c r="P214" s="115"/>
      <c r="Q214" s="115"/>
      <c r="R214" s="115"/>
      <c r="S214" s="115"/>
      <c r="T214" s="115"/>
    </row>
    <row r="215" spans="1:20" ht="13.5">
      <c r="A215" s="115"/>
      <c r="B215" s="115"/>
      <c r="C215" s="115"/>
      <c r="D215" s="115"/>
      <c r="E215" s="115"/>
      <c r="F215" s="115"/>
      <c r="G215" s="115"/>
      <c r="H215" s="115"/>
      <c r="I215" s="115"/>
      <c r="J215" s="115"/>
      <c r="K215" s="115"/>
      <c r="L215" s="115"/>
      <c r="M215" s="115"/>
      <c r="N215" s="115"/>
      <c r="O215" s="115"/>
      <c r="P215" s="115"/>
      <c r="Q215" s="115"/>
      <c r="R215" s="115"/>
      <c r="S215" s="115"/>
      <c r="T215" s="115"/>
    </row>
    <row r="216" spans="1:20" ht="13.5">
      <c r="A216" s="115"/>
      <c r="B216" s="115"/>
      <c r="C216" s="115"/>
      <c r="D216" s="115"/>
      <c r="E216" s="115"/>
      <c r="F216" s="115"/>
      <c r="G216" s="115"/>
      <c r="H216" s="115"/>
      <c r="I216" s="115"/>
      <c r="J216" s="115"/>
      <c r="K216" s="115"/>
      <c r="L216" s="115"/>
      <c r="M216" s="115"/>
      <c r="N216" s="115"/>
      <c r="O216" s="115"/>
      <c r="P216" s="115"/>
      <c r="Q216" s="115"/>
      <c r="R216" s="115"/>
      <c r="S216" s="115"/>
      <c r="T216" s="115"/>
    </row>
    <row r="217" spans="1:20" ht="13.5">
      <c r="A217" s="115"/>
      <c r="B217" s="115"/>
      <c r="C217" s="115"/>
      <c r="D217" s="115"/>
      <c r="E217" s="115"/>
      <c r="F217" s="115"/>
      <c r="G217" s="115"/>
      <c r="H217" s="115"/>
      <c r="I217" s="115"/>
      <c r="J217" s="115"/>
      <c r="K217" s="115"/>
      <c r="L217" s="115"/>
      <c r="M217" s="115"/>
      <c r="N217" s="115"/>
      <c r="O217" s="115"/>
      <c r="P217" s="115"/>
      <c r="Q217" s="115"/>
      <c r="R217" s="115"/>
      <c r="S217" s="115"/>
      <c r="T217" s="115"/>
    </row>
    <row r="218" spans="1:20" ht="13.5">
      <c r="A218" s="115"/>
      <c r="B218" s="115"/>
      <c r="C218" s="115"/>
      <c r="D218" s="115"/>
      <c r="E218" s="115"/>
      <c r="F218" s="115"/>
      <c r="G218" s="115"/>
      <c r="H218" s="115"/>
      <c r="I218" s="115"/>
      <c r="J218" s="115"/>
      <c r="K218" s="115"/>
      <c r="L218" s="115"/>
      <c r="M218" s="115"/>
      <c r="N218" s="115"/>
      <c r="O218" s="115"/>
      <c r="P218" s="115"/>
      <c r="Q218" s="115"/>
      <c r="R218" s="115"/>
      <c r="S218" s="115"/>
      <c r="T218" s="115"/>
    </row>
    <row r="219" spans="1:20" ht="13.5">
      <c r="A219" s="115"/>
      <c r="B219" s="115"/>
      <c r="C219" s="115"/>
      <c r="D219" s="115"/>
      <c r="E219" s="115"/>
      <c r="F219" s="115"/>
      <c r="G219" s="115"/>
      <c r="H219" s="115"/>
      <c r="I219" s="115"/>
      <c r="J219" s="115"/>
      <c r="K219" s="115"/>
      <c r="L219" s="115"/>
      <c r="M219" s="115"/>
      <c r="N219" s="115"/>
      <c r="O219" s="115"/>
      <c r="P219" s="115"/>
      <c r="Q219" s="115"/>
      <c r="R219" s="115"/>
      <c r="S219" s="115"/>
      <c r="T219" s="115"/>
    </row>
    <row r="220" spans="1:20" ht="13.5">
      <c r="A220" s="115"/>
      <c r="B220" s="115"/>
      <c r="C220" s="115"/>
      <c r="D220" s="115"/>
      <c r="E220" s="115"/>
      <c r="F220" s="115"/>
      <c r="G220" s="115"/>
      <c r="H220" s="115"/>
      <c r="I220" s="115"/>
      <c r="J220" s="115"/>
      <c r="K220" s="115"/>
      <c r="L220" s="115"/>
      <c r="M220" s="115"/>
      <c r="N220" s="115"/>
      <c r="O220" s="115"/>
      <c r="P220" s="115"/>
      <c r="Q220" s="115"/>
      <c r="R220" s="115"/>
      <c r="S220" s="115"/>
      <c r="T220" s="115"/>
    </row>
    <row r="221" spans="1:20" ht="13.5">
      <c r="A221" s="115"/>
      <c r="B221" s="115"/>
      <c r="C221" s="115"/>
      <c r="D221" s="115"/>
      <c r="E221" s="115"/>
      <c r="F221" s="115"/>
      <c r="G221" s="115"/>
      <c r="H221" s="115"/>
      <c r="I221" s="115"/>
      <c r="J221" s="115"/>
      <c r="K221" s="115"/>
      <c r="L221" s="115"/>
      <c r="M221" s="115"/>
      <c r="N221" s="115"/>
      <c r="O221" s="115"/>
      <c r="P221" s="115"/>
      <c r="Q221" s="115"/>
      <c r="R221" s="115"/>
      <c r="S221" s="115"/>
      <c r="T221" s="115"/>
    </row>
    <row r="222" spans="1:20" ht="13.5">
      <c r="A222" s="115"/>
      <c r="B222" s="115"/>
      <c r="C222" s="115"/>
      <c r="D222" s="115"/>
      <c r="E222" s="115"/>
      <c r="F222" s="115"/>
      <c r="G222" s="115"/>
      <c r="H222" s="115"/>
      <c r="I222" s="115"/>
      <c r="J222" s="115"/>
      <c r="K222" s="115"/>
      <c r="L222" s="115"/>
      <c r="M222" s="115"/>
      <c r="N222" s="115"/>
      <c r="O222" s="115"/>
      <c r="P222" s="115"/>
      <c r="Q222" s="115"/>
      <c r="R222" s="115"/>
      <c r="S222" s="115"/>
      <c r="T222" s="115"/>
    </row>
    <row r="223" spans="1:20" ht="13.5">
      <c r="A223" s="115"/>
      <c r="B223" s="115"/>
      <c r="C223" s="115"/>
      <c r="D223" s="115"/>
      <c r="E223" s="115"/>
      <c r="F223" s="115"/>
      <c r="G223" s="115"/>
      <c r="H223" s="115"/>
      <c r="I223" s="115"/>
      <c r="J223" s="115"/>
      <c r="K223" s="115"/>
      <c r="L223" s="115"/>
      <c r="M223" s="115"/>
      <c r="N223" s="115"/>
      <c r="O223" s="115"/>
      <c r="P223" s="115"/>
      <c r="Q223" s="115"/>
      <c r="R223" s="115"/>
      <c r="S223" s="115"/>
      <c r="T223" s="115"/>
    </row>
    <row r="224" spans="1:20" ht="13.5">
      <c r="A224" s="115"/>
      <c r="B224" s="115"/>
      <c r="C224" s="115"/>
      <c r="D224" s="115"/>
      <c r="E224" s="115"/>
      <c r="F224" s="115"/>
      <c r="G224" s="115"/>
      <c r="H224" s="115"/>
      <c r="I224" s="115"/>
      <c r="J224" s="115"/>
      <c r="K224" s="115"/>
      <c r="L224" s="115"/>
      <c r="M224" s="115"/>
      <c r="N224" s="115"/>
      <c r="O224" s="115"/>
      <c r="P224" s="115"/>
      <c r="Q224" s="115"/>
      <c r="R224" s="115"/>
      <c r="S224" s="115"/>
      <c r="T224" s="115"/>
    </row>
    <row r="225" spans="1:20" ht="13.5">
      <c r="A225" s="115"/>
      <c r="B225" s="115"/>
      <c r="C225" s="115"/>
      <c r="D225" s="115"/>
      <c r="E225" s="115"/>
      <c r="F225" s="115"/>
      <c r="G225" s="115"/>
      <c r="H225" s="115"/>
      <c r="I225" s="115"/>
      <c r="J225" s="115"/>
      <c r="K225" s="115"/>
      <c r="L225" s="115"/>
      <c r="M225" s="115"/>
      <c r="N225" s="115"/>
      <c r="O225" s="115"/>
      <c r="P225" s="115"/>
      <c r="Q225" s="115"/>
      <c r="R225" s="115"/>
      <c r="S225" s="115"/>
      <c r="T225" s="115"/>
    </row>
    <row r="226" spans="1:20" ht="13.5">
      <c r="A226" s="115"/>
      <c r="B226" s="115"/>
      <c r="C226" s="115"/>
      <c r="D226" s="115"/>
      <c r="E226" s="115"/>
      <c r="F226" s="115"/>
      <c r="G226" s="115"/>
      <c r="H226" s="115"/>
      <c r="I226" s="115"/>
      <c r="J226" s="115"/>
      <c r="K226" s="115"/>
      <c r="L226" s="115"/>
      <c r="M226" s="115"/>
      <c r="N226" s="115"/>
      <c r="O226" s="115"/>
      <c r="P226" s="115"/>
      <c r="Q226" s="115"/>
      <c r="R226" s="115"/>
      <c r="S226" s="115"/>
      <c r="T226" s="115"/>
    </row>
    <row r="227" spans="1:20" ht="13.5">
      <c r="A227" s="115"/>
      <c r="B227" s="115"/>
      <c r="C227" s="115"/>
      <c r="D227" s="115"/>
      <c r="E227" s="115"/>
      <c r="F227" s="115"/>
      <c r="G227" s="115"/>
      <c r="H227" s="115"/>
      <c r="I227" s="115"/>
      <c r="J227" s="115"/>
      <c r="K227" s="115"/>
      <c r="L227" s="115"/>
      <c r="M227" s="115"/>
      <c r="N227" s="115"/>
      <c r="O227" s="115"/>
      <c r="P227" s="115"/>
      <c r="Q227" s="115"/>
      <c r="R227" s="115"/>
      <c r="S227" s="115"/>
      <c r="T227" s="115"/>
    </row>
    <row r="228" spans="1:20" ht="13.5">
      <c r="A228" s="115"/>
      <c r="B228" s="115"/>
      <c r="C228" s="115"/>
      <c r="D228" s="115"/>
      <c r="E228" s="115"/>
      <c r="F228" s="115"/>
      <c r="G228" s="115"/>
      <c r="H228" s="115"/>
      <c r="I228" s="115"/>
      <c r="J228" s="115"/>
      <c r="K228" s="115"/>
      <c r="L228" s="115"/>
      <c r="M228" s="115"/>
      <c r="N228" s="115"/>
      <c r="O228" s="115"/>
      <c r="P228" s="115"/>
      <c r="Q228" s="115"/>
      <c r="R228" s="115"/>
      <c r="S228" s="115"/>
      <c r="T228" s="115"/>
    </row>
    <row r="229" spans="1:20" ht="13.5">
      <c r="A229" s="115"/>
      <c r="B229" s="115"/>
      <c r="C229" s="115"/>
      <c r="D229" s="115"/>
      <c r="E229" s="115"/>
      <c r="F229" s="115"/>
      <c r="G229" s="115"/>
      <c r="H229" s="115"/>
      <c r="I229" s="115"/>
      <c r="J229" s="115"/>
      <c r="K229" s="115"/>
      <c r="L229" s="115"/>
      <c r="M229" s="115"/>
      <c r="N229" s="115"/>
      <c r="O229" s="115"/>
      <c r="P229" s="115"/>
      <c r="Q229" s="115"/>
      <c r="R229" s="115"/>
      <c r="S229" s="115"/>
      <c r="T229" s="115"/>
    </row>
    <row r="230" spans="1:20" ht="13.5">
      <c r="A230" s="115"/>
      <c r="B230" s="115"/>
      <c r="C230" s="115"/>
      <c r="D230" s="115"/>
      <c r="E230" s="115"/>
      <c r="F230" s="115"/>
      <c r="G230" s="115"/>
      <c r="H230" s="115"/>
      <c r="I230" s="115"/>
      <c r="J230" s="115"/>
      <c r="K230" s="115"/>
      <c r="L230" s="115"/>
      <c r="M230" s="115"/>
      <c r="N230" s="115"/>
      <c r="O230" s="115"/>
      <c r="P230" s="115"/>
      <c r="Q230" s="115"/>
      <c r="R230" s="115"/>
      <c r="S230" s="115"/>
      <c r="T230" s="115"/>
    </row>
    <row r="231" spans="1:20" ht="13.5">
      <c r="A231" s="115"/>
      <c r="B231" s="115"/>
      <c r="C231" s="115"/>
      <c r="D231" s="115"/>
      <c r="E231" s="115"/>
      <c r="F231" s="115"/>
      <c r="G231" s="115"/>
      <c r="H231" s="115"/>
      <c r="I231" s="115"/>
      <c r="J231" s="115"/>
      <c r="K231" s="115"/>
      <c r="L231" s="115"/>
      <c r="M231" s="115"/>
      <c r="N231" s="115"/>
      <c r="O231" s="115"/>
      <c r="P231" s="115"/>
      <c r="Q231" s="115"/>
      <c r="R231" s="115"/>
      <c r="S231" s="115"/>
      <c r="T231" s="115"/>
    </row>
    <row r="232" spans="1:20" ht="13.5">
      <c r="A232" s="115"/>
      <c r="B232" s="115"/>
      <c r="C232" s="115"/>
      <c r="D232" s="115"/>
      <c r="E232" s="115"/>
      <c r="F232" s="115"/>
      <c r="G232" s="115"/>
      <c r="H232" s="115"/>
      <c r="I232" s="115"/>
      <c r="J232" s="115"/>
      <c r="K232" s="115"/>
      <c r="L232" s="115"/>
      <c r="M232" s="115"/>
      <c r="N232" s="115"/>
      <c r="O232" s="115"/>
      <c r="P232" s="115"/>
      <c r="Q232" s="115"/>
      <c r="R232" s="115"/>
      <c r="S232" s="115"/>
      <c r="T232" s="115"/>
    </row>
    <row r="233" spans="1:20" ht="13.5">
      <c r="A233" s="115"/>
      <c r="B233" s="115"/>
      <c r="C233" s="115"/>
      <c r="D233" s="115"/>
      <c r="E233" s="115"/>
      <c r="F233" s="115"/>
      <c r="G233" s="115"/>
      <c r="H233" s="115"/>
      <c r="I233" s="115"/>
      <c r="J233" s="115"/>
      <c r="K233" s="115"/>
      <c r="L233" s="115"/>
      <c r="M233" s="115"/>
      <c r="N233" s="115"/>
      <c r="O233" s="115"/>
      <c r="P233" s="115"/>
      <c r="Q233" s="115"/>
      <c r="R233" s="115"/>
      <c r="S233" s="115"/>
      <c r="T233" s="115"/>
    </row>
    <row r="234" spans="1:20" ht="13.5">
      <c r="A234" s="115"/>
      <c r="B234" s="115"/>
      <c r="C234" s="115"/>
      <c r="D234" s="115"/>
      <c r="E234" s="115"/>
      <c r="F234" s="115"/>
      <c r="G234" s="115"/>
      <c r="H234" s="115"/>
      <c r="I234" s="115"/>
      <c r="J234" s="115"/>
      <c r="K234" s="115"/>
      <c r="L234" s="115"/>
      <c r="M234" s="115"/>
      <c r="N234" s="115"/>
      <c r="O234" s="115"/>
      <c r="P234" s="115"/>
      <c r="Q234" s="115"/>
      <c r="R234" s="115"/>
      <c r="S234" s="115"/>
      <c r="T234" s="115"/>
    </row>
    <row r="235" spans="1:20" ht="13.5">
      <c r="A235" s="115"/>
      <c r="B235" s="115"/>
      <c r="C235" s="115"/>
      <c r="D235" s="115"/>
      <c r="E235" s="115"/>
      <c r="F235" s="115"/>
      <c r="G235" s="115"/>
      <c r="H235" s="115"/>
      <c r="I235" s="115"/>
      <c r="J235" s="115"/>
      <c r="K235" s="115"/>
      <c r="L235" s="115"/>
      <c r="M235" s="115"/>
      <c r="N235" s="115"/>
      <c r="O235" s="115"/>
      <c r="P235" s="115"/>
      <c r="Q235" s="115"/>
      <c r="R235" s="115"/>
      <c r="S235" s="115"/>
      <c r="T235" s="115"/>
    </row>
    <row r="236" spans="1:20" ht="13.5">
      <c r="A236" s="115"/>
      <c r="B236" s="115"/>
      <c r="C236" s="115"/>
      <c r="D236" s="115"/>
      <c r="E236" s="115"/>
      <c r="F236" s="115"/>
      <c r="G236" s="115"/>
      <c r="H236" s="115"/>
      <c r="I236" s="115"/>
      <c r="J236" s="115"/>
      <c r="K236" s="115"/>
      <c r="L236" s="115"/>
      <c r="M236" s="115"/>
      <c r="N236" s="115"/>
      <c r="O236" s="115"/>
      <c r="P236" s="115"/>
      <c r="Q236" s="115"/>
      <c r="R236" s="115"/>
      <c r="S236" s="115"/>
      <c r="T236" s="115"/>
    </row>
    <row r="237" spans="1:20" ht="13.5">
      <c r="A237" s="115"/>
      <c r="B237" s="115"/>
      <c r="C237" s="115"/>
      <c r="D237" s="115"/>
      <c r="E237" s="115"/>
      <c r="F237" s="115"/>
      <c r="G237" s="115"/>
      <c r="H237" s="115"/>
      <c r="I237" s="115"/>
      <c r="J237" s="115"/>
      <c r="K237" s="115"/>
      <c r="L237" s="115"/>
      <c r="M237" s="115"/>
      <c r="N237" s="115"/>
      <c r="O237" s="115"/>
      <c r="P237" s="115"/>
      <c r="Q237" s="115"/>
      <c r="R237" s="115"/>
      <c r="S237" s="115"/>
      <c r="T237" s="115"/>
    </row>
    <row r="238" spans="1:20" ht="13.5">
      <c r="A238" s="115"/>
      <c r="B238" s="115"/>
      <c r="C238" s="115"/>
      <c r="D238" s="115"/>
      <c r="E238" s="115"/>
      <c r="F238" s="115"/>
      <c r="G238" s="115"/>
      <c r="H238" s="115"/>
      <c r="I238" s="115"/>
      <c r="J238" s="115"/>
      <c r="K238" s="115"/>
      <c r="L238" s="115"/>
      <c r="M238" s="115"/>
      <c r="N238" s="115"/>
      <c r="O238" s="115"/>
      <c r="P238" s="115"/>
      <c r="Q238" s="115"/>
      <c r="R238" s="115"/>
      <c r="S238" s="115"/>
      <c r="T238" s="115"/>
    </row>
    <row r="239" spans="1:20" ht="13.5">
      <c r="A239" s="115"/>
      <c r="B239" s="115"/>
      <c r="C239" s="115"/>
      <c r="D239" s="115"/>
      <c r="E239" s="115"/>
      <c r="F239" s="115"/>
      <c r="G239" s="115"/>
      <c r="H239" s="115"/>
      <c r="I239" s="115"/>
      <c r="J239" s="115"/>
      <c r="K239" s="115"/>
      <c r="L239" s="115"/>
      <c r="M239" s="115"/>
      <c r="N239" s="115"/>
      <c r="O239" s="115"/>
      <c r="P239" s="115"/>
      <c r="Q239" s="115"/>
      <c r="R239" s="115"/>
      <c r="S239" s="115"/>
      <c r="T239" s="115"/>
    </row>
    <row r="240" spans="1:20" ht="13.5">
      <c r="A240" s="115"/>
      <c r="B240" s="115"/>
      <c r="C240" s="115"/>
      <c r="D240" s="115"/>
      <c r="E240" s="115"/>
      <c r="F240" s="115"/>
      <c r="G240" s="115"/>
      <c r="H240" s="115"/>
      <c r="I240" s="115"/>
      <c r="J240" s="115"/>
      <c r="K240" s="115"/>
      <c r="L240" s="115"/>
      <c r="M240" s="115"/>
      <c r="N240" s="115"/>
      <c r="O240" s="115"/>
      <c r="P240" s="115"/>
      <c r="Q240" s="115"/>
      <c r="R240" s="115"/>
      <c r="S240" s="115"/>
      <c r="T240" s="115"/>
    </row>
    <row r="241" spans="1:20" ht="13.5">
      <c r="A241" s="115"/>
      <c r="B241" s="115"/>
      <c r="C241" s="115"/>
      <c r="D241" s="115"/>
      <c r="E241" s="115"/>
      <c r="F241" s="115"/>
      <c r="G241" s="115"/>
      <c r="H241" s="115"/>
      <c r="I241" s="115"/>
      <c r="J241" s="115"/>
      <c r="K241" s="115"/>
      <c r="L241" s="115"/>
      <c r="M241" s="115"/>
      <c r="N241" s="115"/>
      <c r="O241" s="115"/>
      <c r="P241" s="115"/>
      <c r="Q241" s="115"/>
      <c r="R241" s="115"/>
      <c r="S241" s="115"/>
      <c r="T241" s="115"/>
    </row>
    <row r="242" spans="1:20" ht="13.5">
      <c r="A242" s="115"/>
      <c r="B242" s="115"/>
      <c r="C242" s="115"/>
      <c r="D242" s="115"/>
      <c r="E242" s="115"/>
      <c r="F242" s="115"/>
      <c r="G242" s="115"/>
      <c r="H242" s="115"/>
      <c r="I242" s="115"/>
      <c r="J242" s="115"/>
      <c r="K242" s="115"/>
      <c r="L242" s="115"/>
      <c r="M242" s="115"/>
      <c r="N242" s="115"/>
      <c r="O242" s="115"/>
      <c r="P242" s="115"/>
      <c r="Q242" s="115"/>
      <c r="R242" s="115"/>
      <c r="S242" s="115"/>
      <c r="T242" s="115"/>
    </row>
    <row r="243" spans="1:20" ht="13.5">
      <c r="A243" s="115"/>
      <c r="B243" s="115"/>
      <c r="C243" s="115"/>
      <c r="D243" s="115"/>
      <c r="E243" s="115"/>
      <c r="F243" s="115"/>
      <c r="G243" s="115"/>
      <c r="H243" s="115"/>
      <c r="I243" s="115"/>
      <c r="J243" s="115"/>
      <c r="K243" s="115"/>
      <c r="L243" s="115"/>
      <c r="M243" s="115"/>
      <c r="N243" s="115"/>
      <c r="O243" s="115"/>
      <c r="P243" s="115"/>
      <c r="Q243" s="115"/>
      <c r="R243" s="115"/>
      <c r="S243" s="115"/>
      <c r="T243" s="115"/>
    </row>
    <row r="244" spans="1:20" ht="13.5">
      <c r="A244" s="115"/>
      <c r="B244" s="115"/>
      <c r="C244" s="115"/>
      <c r="D244" s="115"/>
      <c r="E244" s="115"/>
      <c r="F244" s="115"/>
      <c r="G244" s="115"/>
      <c r="H244" s="115"/>
      <c r="I244" s="115"/>
      <c r="J244" s="115"/>
      <c r="K244" s="115"/>
      <c r="L244" s="115"/>
      <c r="M244" s="115"/>
      <c r="N244" s="115"/>
      <c r="O244" s="115"/>
      <c r="P244" s="115"/>
      <c r="Q244" s="115"/>
      <c r="R244" s="115"/>
      <c r="S244" s="115"/>
      <c r="T244" s="115"/>
    </row>
    <row r="245" spans="1:20" ht="13.5">
      <c r="A245" s="115"/>
      <c r="B245" s="115"/>
      <c r="C245" s="115"/>
      <c r="D245" s="115"/>
      <c r="E245" s="115"/>
      <c r="F245" s="115"/>
      <c r="G245" s="115"/>
      <c r="H245" s="115"/>
      <c r="I245" s="115"/>
      <c r="J245" s="115"/>
      <c r="K245" s="115"/>
      <c r="L245" s="115"/>
      <c r="M245" s="115"/>
      <c r="N245" s="115"/>
      <c r="O245" s="115"/>
      <c r="P245" s="115"/>
      <c r="Q245" s="115"/>
      <c r="R245" s="115"/>
      <c r="S245" s="115"/>
      <c r="T245" s="115"/>
    </row>
    <row r="246" spans="1:20" ht="13.5">
      <c r="A246" s="115"/>
      <c r="B246" s="115"/>
      <c r="C246" s="115"/>
      <c r="D246" s="115"/>
      <c r="E246" s="115"/>
      <c r="F246" s="115"/>
      <c r="G246" s="115"/>
      <c r="H246" s="115"/>
      <c r="I246" s="115"/>
      <c r="J246" s="115"/>
      <c r="K246" s="115"/>
      <c r="L246" s="115"/>
      <c r="M246" s="115"/>
      <c r="N246" s="115"/>
      <c r="O246" s="115"/>
      <c r="P246" s="115"/>
      <c r="Q246" s="115"/>
      <c r="R246" s="115"/>
      <c r="S246" s="115"/>
      <c r="T246" s="115"/>
    </row>
    <row r="247" spans="1:20" ht="13.5">
      <c r="A247" s="115"/>
      <c r="B247" s="115"/>
      <c r="C247" s="115"/>
      <c r="D247" s="115"/>
      <c r="E247" s="115"/>
      <c r="F247" s="115"/>
      <c r="G247" s="115"/>
      <c r="H247" s="115"/>
      <c r="I247" s="115"/>
      <c r="J247" s="115"/>
      <c r="K247" s="115"/>
      <c r="L247" s="115"/>
      <c r="M247" s="115"/>
      <c r="N247" s="115"/>
      <c r="O247" s="115"/>
      <c r="P247" s="115"/>
      <c r="Q247" s="115"/>
      <c r="R247" s="115"/>
      <c r="S247" s="115"/>
      <c r="T247" s="115"/>
    </row>
    <row r="248" spans="1:20" ht="13.5">
      <c r="A248" s="115"/>
      <c r="B248" s="115"/>
      <c r="C248" s="115"/>
      <c r="D248" s="115"/>
      <c r="E248" s="115"/>
      <c r="F248" s="115"/>
      <c r="G248" s="115"/>
      <c r="H248" s="115"/>
      <c r="I248" s="115"/>
      <c r="J248" s="115"/>
      <c r="K248" s="115"/>
      <c r="L248" s="115"/>
      <c r="M248" s="115"/>
      <c r="N248" s="115"/>
      <c r="O248" s="115"/>
      <c r="P248" s="115"/>
      <c r="Q248" s="115"/>
      <c r="R248" s="115"/>
      <c r="S248" s="115"/>
      <c r="T248" s="115"/>
    </row>
    <row r="249" spans="1:20" ht="13.5">
      <c r="A249" s="115"/>
      <c r="B249" s="115"/>
      <c r="C249" s="115"/>
      <c r="D249" s="115"/>
      <c r="E249" s="115"/>
      <c r="F249" s="115"/>
      <c r="G249" s="115"/>
      <c r="H249" s="115"/>
      <c r="I249" s="115"/>
      <c r="J249" s="115"/>
      <c r="K249" s="115"/>
      <c r="L249" s="115"/>
      <c r="M249" s="115"/>
      <c r="N249" s="115"/>
      <c r="O249" s="115"/>
      <c r="P249" s="115"/>
      <c r="Q249" s="115"/>
      <c r="R249" s="115"/>
      <c r="S249" s="115"/>
      <c r="T249" s="115"/>
    </row>
    <row r="250" spans="1:20" ht="13.5">
      <c r="A250" s="115"/>
      <c r="B250" s="115"/>
      <c r="C250" s="115"/>
      <c r="D250" s="115"/>
      <c r="E250" s="115"/>
      <c r="F250" s="115"/>
      <c r="G250" s="115"/>
      <c r="H250" s="115"/>
      <c r="I250" s="115"/>
      <c r="J250" s="115"/>
      <c r="K250" s="115"/>
      <c r="L250" s="115"/>
      <c r="M250" s="115"/>
      <c r="N250" s="115"/>
      <c r="O250" s="115"/>
      <c r="P250" s="115"/>
      <c r="Q250" s="115"/>
      <c r="R250" s="115"/>
      <c r="S250" s="115"/>
      <c r="T250" s="115"/>
    </row>
    <row r="251" spans="1:20" ht="13.5">
      <c r="A251" s="115"/>
      <c r="B251" s="115"/>
      <c r="C251" s="115"/>
      <c r="D251" s="115"/>
      <c r="E251" s="115"/>
      <c r="F251" s="115"/>
      <c r="G251" s="115"/>
      <c r="H251" s="115"/>
      <c r="I251" s="115"/>
      <c r="J251" s="115"/>
      <c r="K251" s="115"/>
      <c r="L251" s="115"/>
      <c r="M251" s="115"/>
      <c r="N251" s="115"/>
      <c r="O251" s="115"/>
      <c r="P251" s="115"/>
      <c r="Q251" s="115"/>
      <c r="R251" s="115"/>
      <c r="S251" s="115"/>
      <c r="T251" s="115"/>
    </row>
    <row r="252" spans="1:20" ht="13.5">
      <c r="A252" s="115"/>
      <c r="B252" s="115"/>
      <c r="C252" s="115"/>
      <c r="D252" s="115"/>
      <c r="E252" s="115"/>
      <c r="F252" s="115"/>
      <c r="G252" s="115"/>
      <c r="H252" s="115"/>
      <c r="I252" s="115"/>
      <c r="J252" s="115"/>
      <c r="K252" s="115"/>
      <c r="L252" s="115"/>
      <c r="M252" s="115"/>
      <c r="N252" s="115"/>
      <c r="O252" s="115"/>
      <c r="P252" s="115"/>
      <c r="Q252" s="115"/>
      <c r="R252" s="115"/>
      <c r="S252" s="115"/>
      <c r="T252" s="115"/>
    </row>
    <row r="253" spans="1:20" ht="13.5">
      <c r="A253" s="115"/>
      <c r="B253" s="115"/>
      <c r="C253" s="115"/>
      <c r="D253" s="115"/>
      <c r="E253" s="115"/>
      <c r="F253" s="115"/>
      <c r="G253" s="115"/>
      <c r="H253" s="115"/>
      <c r="I253" s="115"/>
      <c r="J253" s="115"/>
      <c r="K253" s="115"/>
      <c r="L253" s="115"/>
      <c r="M253" s="115"/>
      <c r="N253" s="115"/>
      <c r="O253" s="115"/>
      <c r="P253" s="115"/>
      <c r="Q253" s="115"/>
      <c r="R253" s="115"/>
      <c r="S253" s="115"/>
      <c r="T253" s="115"/>
    </row>
  </sheetData>
  <sheetProtection/>
  <mergeCells count="15">
    <mergeCell ref="O3:P3"/>
    <mergeCell ref="Y3:Z3"/>
    <mergeCell ref="AA3:AB3"/>
    <mergeCell ref="U3:V3"/>
    <mergeCell ref="W3:X3"/>
    <mergeCell ref="Q3:R3"/>
    <mergeCell ref="S3:T3"/>
    <mergeCell ref="C3:D3"/>
    <mergeCell ref="A3:A4"/>
    <mergeCell ref="B3:B4"/>
    <mergeCell ref="M3:N3"/>
    <mergeCell ref="E3:F3"/>
    <mergeCell ref="G3:H3"/>
    <mergeCell ref="I3:J3"/>
    <mergeCell ref="K3:L3"/>
  </mergeCells>
  <printOptions horizontalCentered="1"/>
  <pageMargins left="0.6692913385826772" right="0.3937007874015748" top="0.7480314960629921" bottom="0.1968503937007874" header="0.6299212598425197" footer="0"/>
  <pageSetup blackAndWhite="1" horizontalDpi="600" verticalDpi="600" orientation="portrait" pageOrder="overThenDown" paperSize="9" scale="55" r:id="rId1"/>
</worksheet>
</file>

<file path=xl/worksheets/sheet17.xml><?xml version="1.0" encoding="utf-8"?>
<worksheet xmlns="http://schemas.openxmlformats.org/spreadsheetml/2006/main" xmlns:r="http://schemas.openxmlformats.org/officeDocument/2006/relationships">
  <sheetPr codeName="Sheet41">
    <tabColor indexed="43"/>
  </sheetPr>
  <dimension ref="A1:T549"/>
  <sheetViews>
    <sheetView zoomScaleSheetLayoutView="100" zoomScalePageLayoutView="0" workbookViewId="0" topLeftCell="A1">
      <selection activeCell="A2" sqref="A2"/>
    </sheetView>
  </sheetViews>
  <sheetFormatPr defaultColWidth="9.00390625" defaultRowHeight="13.5"/>
  <cols>
    <col min="1" max="1" width="8.625" style="74" customWidth="1"/>
    <col min="2" max="2" width="10.625" style="74" customWidth="1"/>
    <col min="3" max="4" width="7.50390625" style="74" customWidth="1"/>
    <col min="5" max="20" width="6.875" style="74" customWidth="1"/>
    <col min="21" max="16384" width="9.00390625" style="74" customWidth="1"/>
  </cols>
  <sheetData>
    <row r="1" spans="1:16" ht="21">
      <c r="A1" s="245" t="s">
        <v>173</v>
      </c>
      <c r="B1" s="72"/>
      <c r="C1" s="72"/>
      <c r="D1" s="72"/>
      <c r="E1" s="72"/>
      <c r="F1" s="72"/>
      <c r="G1" s="72"/>
      <c r="H1" s="162"/>
      <c r="I1" s="163"/>
      <c r="J1" s="162"/>
      <c r="K1" s="72"/>
      <c r="L1" s="73"/>
      <c r="M1" s="212"/>
      <c r="N1" s="72"/>
      <c r="O1" s="72"/>
      <c r="P1" s="72"/>
    </row>
    <row r="2" spans="1:16" ht="14.25" thickBot="1">
      <c r="A2" s="72"/>
      <c r="B2" s="72"/>
      <c r="C2" s="72"/>
      <c r="D2" s="72"/>
      <c r="E2" s="72"/>
      <c r="F2" s="72"/>
      <c r="G2" s="72"/>
      <c r="H2" s="72"/>
      <c r="I2" s="72"/>
      <c r="J2" s="72"/>
      <c r="K2" s="72"/>
      <c r="L2" s="72"/>
      <c r="M2" s="72"/>
      <c r="N2" s="72"/>
      <c r="O2" s="72"/>
      <c r="P2" s="72"/>
    </row>
    <row r="3" spans="1:20" ht="24.75" customHeight="1">
      <c r="A3" s="1169" t="s">
        <v>40</v>
      </c>
      <c r="B3" s="1171" t="s">
        <v>108</v>
      </c>
      <c r="C3" s="1175" t="s">
        <v>265</v>
      </c>
      <c r="D3" s="1175"/>
      <c r="E3" s="1173" t="s">
        <v>174</v>
      </c>
      <c r="F3" s="1175"/>
      <c r="G3" s="1173" t="s">
        <v>127</v>
      </c>
      <c r="H3" s="1175"/>
      <c r="I3" s="1173" t="s">
        <v>128</v>
      </c>
      <c r="J3" s="1175"/>
      <c r="K3" s="1173" t="s">
        <v>129</v>
      </c>
      <c r="L3" s="1175"/>
      <c r="M3" s="1173" t="s">
        <v>130</v>
      </c>
      <c r="N3" s="1175"/>
      <c r="O3" s="1173" t="s">
        <v>131</v>
      </c>
      <c r="P3" s="1175"/>
      <c r="Q3" s="1182" t="s">
        <v>175</v>
      </c>
      <c r="R3" s="1181"/>
      <c r="S3" s="1182" t="s">
        <v>117</v>
      </c>
      <c r="T3" s="1183"/>
    </row>
    <row r="4" spans="1:20" ht="24.75" customHeight="1" thickBot="1">
      <c r="A4" s="1170"/>
      <c r="B4" s="1172"/>
      <c r="C4" s="218" t="s">
        <v>176</v>
      </c>
      <c r="D4" s="219" t="s">
        <v>177</v>
      </c>
      <c r="E4" s="219" t="s">
        <v>176</v>
      </c>
      <c r="F4" s="219" t="s">
        <v>177</v>
      </c>
      <c r="G4" s="219" t="s">
        <v>176</v>
      </c>
      <c r="H4" s="219" t="s">
        <v>177</v>
      </c>
      <c r="I4" s="219" t="s">
        <v>176</v>
      </c>
      <c r="J4" s="219" t="s">
        <v>177</v>
      </c>
      <c r="K4" s="219" t="s">
        <v>176</v>
      </c>
      <c r="L4" s="219" t="s">
        <v>177</v>
      </c>
      <c r="M4" s="219" t="s">
        <v>176</v>
      </c>
      <c r="N4" s="219" t="s">
        <v>177</v>
      </c>
      <c r="O4" s="219" t="s">
        <v>176</v>
      </c>
      <c r="P4" s="219" t="s">
        <v>177</v>
      </c>
      <c r="Q4" s="219" t="s">
        <v>176</v>
      </c>
      <c r="R4" s="219" t="s">
        <v>177</v>
      </c>
      <c r="S4" s="219" t="s">
        <v>176</v>
      </c>
      <c r="T4" s="220" t="s">
        <v>177</v>
      </c>
    </row>
    <row r="5" spans="1:20" s="73" customFormat="1" ht="21.75" customHeight="1">
      <c r="A5" s="79"/>
      <c r="B5" s="399" t="s">
        <v>900</v>
      </c>
      <c r="C5" s="221">
        <v>505</v>
      </c>
      <c r="D5" s="222">
        <v>628</v>
      </c>
      <c r="E5" s="223">
        <v>13</v>
      </c>
      <c r="F5" s="223">
        <v>118</v>
      </c>
      <c r="G5" s="223">
        <v>56</v>
      </c>
      <c r="H5" s="223">
        <v>136</v>
      </c>
      <c r="I5" s="223">
        <v>118</v>
      </c>
      <c r="J5" s="223">
        <v>112</v>
      </c>
      <c r="K5" s="223">
        <v>157</v>
      </c>
      <c r="L5" s="223">
        <v>109</v>
      </c>
      <c r="M5" s="223">
        <v>132</v>
      </c>
      <c r="N5" s="223">
        <v>108</v>
      </c>
      <c r="O5" s="223">
        <v>27</v>
      </c>
      <c r="P5" s="223">
        <v>42</v>
      </c>
      <c r="Q5" s="223">
        <v>1</v>
      </c>
      <c r="R5" s="223">
        <v>3</v>
      </c>
      <c r="S5" s="223">
        <v>1</v>
      </c>
      <c r="T5" s="224">
        <v>0</v>
      </c>
    </row>
    <row r="6" spans="1:20" s="73" customFormat="1" ht="21.75" customHeight="1">
      <c r="A6" s="79"/>
      <c r="B6" s="400">
        <v>22</v>
      </c>
      <c r="C6" s="221">
        <v>512</v>
      </c>
      <c r="D6" s="222">
        <v>558</v>
      </c>
      <c r="E6" s="223">
        <v>19</v>
      </c>
      <c r="F6" s="223">
        <v>103</v>
      </c>
      <c r="G6" s="223">
        <v>54</v>
      </c>
      <c r="H6" s="223">
        <v>124</v>
      </c>
      <c r="I6" s="223">
        <v>110</v>
      </c>
      <c r="J6" s="223">
        <v>100</v>
      </c>
      <c r="K6" s="223">
        <v>172</v>
      </c>
      <c r="L6" s="223">
        <v>89</v>
      </c>
      <c r="M6" s="223">
        <v>123</v>
      </c>
      <c r="N6" s="223">
        <v>105</v>
      </c>
      <c r="O6" s="223">
        <v>31</v>
      </c>
      <c r="P6" s="223">
        <v>32</v>
      </c>
      <c r="Q6" s="223">
        <v>3</v>
      </c>
      <c r="R6" s="223">
        <v>5</v>
      </c>
      <c r="S6" s="223">
        <v>0</v>
      </c>
      <c r="T6" s="224">
        <v>0</v>
      </c>
    </row>
    <row r="7" spans="1:20" ht="21.75" customHeight="1">
      <c r="A7" s="79"/>
      <c r="B7" s="401">
        <v>23</v>
      </c>
      <c r="C7" s="225">
        <v>525</v>
      </c>
      <c r="D7" s="226">
        <v>503</v>
      </c>
      <c r="E7" s="227">
        <v>16</v>
      </c>
      <c r="F7" s="227">
        <v>98</v>
      </c>
      <c r="G7" s="227">
        <v>45</v>
      </c>
      <c r="H7" s="227">
        <v>107</v>
      </c>
      <c r="I7" s="227">
        <v>116</v>
      </c>
      <c r="J7" s="227">
        <v>86</v>
      </c>
      <c r="K7" s="227">
        <v>172</v>
      </c>
      <c r="L7" s="227">
        <v>98</v>
      </c>
      <c r="M7" s="227">
        <v>133</v>
      </c>
      <c r="N7" s="227">
        <v>78</v>
      </c>
      <c r="O7" s="227">
        <v>43</v>
      </c>
      <c r="P7" s="227">
        <v>33</v>
      </c>
      <c r="Q7" s="227">
        <v>0</v>
      </c>
      <c r="R7" s="227">
        <v>3</v>
      </c>
      <c r="S7" s="227">
        <v>0</v>
      </c>
      <c r="T7" s="228">
        <v>0</v>
      </c>
    </row>
    <row r="8" spans="1:20" ht="12.75" customHeight="1">
      <c r="A8" s="79"/>
      <c r="B8" s="402"/>
      <c r="C8" s="221"/>
      <c r="D8" s="222"/>
      <c r="E8" s="229"/>
      <c r="F8" s="229"/>
      <c r="G8" s="229"/>
      <c r="H8" s="229"/>
      <c r="I8" s="229"/>
      <c r="J8" s="229"/>
      <c r="K8" s="229"/>
      <c r="L8" s="229"/>
      <c r="M8" s="229"/>
      <c r="N8" s="229"/>
      <c r="O8" s="229"/>
      <c r="P8" s="229"/>
      <c r="Q8" s="229"/>
      <c r="R8" s="229"/>
      <c r="S8" s="229"/>
      <c r="T8" s="230"/>
    </row>
    <row r="9" spans="1:20" ht="21.75" customHeight="1">
      <c r="A9" s="79"/>
      <c r="B9" s="402" t="s">
        <v>56</v>
      </c>
      <c r="C9" s="221">
        <v>502</v>
      </c>
      <c r="D9" s="222">
        <v>479</v>
      </c>
      <c r="E9" s="231">
        <v>14</v>
      </c>
      <c r="F9" s="231">
        <v>91</v>
      </c>
      <c r="G9" s="231">
        <v>41</v>
      </c>
      <c r="H9" s="231">
        <v>101</v>
      </c>
      <c r="I9" s="231">
        <v>112</v>
      </c>
      <c r="J9" s="231">
        <v>80</v>
      </c>
      <c r="K9" s="231">
        <v>166</v>
      </c>
      <c r="L9" s="231">
        <v>96</v>
      </c>
      <c r="M9" s="231">
        <v>126</v>
      </c>
      <c r="N9" s="231">
        <v>76</v>
      </c>
      <c r="O9" s="231">
        <v>43</v>
      </c>
      <c r="P9" s="231">
        <v>32</v>
      </c>
      <c r="Q9" s="231">
        <v>0</v>
      </c>
      <c r="R9" s="231">
        <v>3</v>
      </c>
      <c r="S9" s="231">
        <v>0</v>
      </c>
      <c r="T9" s="232">
        <v>0</v>
      </c>
    </row>
    <row r="10" spans="1:20" ht="21.75" customHeight="1">
      <c r="A10" s="79"/>
      <c r="B10" s="402" t="s">
        <v>57</v>
      </c>
      <c r="C10" s="221">
        <v>23</v>
      </c>
      <c r="D10" s="222">
        <v>24</v>
      </c>
      <c r="E10" s="231">
        <v>2</v>
      </c>
      <c r="F10" s="231">
        <v>7</v>
      </c>
      <c r="G10" s="231">
        <v>4</v>
      </c>
      <c r="H10" s="231">
        <v>6</v>
      </c>
      <c r="I10" s="231">
        <v>4</v>
      </c>
      <c r="J10" s="231">
        <v>6</v>
      </c>
      <c r="K10" s="231">
        <v>6</v>
      </c>
      <c r="L10" s="231">
        <v>2</v>
      </c>
      <c r="M10" s="231">
        <v>7</v>
      </c>
      <c r="N10" s="231">
        <v>2</v>
      </c>
      <c r="O10" s="231">
        <v>0</v>
      </c>
      <c r="P10" s="231">
        <v>1</v>
      </c>
      <c r="Q10" s="231">
        <v>0</v>
      </c>
      <c r="R10" s="231">
        <v>0</v>
      </c>
      <c r="S10" s="231">
        <v>0</v>
      </c>
      <c r="T10" s="232">
        <v>0</v>
      </c>
    </row>
    <row r="11" spans="1:20" ht="12.75" customHeight="1">
      <c r="A11" s="79"/>
      <c r="B11" s="402"/>
      <c r="C11" s="221"/>
      <c r="D11" s="222"/>
      <c r="E11" s="229"/>
      <c r="F11" s="229"/>
      <c r="G11" s="229"/>
      <c r="H11" s="229"/>
      <c r="I11" s="229"/>
      <c r="J11" s="229"/>
      <c r="K11" s="229"/>
      <c r="L11" s="229"/>
      <c r="M11" s="229"/>
      <c r="N11" s="229"/>
      <c r="O11" s="229"/>
      <c r="P11" s="229"/>
      <c r="Q11" s="229"/>
      <c r="R11" s="229"/>
      <c r="S11" s="229"/>
      <c r="T11" s="230"/>
    </row>
    <row r="12" spans="1:20" ht="17.25" customHeight="1">
      <c r="A12" s="95" t="s">
        <v>49</v>
      </c>
      <c r="B12" s="403" t="s">
        <v>69</v>
      </c>
      <c r="C12" s="221">
        <v>133</v>
      </c>
      <c r="D12" s="222">
        <v>129</v>
      </c>
      <c r="E12" s="223">
        <v>3</v>
      </c>
      <c r="F12" s="223">
        <v>24</v>
      </c>
      <c r="G12" s="223">
        <v>10</v>
      </c>
      <c r="H12" s="223">
        <v>30</v>
      </c>
      <c r="I12" s="223">
        <v>30</v>
      </c>
      <c r="J12" s="223">
        <v>22</v>
      </c>
      <c r="K12" s="223">
        <v>44</v>
      </c>
      <c r="L12" s="223">
        <v>30</v>
      </c>
      <c r="M12" s="223">
        <v>34</v>
      </c>
      <c r="N12" s="223">
        <v>12</v>
      </c>
      <c r="O12" s="223">
        <v>12</v>
      </c>
      <c r="P12" s="223">
        <v>11</v>
      </c>
      <c r="Q12" s="223">
        <v>0</v>
      </c>
      <c r="R12" s="223">
        <v>0</v>
      </c>
      <c r="S12" s="223">
        <v>0</v>
      </c>
      <c r="T12" s="224">
        <v>0</v>
      </c>
    </row>
    <row r="13" spans="1:20" ht="17.25" customHeight="1">
      <c r="A13" s="96"/>
      <c r="B13" s="404" t="s">
        <v>82</v>
      </c>
      <c r="C13" s="221">
        <v>12</v>
      </c>
      <c r="D13" s="222">
        <v>17</v>
      </c>
      <c r="E13" s="229">
        <v>0</v>
      </c>
      <c r="F13" s="229">
        <v>4</v>
      </c>
      <c r="G13" s="229">
        <v>0</v>
      </c>
      <c r="H13" s="229">
        <v>2</v>
      </c>
      <c r="I13" s="229">
        <v>3</v>
      </c>
      <c r="J13" s="229">
        <v>1</v>
      </c>
      <c r="K13" s="229">
        <v>4</v>
      </c>
      <c r="L13" s="229">
        <v>4</v>
      </c>
      <c r="M13" s="229">
        <v>5</v>
      </c>
      <c r="N13" s="229">
        <v>4</v>
      </c>
      <c r="O13" s="229">
        <v>0</v>
      </c>
      <c r="P13" s="229">
        <v>2</v>
      </c>
      <c r="Q13" s="229">
        <v>0</v>
      </c>
      <c r="R13" s="229">
        <v>0</v>
      </c>
      <c r="S13" s="229">
        <v>0</v>
      </c>
      <c r="T13" s="230">
        <v>0</v>
      </c>
    </row>
    <row r="14" spans="1:20" ht="17.25" customHeight="1">
      <c r="A14" s="96"/>
      <c r="B14" s="404" t="s">
        <v>83</v>
      </c>
      <c r="C14" s="221">
        <v>10</v>
      </c>
      <c r="D14" s="222">
        <v>13</v>
      </c>
      <c r="E14" s="229">
        <v>0</v>
      </c>
      <c r="F14" s="229">
        <v>2</v>
      </c>
      <c r="G14" s="229">
        <v>0</v>
      </c>
      <c r="H14" s="229">
        <v>3</v>
      </c>
      <c r="I14" s="229">
        <v>1</v>
      </c>
      <c r="J14" s="229">
        <v>3</v>
      </c>
      <c r="K14" s="229">
        <v>4</v>
      </c>
      <c r="L14" s="229">
        <v>3</v>
      </c>
      <c r="M14" s="229">
        <v>4</v>
      </c>
      <c r="N14" s="229">
        <v>2</v>
      </c>
      <c r="O14" s="229">
        <v>1</v>
      </c>
      <c r="P14" s="229">
        <v>0</v>
      </c>
      <c r="Q14" s="229">
        <v>0</v>
      </c>
      <c r="R14" s="229">
        <v>0</v>
      </c>
      <c r="S14" s="229">
        <v>0</v>
      </c>
      <c r="T14" s="230">
        <v>0</v>
      </c>
    </row>
    <row r="15" spans="1:20" ht="17.25" customHeight="1">
      <c r="A15" s="96"/>
      <c r="B15" s="404" t="s">
        <v>84</v>
      </c>
      <c r="C15" s="221">
        <v>7</v>
      </c>
      <c r="D15" s="222">
        <v>9</v>
      </c>
      <c r="E15" s="229">
        <v>1</v>
      </c>
      <c r="F15" s="229">
        <v>1</v>
      </c>
      <c r="G15" s="229">
        <v>1</v>
      </c>
      <c r="H15" s="229">
        <v>1</v>
      </c>
      <c r="I15" s="229">
        <v>1</v>
      </c>
      <c r="J15" s="229">
        <v>0</v>
      </c>
      <c r="K15" s="229">
        <v>0</v>
      </c>
      <c r="L15" s="229">
        <v>4</v>
      </c>
      <c r="M15" s="229">
        <v>2</v>
      </c>
      <c r="N15" s="229">
        <v>2</v>
      </c>
      <c r="O15" s="229">
        <v>2</v>
      </c>
      <c r="P15" s="229">
        <v>1</v>
      </c>
      <c r="Q15" s="229">
        <v>0</v>
      </c>
      <c r="R15" s="229">
        <v>0</v>
      </c>
      <c r="S15" s="229">
        <v>0</v>
      </c>
      <c r="T15" s="230">
        <v>0</v>
      </c>
    </row>
    <row r="16" spans="1:20" ht="17.25" customHeight="1">
      <c r="A16" s="96"/>
      <c r="B16" s="404" t="s">
        <v>85</v>
      </c>
      <c r="C16" s="221">
        <v>7</v>
      </c>
      <c r="D16" s="222">
        <v>14</v>
      </c>
      <c r="E16" s="229">
        <v>0</v>
      </c>
      <c r="F16" s="229">
        <v>3</v>
      </c>
      <c r="G16" s="229">
        <v>2</v>
      </c>
      <c r="H16" s="229">
        <v>2</v>
      </c>
      <c r="I16" s="229">
        <v>0</v>
      </c>
      <c r="J16" s="229">
        <v>8</v>
      </c>
      <c r="K16" s="229">
        <v>1</v>
      </c>
      <c r="L16" s="229">
        <v>0</v>
      </c>
      <c r="M16" s="229">
        <v>3</v>
      </c>
      <c r="N16" s="229">
        <v>0</v>
      </c>
      <c r="O16" s="229">
        <v>1</v>
      </c>
      <c r="P16" s="229">
        <v>1</v>
      </c>
      <c r="Q16" s="229">
        <v>0</v>
      </c>
      <c r="R16" s="229">
        <v>0</v>
      </c>
      <c r="S16" s="229">
        <v>0</v>
      </c>
      <c r="T16" s="230">
        <v>0</v>
      </c>
    </row>
    <row r="17" spans="1:20" ht="17.25" customHeight="1">
      <c r="A17" s="96"/>
      <c r="B17" s="404" t="s">
        <v>86</v>
      </c>
      <c r="C17" s="221">
        <v>12</v>
      </c>
      <c r="D17" s="222">
        <v>18</v>
      </c>
      <c r="E17" s="229">
        <v>1</v>
      </c>
      <c r="F17" s="229">
        <v>6</v>
      </c>
      <c r="G17" s="229">
        <v>1</v>
      </c>
      <c r="H17" s="229">
        <v>5</v>
      </c>
      <c r="I17" s="229">
        <v>4</v>
      </c>
      <c r="J17" s="229">
        <v>1</v>
      </c>
      <c r="K17" s="229">
        <v>5</v>
      </c>
      <c r="L17" s="229">
        <v>4</v>
      </c>
      <c r="M17" s="229">
        <v>0</v>
      </c>
      <c r="N17" s="229">
        <v>1</v>
      </c>
      <c r="O17" s="229">
        <v>1</v>
      </c>
      <c r="P17" s="229">
        <v>1</v>
      </c>
      <c r="Q17" s="229">
        <v>0</v>
      </c>
      <c r="R17" s="229">
        <v>0</v>
      </c>
      <c r="S17" s="229">
        <v>0</v>
      </c>
      <c r="T17" s="230">
        <v>0</v>
      </c>
    </row>
    <row r="18" spans="1:20" ht="17.25" customHeight="1">
      <c r="A18" s="96"/>
      <c r="B18" s="404" t="s">
        <v>87</v>
      </c>
      <c r="C18" s="221">
        <v>29</v>
      </c>
      <c r="D18" s="222">
        <v>20</v>
      </c>
      <c r="E18" s="229">
        <v>1</v>
      </c>
      <c r="F18" s="229">
        <v>3</v>
      </c>
      <c r="G18" s="229">
        <v>2</v>
      </c>
      <c r="H18" s="229">
        <v>7</v>
      </c>
      <c r="I18" s="229">
        <v>9</v>
      </c>
      <c r="J18" s="229">
        <v>2</v>
      </c>
      <c r="K18" s="229">
        <v>8</v>
      </c>
      <c r="L18" s="229">
        <v>6</v>
      </c>
      <c r="M18" s="229">
        <v>8</v>
      </c>
      <c r="N18" s="229">
        <v>1</v>
      </c>
      <c r="O18" s="229">
        <v>1</v>
      </c>
      <c r="P18" s="229">
        <v>1</v>
      </c>
      <c r="Q18" s="229">
        <v>0</v>
      </c>
      <c r="R18" s="229">
        <v>0</v>
      </c>
      <c r="S18" s="229">
        <v>0</v>
      </c>
      <c r="T18" s="230">
        <v>0</v>
      </c>
    </row>
    <row r="19" spans="1:20" ht="17.25" customHeight="1">
      <c r="A19" s="96"/>
      <c r="B19" s="404" t="s">
        <v>88</v>
      </c>
      <c r="C19" s="221">
        <v>14</v>
      </c>
      <c r="D19" s="222">
        <v>13</v>
      </c>
      <c r="E19" s="229">
        <v>0</v>
      </c>
      <c r="F19" s="229">
        <v>1</v>
      </c>
      <c r="G19" s="229">
        <v>2</v>
      </c>
      <c r="H19" s="229">
        <v>3</v>
      </c>
      <c r="I19" s="229">
        <v>4</v>
      </c>
      <c r="J19" s="229">
        <v>4</v>
      </c>
      <c r="K19" s="229">
        <v>5</v>
      </c>
      <c r="L19" s="229">
        <v>2</v>
      </c>
      <c r="M19" s="229">
        <v>2</v>
      </c>
      <c r="N19" s="229">
        <v>1</v>
      </c>
      <c r="O19" s="229">
        <v>1</v>
      </c>
      <c r="P19" s="229">
        <v>2</v>
      </c>
      <c r="Q19" s="229">
        <v>0</v>
      </c>
      <c r="R19" s="229">
        <v>0</v>
      </c>
      <c r="S19" s="229">
        <v>0</v>
      </c>
      <c r="T19" s="230">
        <v>0</v>
      </c>
    </row>
    <row r="20" spans="1:20" ht="17.25" customHeight="1">
      <c r="A20" s="96"/>
      <c r="B20" s="404" t="s">
        <v>89</v>
      </c>
      <c r="C20" s="221">
        <v>16</v>
      </c>
      <c r="D20" s="222">
        <v>4</v>
      </c>
      <c r="E20" s="229">
        <v>0</v>
      </c>
      <c r="F20" s="229">
        <v>0</v>
      </c>
      <c r="G20" s="229">
        <v>0</v>
      </c>
      <c r="H20" s="229">
        <v>1</v>
      </c>
      <c r="I20" s="229">
        <v>3</v>
      </c>
      <c r="J20" s="229">
        <v>1</v>
      </c>
      <c r="K20" s="229">
        <v>5</v>
      </c>
      <c r="L20" s="229">
        <v>0</v>
      </c>
      <c r="M20" s="229">
        <v>5</v>
      </c>
      <c r="N20" s="229">
        <v>0</v>
      </c>
      <c r="O20" s="229">
        <v>3</v>
      </c>
      <c r="P20" s="229">
        <v>2</v>
      </c>
      <c r="Q20" s="229">
        <v>0</v>
      </c>
      <c r="R20" s="229">
        <v>0</v>
      </c>
      <c r="S20" s="229">
        <v>0</v>
      </c>
      <c r="T20" s="230">
        <v>0</v>
      </c>
    </row>
    <row r="21" spans="1:20" ht="17.25" customHeight="1">
      <c r="A21" s="98"/>
      <c r="B21" s="405" t="s">
        <v>90</v>
      </c>
      <c r="C21" s="233">
        <v>26</v>
      </c>
      <c r="D21" s="234">
        <v>21</v>
      </c>
      <c r="E21" s="854">
        <v>0</v>
      </c>
      <c r="F21" s="854">
        <v>4</v>
      </c>
      <c r="G21" s="854">
        <v>2</v>
      </c>
      <c r="H21" s="854">
        <v>6</v>
      </c>
      <c r="I21" s="854">
        <v>5</v>
      </c>
      <c r="J21" s="854">
        <v>2</v>
      </c>
      <c r="K21" s="854">
        <v>12</v>
      </c>
      <c r="L21" s="854">
        <v>7</v>
      </c>
      <c r="M21" s="854">
        <v>5</v>
      </c>
      <c r="N21" s="854">
        <v>1</v>
      </c>
      <c r="O21" s="854">
        <v>2</v>
      </c>
      <c r="P21" s="854">
        <v>1</v>
      </c>
      <c r="Q21" s="229">
        <v>0</v>
      </c>
      <c r="R21" s="229">
        <v>0</v>
      </c>
      <c r="S21" s="229">
        <v>0</v>
      </c>
      <c r="T21" s="230">
        <v>0</v>
      </c>
    </row>
    <row r="22" spans="1:20" ht="17.25" customHeight="1">
      <c r="A22" s="101" t="s">
        <v>43</v>
      </c>
      <c r="B22" s="406" t="s">
        <v>78</v>
      </c>
      <c r="C22" s="235">
        <v>69</v>
      </c>
      <c r="D22" s="236">
        <v>55</v>
      </c>
      <c r="E22" s="855">
        <v>4</v>
      </c>
      <c r="F22" s="855">
        <v>11</v>
      </c>
      <c r="G22" s="855">
        <v>10</v>
      </c>
      <c r="H22" s="855">
        <v>11</v>
      </c>
      <c r="I22" s="855">
        <v>15</v>
      </c>
      <c r="J22" s="855">
        <v>8</v>
      </c>
      <c r="K22" s="855">
        <v>28</v>
      </c>
      <c r="L22" s="855">
        <v>11</v>
      </c>
      <c r="M22" s="855">
        <v>11</v>
      </c>
      <c r="N22" s="855">
        <v>10</v>
      </c>
      <c r="O22" s="855">
        <v>1</v>
      </c>
      <c r="P22" s="855">
        <v>4</v>
      </c>
      <c r="Q22" s="856">
        <v>0</v>
      </c>
      <c r="R22" s="856">
        <v>0</v>
      </c>
      <c r="S22" s="856">
        <v>0</v>
      </c>
      <c r="T22" s="857">
        <v>0</v>
      </c>
    </row>
    <row r="23" spans="1:20" ht="17.25" customHeight="1">
      <c r="A23" s="101" t="s">
        <v>44</v>
      </c>
      <c r="B23" s="406" t="s">
        <v>79</v>
      </c>
      <c r="C23" s="235">
        <v>46</v>
      </c>
      <c r="D23" s="236">
        <v>51</v>
      </c>
      <c r="E23" s="855">
        <v>0</v>
      </c>
      <c r="F23" s="855">
        <v>11</v>
      </c>
      <c r="G23" s="855">
        <v>4</v>
      </c>
      <c r="H23" s="855">
        <v>16</v>
      </c>
      <c r="I23" s="855">
        <v>6</v>
      </c>
      <c r="J23" s="855">
        <v>10</v>
      </c>
      <c r="K23" s="855">
        <v>14</v>
      </c>
      <c r="L23" s="855">
        <v>6</v>
      </c>
      <c r="M23" s="855">
        <v>15</v>
      </c>
      <c r="N23" s="855">
        <v>7</v>
      </c>
      <c r="O23" s="855">
        <v>7</v>
      </c>
      <c r="P23" s="855">
        <v>0</v>
      </c>
      <c r="Q23" s="856">
        <v>0</v>
      </c>
      <c r="R23" s="856">
        <v>1</v>
      </c>
      <c r="S23" s="856">
        <v>0</v>
      </c>
      <c r="T23" s="857">
        <v>0</v>
      </c>
    </row>
    <row r="24" spans="1:20" ht="17.25" customHeight="1">
      <c r="A24" s="101" t="s">
        <v>45</v>
      </c>
      <c r="B24" s="406" t="s">
        <v>80</v>
      </c>
      <c r="C24" s="235">
        <v>54</v>
      </c>
      <c r="D24" s="236">
        <v>40</v>
      </c>
      <c r="E24" s="855">
        <v>0</v>
      </c>
      <c r="F24" s="855">
        <v>8</v>
      </c>
      <c r="G24" s="855">
        <v>2</v>
      </c>
      <c r="H24" s="855">
        <v>5</v>
      </c>
      <c r="I24" s="855">
        <v>12</v>
      </c>
      <c r="J24" s="855">
        <v>10</v>
      </c>
      <c r="K24" s="855">
        <v>13</v>
      </c>
      <c r="L24" s="855">
        <v>6</v>
      </c>
      <c r="M24" s="855">
        <v>16</v>
      </c>
      <c r="N24" s="855">
        <v>8</v>
      </c>
      <c r="O24" s="855">
        <v>11</v>
      </c>
      <c r="P24" s="855">
        <v>3</v>
      </c>
      <c r="Q24" s="856">
        <v>0</v>
      </c>
      <c r="R24" s="856">
        <v>0</v>
      </c>
      <c r="S24" s="856">
        <v>0</v>
      </c>
      <c r="T24" s="857">
        <v>0</v>
      </c>
    </row>
    <row r="25" spans="1:20" ht="17.25" customHeight="1">
      <c r="A25" s="101" t="s">
        <v>50</v>
      </c>
      <c r="B25" s="406" t="s">
        <v>81</v>
      </c>
      <c r="C25" s="237">
        <v>11</v>
      </c>
      <c r="D25" s="238">
        <v>8</v>
      </c>
      <c r="E25" s="858">
        <v>0</v>
      </c>
      <c r="F25" s="858">
        <v>2</v>
      </c>
      <c r="G25" s="858">
        <v>0</v>
      </c>
      <c r="H25" s="858">
        <v>0</v>
      </c>
      <c r="I25" s="858">
        <v>2</v>
      </c>
      <c r="J25" s="858">
        <v>1</v>
      </c>
      <c r="K25" s="858">
        <v>3</v>
      </c>
      <c r="L25" s="858">
        <v>0</v>
      </c>
      <c r="M25" s="858">
        <v>3</v>
      </c>
      <c r="N25" s="858">
        <v>3</v>
      </c>
      <c r="O25" s="858">
        <v>3</v>
      </c>
      <c r="P25" s="858">
        <v>2</v>
      </c>
      <c r="Q25" s="859">
        <v>0</v>
      </c>
      <c r="R25" s="859">
        <v>0</v>
      </c>
      <c r="S25" s="859">
        <v>0</v>
      </c>
      <c r="T25" s="860">
        <v>0</v>
      </c>
    </row>
    <row r="26" spans="1:20" ht="17.25" customHeight="1">
      <c r="A26" s="104" t="s">
        <v>290</v>
      </c>
      <c r="B26" s="407"/>
      <c r="C26" s="237">
        <v>32</v>
      </c>
      <c r="D26" s="238">
        <v>32</v>
      </c>
      <c r="E26" s="239">
        <v>1</v>
      </c>
      <c r="F26" s="239">
        <v>2</v>
      </c>
      <c r="G26" s="239">
        <v>3</v>
      </c>
      <c r="H26" s="239">
        <v>4</v>
      </c>
      <c r="I26" s="239">
        <v>8</v>
      </c>
      <c r="J26" s="239">
        <v>7</v>
      </c>
      <c r="K26" s="239">
        <v>8</v>
      </c>
      <c r="L26" s="239">
        <v>8</v>
      </c>
      <c r="M26" s="239">
        <v>10</v>
      </c>
      <c r="N26" s="239">
        <v>11</v>
      </c>
      <c r="O26" s="239">
        <v>2</v>
      </c>
      <c r="P26" s="239">
        <v>0</v>
      </c>
      <c r="Q26" s="239">
        <v>0</v>
      </c>
      <c r="R26" s="239">
        <v>0</v>
      </c>
      <c r="S26" s="239">
        <v>0</v>
      </c>
      <c r="T26" s="240">
        <v>0</v>
      </c>
    </row>
    <row r="27" spans="1:20" ht="17.25" customHeight="1">
      <c r="A27" s="96"/>
      <c r="B27" s="408" t="s">
        <v>91</v>
      </c>
      <c r="C27" s="221">
        <v>19</v>
      </c>
      <c r="D27" s="222">
        <v>13</v>
      </c>
      <c r="E27" s="229">
        <v>1</v>
      </c>
      <c r="F27" s="229">
        <v>1</v>
      </c>
      <c r="G27" s="229">
        <v>1</v>
      </c>
      <c r="H27" s="229">
        <v>0</v>
      </c>
      <c r="I27" s="229">
        <v>6</v>
      </c>
      <c r="J27" s="229">
        <v>2</v>
      </c>
      <c r="K27" s="229">
        <v>6</v>
      </c>
      <c r="L27" s="229">
        <v>3</v>
      </c>
      <c r="M27" s="229">
        <v>4</v>
      </c>
      <c r="N27" s="229">
        <v>7</v>
      </c>
      <c r="O27" s="229">
        <v>1</v>
      </c>
      <c r="P27" s="229">
        <v>0</v>
      </c>
      <c r="Q27" s="229">
        <v>0</v>
      </c>
      <c r="R27" s="229">
        <v>0</v>
      </c>
      <c r="S27" s="229">
        <v>0</v>
      </c>
      <c r="T27" s="230">
        <v>0</v>
      </c>
    </row>
    <row r="28" spans="1:20" ht="17.25" customHeight="1">
      <c r="A28" s="96"/>
      <c r="B28" s="408" t="s">
        <v>92</v>
      </c>
      <c r="C28" s="221">
        <v>9</v>
      </c>
      <c r="D28" s="222">
        <v>17</v>
      </c>
      <c r="E28" s="229">
        <v>0</v>
      </c>
      <c r="F28" s="229">
        <v>1</v>
      </c>
      <c r="G28" s="229">
        <v>2</v>
      </c>
      <c r="H28" s="229">
        <v>3</v>
      </c>
      <c r="I28" s="229">
        <v>1</v>
      </c>
      <c r="J28" s="229">
        <v>4</v>
      </c>
      <c r="K28" s="229">
        <v>2</v>
      </c>
      <c r="L28" s="229">
        <v>5</v>
      </c>
      <c r="M28" s="229">
        <v>3</v>
      </c>
      <c r="N28" s="229">
        <v>4</v>
      </c>
      <c r="O28" s="229">
        <v>1</v>
      </c>
      <c r="P28" s="229">
        <v>0</v>
      </c>
      <c r="Q28" s="229">
        <v>0</v>
      </c>
      <c r="R28" s="229">
        <v>0</v>
      </c>
      <c r="S28" s="229">
        <v>0</v>
      </c>
      <c r="T28" s="230">
        <v>0</v>
      </c>
    </row>
    <row r="29" spans="1:20" ht="17.25" customHeight="1">
      <c r="A29" s="98"/>
      <c r="B29" s="409" t="s">
        <v>46</v>
      </c>
      <c r="C29" s="233">
        <v>4</v>
      </c>
      <c r="D29" s="234">
        <v>2</v>
      </c>
      <c r="E29" s="854">
        <v>0</v>
      </c>
      <c r="F29" s="854">
        <v>0</v>
      </c>
      <c r="G29" s="854">
        <v>0</v>
      </c>
      <c r="H29" s="854">
        <v>1</v>
      </c>
      <c r="I29" s="854">
        <v>1</v>
      </c>
      <c r="J29" s="854">
        <v>1</v>
      </c>
      <c r="K29" s="854">
        <v>0</v>
      </c>
      <c r="L29" s="854">
        <v>0</v>
      </c>
      <c r="M29" s="854">
        <v>3</v>
      </c>
      <c r="N29" s="854">
        <v>0</v>
      </c>
      <c r="O29" s="854">
        <v>0</v>
      </c>
      <c r="P29" s="854">
        <v>0</v>
      </c>
      <c r="Q29" s="854">
        <v>0</v>
      </c>
      <c r="R29" s="854">
        <v>0</v>
      </c>
      <c r="S29" s="854">
        <v>0</v>
      </c>
      <c r="T29" s="861">
        <v>0</v>
      </c>
    </row>
    <row r="30" spans="1:20" ht="17.25" customHeight="1">
      <c r="A30" s="104" t="s">
        <v>291</v>
      </c>
      <c r="B30" s="407"/>
      <c r="C30" s="221">
        <v>34</v>
      </c>
      <c r="D30" s="222">
        <v>37</v>
      </c>
      <c r="E30" s="223">
        <v>0</v>
      </c>
      <c r="F30" s="223">
        <v>6</v>
      </c>
      <c r="G30" s="223">
        <v>1</v>
      </c>
      <c r="H30" s="223">
        <v>7</v>
      </c>
      <c r="I30" s="223">
        <v>6</v>
      </c>
      <c r="J30" s="223">
        <v>5</v>
      </c>
      <c r="K30" s="223">
        <v>12</v>
      </c>
      <c r="L30" s="223">
        <v>6</v>
      </c>
      <c r="M30" s="223">
        <v>12</v>
      </c>
      <c r="N30" s="223">
        <v>6</v>
      </c>
      <c r="O30" s="223">
        <v>3</v>
      </c>
      <c r="P30" s="223">
        <v>6</v>
      </c>
      <c r="Q30" s="223">
        <v>0</v>
      </c>
      <c r="R30" s="223">
        <v>1</v>
      </c>
      <c r="S30" s="223">
        <v>0</v>
      </c>
      <c r="T30" s="224">
        <v>0</v>
      </c>
    </row>
    <row r="31" spans="1:20" ht="17.25" customHeight="1">
      <c r="A31" s="96"/>
      <c r="B31" s="408" t="s">
        <v>292</v>
      </c>
      <c r="C31" s="221">
        <v>24</v>
      </c>
      <c r="D31" s="222">
        <v>26</v>
      </c>
      <c r="E31" s="229">
        <v>0</v>
      </c>
      <c r="F31" s="229">
        <v>6</v>
      </c>
      <c r="G31" s="229">
        <v>1</v>
      </c>
      <c r="H31" s="229">
        <v>5</v>
      </c>
      <c r="I31" s="229">
        <v>2</v>
      </c>
      <c r="J31" s="229">
        <v>4</v>
      </c>
      <c r="K31" s="229">
        <v>11</v>
      </c>
      <c r="L31" s="229">
        <v>1</v>
      </c>
      <c r="M31" s="229">
        <v>7</v>
      </c>
      <c r="N31" s="229">
        <v>6</v>
      </c>
      <c r="O31" s="229">
        <v>3</v>
      </c>
      <c r="P31" s="229">
        <v>4</v>
      </c>
      <c r="Q31" s="229">
        <v>0</v>
      </c>
      <c r="R31" s="229">
        <v>0</v>
      </c>
      <c r="S31" s="229">
        <v>0</v>
      </c>
      <c r="T31" s="230">
        <v>0</v>
      </c>
    </row>
    <row r="32" spans="1:20" ht="17.25" customHeight="1">
      <c r="A32" s="98"/>
      <c r="B32" s="409" t="s">
        <v>293</v>
      </c>
      <c r="C32" s="233">
        <v>10</v>
      </c>
      <c r="D32" s="234">
        <v>11</v>
      </c>
      <c r="E32" s="854">
        <v>0</v>
      </c>
      <c r="F32" s="854">
        <v>0</v>
      </c>
      <c r="G32" s="854">
        <v>0</v>
      </c>
      <c r="H32" s="854">
        <v>2</v>
      </c>
      <c r="I32" s="854">
        <v>4</v>
      </c>
      <c r="J32" s="854">
        <v>1</v>
      </c>
      <c r="K32" s="854">
        <v>1</v>
      </c>
      <c r="L32" s="854">
        <v>5</v>
      </c>
      <c r="M32" s="854">
        <v>5</v>
      </c>
      <c r="N32" s="854">
        <v>0</v>
      </c>
      <c r="O32" s="854">
        <v>0</v>
      </c>
      <c r="P32" s="854">
        <v>2</v>
      </c>
      <c r="Q32" s="854">
        <v>0</v>
      </c>
      <c r="R32" s="854">
        <v>1</v>
      </c>
      <c r="S32" s="854">
        <v>0</v>
      </c>
      <c r="T32" s="861">
        <v>0</v>
      </c>
    </row>
    <row r="33" spans="1:20" ht="17.25" customHeight="1">
      <c r="A33" s="101" t="s">
        <v>51</v>
      </c>
      <c r="B33" s="406" t="s">
        <v>93</v>
      </c>
      <c r="C33" s="235">
        <v>18</v>
      </c>
      <c r="D33" s="236">
        <v>35</v>
      </c>
      <c r="E33" s="855">
        <v>0</v>
      </c>
      <c r="F33" s="855">
        <v>8</v>
      </c>
      <c r="G33" s="855">
        <v>0</v>
      </c>
      <c r="H33" s="855">
        <v>9</v>
      </c>
      <c r="I33" s="855">
        <v>4</v>
      </c>
      <c r="J33" s="855">
        <v>2</v>
      </c>
      <c r="K33" s="855">
        <v>6</v>
      </c>
      <c r="L33" s="855">
        <v>8</v>
      </c>
      <c r="M33" s="855">
        <v>7</v>
      </c>
      <c r="N33" s="855">
        <v>6</v>
      </c>
      <c r="O33" s="855">
        <v>1</v>
      </c>
      <c r="P33" s="855">
        <v>2</v>
      </c>
      <c r="Q33" s="855">
        <v>0</v>
      </c>
      <c r="R33" s="855">
        <v>0</v>
      </c>
      <c r="S33" s="855">
        <v>0</v>
      </c>
      <c r="T33" s="862">
        <v>0</v>
      </c>
    </row>
    <row r="34" spans="1:20" ht="17.25" customHeight="1">
      <c r="A34" s="104" t="s">
        <v>47</v>
      </c>
      <c r="B34" s="407"/>
      <c r="C34" s="221">
        <v>36</v>
      </c>
      <c r="D34" s="222">
        <v>38</v>
      </c>
      <c r="E34" s="223">
        <v>1</v>
      </c>
      <c r="F34" s="223">
        <v>9</v>
      </c>
      <c r="G34" s="223">
        <v>5</v>
      </c>
      <c r="H34" s="223">
        <v>8</v>
      </c>
      <c r="I34" s="223">
        <v>8</v>
      </c>
      <c r="J34" s="223">
        <v>3</v>
      </c>
      <c r="K34" s="223">
        <v>11</v>
      </c>
      <c r="L34" s="223">
        <v>10</v>
      </c>
      <c r="M34" s="223">
        <v>11</v>
      </c>
      <c r="N34" s="223">
        <v>7</v>
      </c>
      <c r="O34" s="223">
        <v>0</v>
      </c>
      <c r="P34" s="223">
        <v>0</v>
      </c>
      <c r="Q34" s="223">
        <v>0</v>
      </c>
      <c r="R34" s="223">
        <v>1</v>
      </c>
      <c r="S34" s="223">
        <v>0</v>
      </c>
      <c r="T34" s="224">
        <v>0</v>
      </c>
    </row>
    <row r="35" spans="1:20" ht="17.25" customHeight="1">
      <c r="A35" s="96"/>
      <c r="B35" s="408" t="s">
        <v>48</v>
      </c>
      <c r="C35" s="221">
        <v>22</v>
      </c>
      <c r="D35" s="222">
        <v>24</v>
      </c>
      <c r="E35" s="229">
        <v>1</v>
      </c>
      <c r="F35" s="229">
        <v>7</v>
      </c>
      <c r="G35" s="229">
        <v>1</v>
      </c>
      <c r="H35" s="229">
        <v>4</v>
      </c>
      <c r="I35" s="229">
        <v>3</v>
      </c>
      <c r="J35" s="229">
        <v>1</v>
      </c>
      <c r="K35" s="229">
        <v>9</v>
      </c>
      <c r="L35" s="229">
        <v>7</v>
      </c>
      <c r="M35" s="229">
        <v>8</v>
      </c>
      <c r="N35" s="229">
        <v>4</v>
      </c>
      <c r="O35" s="229">
        <v>0</v>
      </c>
      <c r="P35" s="229">
        <v>0</v>
      </c>
      <c r="Q35" s="229">
        <v>0</v>
      </c>
      <c r="R35" s="229">
        <v>1</v>
      </c>
      <c r="S35" s="229">
        <v>0</v>
      </c>
      <c r="T35" s="230">
        <v>0</v>
      </c>
    </row>
    <row r="36" spans="1:20" ht="17.25" customHeight="1">
      <c r="A36" s="96"/>
      <c r="B36" s="408" t="s">
        <v>294</v>
      </c>
      <c r="C36" s="221">
        <v>6</v>
      </c>
      <c r="D36" s="222">
        <v>9</v>
      </c>
      <c r="E36" s="229">
        <v>0</v>
      </c>
      <c r="F36" s="229">
        <v>1</v>
      </c>
      <c r="G36" s="229">
        <v>1</v>
      </c>
      <c r="H36" s="229">
        <v>2</v>
      </c>
      <c r="I36" s="229">
        <v>2</v>
      </c>
      <c r="J36" s="229">
        <v>1</v>
      </c>
      <c r="K36" s="229">
        <v>2</v>
      </c>
      <c r="L36" s="229">
        <v>3</v>
      </c>
      <c r="M36" s="229">
        <v>1</v>
      </c>
      <c r="N36" s="229">
        <v>2</v>
      </c>
      <c r="O36" s="229">
        <v>0</v>
      </c>
      <c r="P36" s="229">
        <v>0</v>
      </c>
      <c r="Q36" s="229">
        <v>0</v>
      </c>
      <c r="R36" s="229">
        <v>0</v>
      </c>
      <c r="S36" s="229">
        <v>0</v>
      </c>
      <c r="T36" s="230">
        <v>0</v>
      </c>
    </row>
    <row r="37" spans="1:20" ht="17.25" customHeight="1">
      <c r="A37" s="96"/>
      <c r="B37" s="408" t="s">
        <v>94</v>
      </c>
      <c r="C37" s="221">
        <v>5</v>
      </c>
      <c r="D37" s="222">
        <v>1</v>
      </c>
      <c r="E37" s="229">
        <v>0</v>
      </c>
      <c r="F37" s="229">
        <v>1</v>
      </c>
      <c r="G37" s="229">
        <v>2</v>
      </c>
      <c r="H37" s="229">
        <v>0</v>
      </c>
      <c r="I37" s="229">
        <v>2</v>
      </c>
      <c r="J37" s="229">
        <v>0</v>
      </c>
      <c r="K37" s="229">
        <v>0</v>
      </c>
      <c r="L37" s="229">
        <v>0</v>
      </c>
      <c r="M37" s="229">
        <v>1</v>
      </c>
      <c r="N37" s="229">
        <v>0</v>
      </c>
      <c r="O37" s="229">
        <v>0</v>
      </c>
      <c r="P37" s="229">
        <v>0</v>
      </c>
      <c r="Q37" s="229">
        <v>0</v>
      </c>
      <c r="R37" s="229">
        <v>0</v>
      </c>
      <c r="S37" s="229">
        <v>0</v>
      </c>
      <c r="T37" s="230">
        <v>0</v>
      </c>
    </row>
    <row r="38" spans="1:20" ht="17.25" customHeight="1">
      <c r="A38" s="98"/>
      <c r="B38" s="409" t="s">
        <v>95</v>
      </c>
      <c r="C38" s="233">
        <v>3</v>
      </c>
      <c r="D38" s="234">
        <v>4</v>
      </c>
      <c r="E38" s="854">
        <v>0</v>
      </c>
      <c r="F38" s="854">
        <v>0</v>
      </c>
      <c r="G38" s="854">
        <v>1</v>
      </c>
      <c r="H38" s="854">
        <v>2</v>
      </c>
      <c r="I38" s="854">
        <v>1</v>
      </c>
      <c r="J38" s="854">
        <v>1</v>
      </c>
      <c r="K38" s="854">
        <v>0</v>
      </c>
      <c r="L38" s="854">
        <v>0</v>
      </c>
      <c r="M38" s="854">
        <v>1</v>
      </c>
      <c r="N38" s="854">
        <v>1</v>
      </c>
      <c r="O38" s="854">
        <v>0</v>
      </c>
      <c r="P38" s="854">
        <v>0</v>
      </c>
      <c r="Q38" s="854">
        <v>0</v>
      </c>
      <c r="R38" s="854">
        <v>0</v>
      </c>
      <c r="S38" s="854">
        <v>0</v>
      </c>
      <c r="T38" s="861">
        <v>0</v>
      </c>
    </row>
    <row r="39" spans="1:20" ht="17.25" customHeight="1">
      <c r="A39" s="104" t="s">
        <v>498</v>
      </c>
      <c r="B39" s="407"/>
      <c r="C39" s="221">
        <v>13</v>
      </c>
      <c r="D39" s="222">
        <v>24</v>
      </c>
      <c r="E39" s="223">
        <v>0</v>
      </c>
      <c r="F39" s="223">
        <v>6</v>
      </c>
      <c r="G39" s="223">
        <v>0</v>
      </c>
      <c r="H39" s="223">
        <v>5</v>
      </c>
      <c r="I39" s="223">
        <v>4</v>
      </c>
      <c r="J39" s="223">
        <v>4</v>
      </c>
      <c r="K39" s="223">
        <v>4</v>
      </c>
      <c r="L39" s="223">
        <v>6</v>
      </c>
      <c r="M39" s="223">
        <v>4</v>
      </c>
      <c r="N39" s="223">
        <v>1</v>
      </c>
      <c r="O39" s="223">
        <v>1</v>
      </c>
      <c r="P39" s="223">
        <v>2</v>
      </c>
      <c r="Q39" s="223">
        <v>0</v>
      </c>
      <c r="R39" s="223">
        <v>0</v>
      </c>
      <c r="S39" s="223">
        <v>0</v>
      </c>
      <c r="T39" s="224">
        <v>0</v>
      </c>
    </row>
    <row r="40" spans="1:20" ht="17.25" customHeight="1">
      <c r="A40" s="96"/>
      <c r="B40" s="408" t="s">
        <v>96</v>
      </c>
      <c r="C40" s="221">
        <v>2</v>
      </c>
      <c r="D40" s="222">
        <v>3</v>
      </c>
      <c r="E40" s="229">
        <v>0</v>
      </c>
      <c r="F40" s="229">
        <v>1</v>
      </c>
      <c r="G40" s="229">
        <v>0</v>
      </c>
      <c r="H40" s="229">
        <v>0</v>
      </c>
      <c r="I40" s="229">
        <v>1</v>
      </c>
      <c r="J40" s="229">
        <v>0</v>
      </c>
      <c r="K40" s="229">
        <v>1</v>
      </c>
      <c r="L40" s="229">
        <v>2</v>
      </c>
      <c r="M40" s="229">
        <v>0</v>
      </c>
      <c r="N40" s="229">
        <v>0</v>
      </c>
      <c r="O40" s="229">
        <v>0</v>
      </c>
      <c r="P40" s="229">
        <v>0</v>
      </c>
      <c r="Q40" s="229">
        <v>0</v>
      </c>
      <c r="R40" s="229">
        <v>0</v>
      </c>
      <c r="S40" s="229">
        <v>0</v>
      </c>
      <c r="T40" s="230">
        <v>0</v>
      </c>
    </row>
    <row r="41" spans="1:20" ht="17.25" customHeight="1">
      <c r="A41" s="96"/>
      <c r="B41" s="408" t="s">
        <v>295</v>
      </c>
      <c r="C41" s="221">
        <v>7</v>
      </c>
      <c r="D41" s="222">
        <v>2</v>
      </c>
      <c r="E41" s="229">
        <v>0</v>
      </c>
      <c r="F41" s="229">
        <v>0</v>
      </c>
      <c r="G41" s="229">
        <v>0</v>
      </c>
      <c r="H41" s="229">
        <v>1</v>
      </c>
      <c r="I41" s="229">
        <v>1</v>
      </c>
      <c r="J41" s="229">
        <v>1</v>
      </c>
      <c r="K41" s="229">
        <v>2</v>
      </c>
      <c r="L41" s="229">
        <v>0</v>
      </c>
      <c r="M41" s="229">
        <v>3</v>
      </c>
      <c r="N41" s="229">
        <v>0</v>
      </c>
      <c r="O41" s="229">
        <v>1</v>
      </c>
      <c r="P41" s="229">
        <v>0</v>
      </c>
      <c r="Q41" s="229">
        <v>0</v>
      </c>
      <c r="R41" s="229">
        <v>0</v>
      </c>
      <c r="S41" s="229">
        <v>0</v>
      </c>
      <c r="T41" s="230">
        <v>0</v>
      </c>
    </row>
    <row r="42" spans="1:20" ht="17.25" customHeight="1">
      <c r="A42" s="96"/>
      <c r="B42" s="408" t="s">
        <v>296</v>
      </c>
      <c r="C42" s="221">
        <v>2</v>
      </c>
      <c r="D42" s="222">
        <v>5</v>
      </c>
      <c r="E42" s="229">
        <v>0</v>
      </c>
      <c r="F42" s="229">
        <v>0</v>
      </c>
      <c r="G42" s="229">
        <v>0</v>
      </c>
      <c r="H42" s="229">
        <v>1</v>
      </c>
      <c r="I42" s="229">
        <v>1</v>
      </c>
      <c r="J42" s="229">
        <v>0</v>
      </c>
      <c r="K42" s="229">
        <v>0</v>
      </c>
      <c r="L42" s="229">
        <v>2</v>
      </c>
      <c r="M42" s="229">
        <v>1</v>
      </c>
      <c r="N42" s="229">
        <v>0</v>
      </c>
      <c r="O42" s="229">
        <v>0</v>
      </c>
      <c r="P42" s="229">
        <v>2</v>
      </c>
      <c r="Q42" s="229">
        <v>0</v>
      </c>
      <c r="R42" s="229">
        <v>0</v>
      </c>
      <c r="S42" s="229">
        <v>0</v>
      </c>
      <c r="T42" s="230">
        <v>0</v>
      </c>
    </row>
    <row r="43" spans="1:20" ht="17.25" customHeight="1">
      <c r="A43" s="111"/>
      <c r="B43" s="408" t="s">
        <v>297</v>
      </c>
      <c r="C43" s="221">
        <v>0</v>
      </c>
      <c r="D43" s="222">
        <v>3</v>
      </c>
      <c r="E43" s="229">
        <v>0</v>
      </c>
      <c r="F43" s="229">
        <v>1</v>
      </c>
      <c r="G43" s="229">
        <v>0</v>
      </c>
      <c r="H43" s="229">
        <v>0</v>
      </c>
      <c r="I43" s="229">
        <v>0</v>
      </c>
      <c r="J43" s="229">
        <v>2</v>
      </c>
      <c r="K43" s="229">
        <v>0</v>
      </c>
      <c r="L43" s="229">
        <v>0</v>
      </c>
      <c r="M43" s="229">
        <v>0</v>
      </c>
      <c r="N43" s="229">
        <v>0</v>
      </c>
      <c r="O43" s="229">
        <v>0</v>
      </c>
      <c r="P43" s="229">
        <v>0</v>
      </c>
      <c r="Q43" s="229">
        <v>0</v>
      </c>
      <c r="R43" s="229">
        <v>0</v>
      </c>
      <c r="S43" s="229">
        <v>0</v>
      </c>
      <c r="T43" s="230">
        <v>0</v>
      </c>
    </row>
    <row r="44" spans="1:20" ht="17.25" customHeight="1">
      <c r="A44" s="96" t="s">
        <v>298</v>
      </c>
      <c r="B44" s="408" t="s">
        <v>299</v>
      </c>
      <c r="C44" s="221">
        <v>2</v>
      </c>
      <c r="D44" s="222">
        <v>7</v>
      </c>
      <c r="E44" s="229">
        <v>0</v>
      </c>
      <c r="F44" s="229">
        <v>2</v>
      </c>
      <c r="G44" s="229">
        <v>0</v>
      </c>
      <c r="H44" s="229">
        <v>2</v>
      </c>
      <c r="I44" s="229">
        <v>1</v>
      </c>
      <c r="J44" s="229">
        <v>1</v>
      </c>
      <c r="K44" s="229">
        <v>1</v>
      </c>
      <c r="L44" s="229">
        <v>1</v>
      </c>
      <c r="M44" s="229">
        <v>0</v>
      </c>
      <c r="N44" s="229">
        <v>1</v>
      </c>
      <c r="O44" s="229">
        <v>0</v>
      </c>
      <c r="P44" s="229">
        <v>0</v>
      </c>
      <c r="Q44" s="229">
        <v>0</v>
      </c>
      <c r="R44" s="229">
        <v>0</v>
      </c>
      <c r="S44" s="229">
        <v>0</v>
      </c>
      <c r="T44" s="230">
        <v>0</v>
      </c>
    </row>
    <row r="45" spans="1:20" ht="17.25" customHeight="1">
      <c r="A45" s="98"/>
      <c r="B45" s="408" t="s">
        <v>300</v>
      </c>
      <c r="C45" s="233">
        <v>0</v>
      </c>
      <c r="D45" s="234">
        <v>4</v>
      </c>
      <c r="E45" s="854">
        <v>0</v>
      </c>
      <c r="F45" s="854">
        <v>2</v>
      </c>
      <c r="G45" s="854">
        <v>0</v>
      </c>
      <c r="H45" s="854">
        <v>1</v>
      </c>
      <c r="I45" s="854">
        <v>0</v>
      </c>
      <c r="J45" s="854">
        <v>0</v>
      </c>
      <c r="K45" s="854">
        <v>0</v>
      </c>
      <c r="L45" s="854">
        <v>1</v>
      </c>
      <c r="M45" s="854">
        <v>0</v>
      </c>
      <c r="N45" s="854">
        <v>0</v>
      </c>
      <c r="O45" s="854">
        <v>0</v>
      </c>
      <c r="P45" s="854">
        <v>0</v>
      </c>
      <c r="Q45" s="854">
        <v>0</v>
      </c>
      <c r="R45" s="854">
        <v>0</v>
      </c>
      <c r="S45" s="854">
        <v>0</v>
      </c>
      <c r="T45" s="861">
        <v>0</v>
      </c>
    </row>
    <row r="46" spans="1:20" ht="17.25" customHeight="1">
      <c r="A46" s="104" t="s">
        <v>52</v>
      </c>
      <c r="B46" s="407"/>
      <c r="C46" s="221">
        <v>19</v>
      </c>
      <c r="D46" s="222">
        <v>10</v>
      </c>
      <c r="E46" s="223">
        <v>4</v>
      </c>
      <c r="F46" s="223">
        <v>1</v>
      </c>
      <c r="G46" s="223">
        <v>2</v>
      </c>
      <c r="H46" s="223">
        <v>4</v>
      </c>
      <c r="I46" s="223">
        <v>6</v>
      </c>
      <c r="J46" s="223">
        <v>3</v>
      </c>
      <c r="K46" s="223">
        <v>2</v>
      </c>
      <c r="L46" s="223">
        <v>0</v>
      </c>
      <c r="M46" s="223">
        <v>4</v>
      </c>
      <c r="N46" s="223">
        <v>0</v>
      </c>
      <c r="O46" s="223">
        <v>1</v>
      </c>
      <c r="P46" s="223">
        <v>2</v>
      </c>
      <c r="Q46" s="223">
        <v>0</v>
      </c>
      <c r="R46" s="223">
        <v>0</v>
      </c>
      <c r="S46" s="223">
        <v>0</v>
      </c>
      <c r="T46" s="224">
        <v>0</v>
      </c>
    </row>
    <row r="47" spans="1:20" ht="17.25" customHeight="1">
      <c r="A47" s="96"/>
      <c r="B47" s="408" t="s">
        <v>301</v>
      </c>
      <c r="C47" s="221">
        <v>6</v>
      </c>
      <c r="D47" s="222">
        <v>3</v>
      </c>
      <c r="E47" s="229">
        <v>0</v>
      </c>
      <c r="F47" s="229">
        <v>0</v>
      </c>
      <c r="G47" s="229">
        <v>1</v>
      </c>
      <c r="H47" s="229">
        <v>3</v>
      </c>
      <c r="I47" s="229">
        <v>3</v>
      </c>
      <c r="J47" s="229">
        <v>0</v>
      </c>
      <c r="K47" s="229">
        <v>1</v>
      </c>
      <c r="L47" s="229">
        <v>0</v>
      </c>
      <c r="M47" s="229">
        <v>1</v>
      </c>
      <c r="N47" s="229">
        <v>0</v>
      </c>
      <c r="O47" s="229">
        <v>0</v>
      </c>
      <c r="P47" s="229">
        <v>0</v>
      </c>
      <c r="Q47" s="229">
        <v>0</v>
      </c>
      <c r="R47" s="229">
        <v>0</v>
      </c>
      <c r="S47" s="229">
        <v>0</v>
      </c>
      <c r="T47" s="230">
        <v>0</v>
      </c>
    </row>
    <row r="48" spans="1:20" ht="17.25" customHeight="1">
      <c r="A48" s="96"/>
      <c r="B48" s="408" t="s">
        <v>302</v>
      </c>
      <c r="C48" s="221">
        <v>9</v>
      </c>
      <c r="D48" s="222">
        <v>5</v>
      </c>
      <c r="E48" s="229">
        <v>2</v>
      </c>
      <c r="F48" s="229">
        <v>1</v>
      </c>
      <c r="G48" s="229">
        <v>1</v>
      </c>
      <c r="H48" s="229">
        <v>1</v>
      </c>
      <c r="I48" s="229">
        <v>3</v>
      </c>
      <c r="J48" s="229">
        <v>2</v>
      </c>
      <c r="K48" s="229">
        <v>0</v>
      </c>
      <c r="L48" s="229">
        <v>0</v>
      </c>
      <c r="M48" s="229">
        <v>2</v>
      </c>
      <c r="N48" s="229">
        <v>0</v>
      </c>
      <c r="O48" s="229">
        <v>1</v>
      </c>
      <c r="P48" s="229">
        <v>1</v>
      </c>
      <c r="Q48" s="229">
        <v>0</v>
      </c>
      <c r="R48" s="229">
        <v>0</v>
      </c>
      <c r="S48" s="229">
        <v>0</v>
      </c>
      <c r="T48" s="230">
        <v>0</v>
      </c>
    </row>
    <row r="49" spans="1:20" ht="17.25" customHeight="1">
      <c r="A49" s="96"/>
      <c r="B49" s="408" t="s">
        <v>119</v>
      </c>
      <c r="C49" s="221">
        <v>4</v>
      </c>
      <c r="D49" s="222">
        <v>1</v>
      </c>
      <c r="E49" s="229">
        <v>2</v>
      </c>
      <c r="F49" s="229">
        <v>0</v>
      </c>
      <c r="G49" s="229">
        <v>0</v>
      </c>
      <c r="H49" s="229">
        <v>0</v>
      </c>
      <c r="I49" s="229">
        <v>0</v>
      </c>
      <c r="J49" s="229">
        <v>0</v>
      </c>
      <c r="K49" s="229">
        <v>1</v>
      </c>
      <c r="L49" s="229">
        <v>0</v>
      </c>
      <c r="M49" s="229">
        <v>1</v>
      </c>
      <c r="N49" s="229">
        <v>0</v>
      </c>
      <c r="O49" s="229">
        <v>0</v>
      </c>
      <c r="P49" s="229">
        <v>1</v>
      </c>
      <c r="Q49" s="229">
        <v>0</v>
      </c>
      <c r="R49" s="229">
        <v>0</v>
      </c>
      <c r="S49" s="229">
        <v>0</v>
      </c>
      <c r="T49" s="230">
        <v>0</v>
      </c>
    </row>
    <row r="50" spans="1:20" ht="17.25" customHeight="1">
      <c r="A50" s="96"/>
      <c r="B50" s="408" t="s">
        <v>122</v>
      </c>
      <c r="C50" s="233">
        <v>0</v>
      </c>
      <c r="D50" s="234">
        <v>1</v>
      </c>
      <c r="E50" s="854">
        <v>0</v>
      </c>
      <c r="F50" s="854">
        <v>0</v>
      </c>
      <c r="G50" s="854">
        <v>0</v>
      </c>
      <c r="H50" s="854">
        <v>0</v>
      </c>
      <c r="I50" s="854">
        <v>0</v>
      </c>
      <c r="J50" s="854">
        <v>1</v>
      </c>
      <c r="K50" s="854">
        <v>0</v>
      </c>
      <c r="L50" s="854">
        <v>0</v>
      </c>
      <c r="M50" s="854">
        <v>0</v>
      </c>
      <c r="N50" s="854">
        <v>0</v>
      </c>
      <c r="O50" s="854">
        <v>0</v>
      </c>
      <c r="P50" s="854">
        <v>0</v>
      </c>
      <c r="Q50" s="854">
        <v>0</v>
      </c>
      <c r="R50" s="854">
        <v>0</v>
      </c>
      <c r="S50" s="854">
        <v>0</v>
      </c>
      <c r="T50" s="861">
        <v>0</v>
      </c>
    </row>
    <row r="51" spans="1:20" ht="17.25" customHeight="1">
      <c r="A51" s="382" t="s">
        <v>53</v>
      </c>
      <c r="B51" s="410"/>
      <c r="C51" s="221">
        <v>10</v>
      </c>
      <c r="D51" s="222">
        <v>10</v>
      </c>
      <c r="E51" s="223">
        <v>0</v>
      </c>
      <c r="F51" s="223">
        <v>0</v>
      </c>
      <c r="G51" s="223">
        <v>2</v>
      </c>
      <c r="H51" s="223">
        <v>3</v>
      </c>
      <c r="I51" s="223">
        <v>5</v>
      </c>
      <c r="J51" s="223">
        <v>2</v>
      </c>
      <c r="K51" s="223">
        <v>3</v>
      </c>
      <c r="L51" s="223">
        <v>3</v>
      </c>
      <c r="M51" s="223">
        <v>0</v>
      </c>
      <c r="N51" s="223">
        <v>2</v>
      </c>
      <c r="O51" s="223">
        <v>0</v>
      </c>
      <c r="P51" s="223">
        <v>0</v>
      </c>
      <c r="Q51" s="223">
        <v>0</v>
      </c>
      <c r="R51" s="223">
        <v>0</v>
      </c>
      <c r="S51" s="223">
        <v>0</v>
      </c>
      <c r="T51" s="224">
        <v>0</v>
      </c>
    </row>
    <row r="52" spans="1:20" ht="17.25" customHeight="1">
      <c r="A52" s="96"/>
      <c r="B52" s="408" t="s">
        <v>97</v>
      </c>
      <c r="C52" s="221">
        <v>4</v>
      </c>
      <c r="D52" s="222">
        <v>3</v>
      </c>
      <c r="E52" s="229">
        <v>0</v>
      </c>
      <c r="F52" s="229">
        <v>0</v>
      </c>
      <c r="G52" s="229">
        <v>1</v>
      </c>
      <c r="H52" s="229">
        <v>1</v>
      </c>
      <c r="I52" s="229">
        <v>2</v>
      </c>
      <c r="J52" s="229">
        <v>1</v>
      </c>
      <c r="K52" s="229">
        <v>1</v>
      </c>
      <c r="L52" s="229">
        <v>0</v>
      </c>
      <c r="M52" s="229">
        <v>0</v>
      </c>
      <c r="N52" s="229">
        <v>1</v>
      </c>
      <c r="O52" s="229">
        <v>0</v>
      </c>
      <c r="P52" s="229">
        <v>0</v>
      </c>
      <c r="Q52" s="229">
        <v>0</v>
      </c>
      <c r="R52" s="229">
        <v>0</v>
      </c>
      <c r="S52" s="229">
        <v>0</v>
      </c>
      <c r="T52" s="230">
        <v>0</v>
      </c>
    </row>
    <row r="53" spans="1:20" ht="17.25" customHeight="1">
      <c r="A53" s="96"/>
      <c r="B53" s="408" t="s">
        <v>98</v>
      </c>
      <c r="C53" s="221">
        <v>6</v>
      </c>
      <c r="D53" s="222">
        <v>5</v>
      </c>
      <c r="E53" s="229">
        <v>0</v>
      </c>
      <c r="F53" s="229">
        <v>0</v>
      </c>
      <c r="G53" s="229">
        <v>1</v>
      </c>
      <c r="H53" s="229">
        <v>2</v>
      </c>
      <c r="I53" s="229">
        <v>3</v>
      </c>
      <c r="J53" s="229">
        <v>0</v>
      </c>
      <c r="K53" s="229">
        <v>2</v>
      </c>
      <c r="L53" s="229">
        <v>2</v>
      </c>
      <c r="M53" s="229">
        <v>0</v>
      </c>
      <c r="N53" s="229">
        <v>1</v>
      </c>
      <c r="O53" s="229">
        <v>0</v>
      </c>
      <c r="P53" s="229">
        <v>0</v>
      </c>
      <c r="Q53" s="229">
        <v>0</v>
      </c>
      <c r="R53" s="229">
        <v>0</v>
      </c>
      <c r="S53" s="229">
        <v>0</v>
      </c>
      <c r="T53" s="230">
        <v>0</v>
      </c>
    </row>
    <row r="54" spans="1:20" ht="17.25" customHeight="1">
      <c r="A54" s="98"/>
      <c r="B54" s="409" t="s">
        <v>99</v>
      </c>
      <c r="C54" s="233">
        <v>0</v>
      </c>
      <c r="D54" s="234">
        <v>2</v>
      </c>
      <c r="E54" s="854">
        <v>0</v>
      </c>
      <c r="F54" s="854">
        <v>0</v>
      </c>
      <c r="G54" s="854">
        <v>0</v>
      </c>
      <c r="H54" s="854">
        <v>0</v>
      </c>
      <c r="I54" s="854">
        <v>0</v>
      </c>
      <c r="J54" s="854">
        <v>1</v>
      </c>
      <c r="K54" s="854">
        <v>0</v>
      </c>
      <c r="L54" s="854">
        <v>1</v>
      </c>
      <c r="M54" s="854">
        <v>0</v>
      </c>
      <c r="N54" s="854">
        <v>0</v>
      </c>
      <c r="O54" s="854">
        <v>0</v>
      </c>
      <c r="P54" s="854">
        <v>0</v>
      </c>
      <c r="Q54" s="854">
        <v>0</v>
      </c>
      <c r="R54" s="854">
        <v>0</v>
      </c>
      <c r="S54" s="854">
        <v>0</v>
      </c>
      <c r="T54" s="861">
        <v>0</v>
      </c>
    </row>
    <row r="55" spans="1:20" ht="17.25" customHeight="1">
      <c r="A55" s="104" t="s">
        <v>54</v>
      </c>
      <c r="B55" s="407"/>
      <c r="C55" s="221">
        <v>3</v>
      </c>
      <c r="D55" s="222">
        <v>7</v>
      </c>
      <c r="E55" s="223">
        <v>0</v>
      </c>
      <c r="F55" s="223">
        <v>2</v>
      </c>
      <c r="G55" s="223">
        <v>1</v>
      </c>
      <c r="H55" s="223">
        <v>2</v>
      </c>
      <c r="I55" s="223">
        <v>0</v>
      </c>
      <c r="J55" s="223">
        <v>2</v>
      </c>
      <c r="K55" s="223">
        <v>1</v>
      </c>
      <c r="L55" s="223">
        <v>0</v>
      </c>
      <c r="M55" s="223">
        <v>1</v>
      </c>
      <c r="N55" s="223">
        <v>1</v>
      </c>
      <c r="O55" s="223">
        <v>0</v>
      </c>
      <c r="P55" s="223">
        <v>0</v>
      </c>
      <c r="Q55" s="223">
        <v>0</v>
      </c>
      <c r="R55" s="223">
        <v>0</v>
      </c>
      <c r="S55" s="223">
        <v>0</v>
      </c>
      <c r="T55" s="224">
        <v>0</v>
      </c>
    </row>
    <row r="56" spans="1:20" ht="17.25" customHeight="1">
      <c r="A56" s="96"/>
      <c r="B56" s="408" t="s">
        <v>120</v>
      </c>
      <c r="C56" s="221">
        <v>1</v>
      </c>
      <c r="D56" s="222">
        <v>2</v>
      </c>
      <c r="E56" s="229">
        <v>0</v>
      </c>
      <c r="F56" s="229">
        <v>1</v>
      </c>
      <c r="G56" s="229">
        <v>1</v>
      </c>
      <c r="H56" s="229">
        <v>1</v>
      </c>
      <c r="I56" s="229">
        <v>0</v>
      </c>
      <c r="J56" s="229">
        <v>0</v>
      </c>
      <c r="K56" s="229">
        <v>0</v>
      </c>
      <c r="L56" s="229">
        <v>0</v>
      </c>
      <c r="M56" s="229">
        <v>0</v>
      </c>
      <c r="N56" s="229">
        <v>0</v>
      </c>
      <c r="O56" s="229">
        <v>0</v>
      </c>
      <c r="P56" s="229">
        <v>0</v>
      </c>
      <c r="Q56" s="229">
        <v>0</v>
      </c>
      <c r="R56" s="229">
        <v>0</v>
      </c>
      <c r="S56" s="229">
        <v>0</v>
      </c>
      <c r="T56" s="230">
        <v>0</v>
      </c>
    </row>
    <row r="57" spans="1:20" ht="17.25" customHeight="1">
      <c r="A57" s="96"/>
      <c r="B57" s="408" t="s">
        <v>121</v>
      </c>
      <c r="C57" s="221">
        <v>2</v>
      </c>
      <c r="D57" s="222">
        <v>5</v>
      </c>
      <c r="E57" s="229">
        <v>0</v>
      </c>
      <c r="F57" s="229">
        <v>1</v>
      </c>
      <c r="G57" s="229">
        <v>0</v>
      </c>
      <c r="H57" s="229">
        <v>1</v>
      </c>
      <c r="I57" s="229">
        <v>0</v>
      </c>
      <c r="J57" s="229">
        <v>2</v>
      </c>
      <c r="K57" s="229">
        <v>1</v>
      </c>
      <c r="L57" s="229">
        <v>0</v>
      </c>
      <c r="M57" s="229">
        <v>1</v>
      </c>
      <c r="N57" s="229">
        <v>1</v>
      </c>
      <c r="O57" s="229">
        <v>0</v>
      </c>
      <c r="P57" s="229">
        <v>0</v>
      </c>
      <c r="Q57" s="229">
        <v>0</v>
      </c>
      <c r="R57" s="229">
        <v>0</v>
      </c>
      <c r="S57" s="229">
        <v>0</v>
      </c>
      <c r="T57" s="230">
        <v>0</v>
      </c>
    </row>
    <row r="58" spans="1:20" ht="17.25" customHeight="1">
      <c r="A58" s="98"/>
      <c r="B58" s="409" t="s">
        <v>303</v>
      </c>
      <c r="C58" s="233">
        <v>0</v>
      </c>
      <c r="D58" s="234">
        <v>0</v>
      </c>
      <c r="E58" s="854">
        <v>0</v>
      </c>
      <c r="F58" s="854">
        <v>0</v>
      </c>
      <c r="G58" s="854">
        <v>0</v>
      </c>
      <c r="H58" s="854">
        <v>0</v>
      </c>
      <c r="I58" s="854">
        <v>0</v>
      </c>
      <c r="J58" s="854">
        <v>0</v>
      </c>
      <c r="K58" s="854">
        <v>0</v>
      </c>
      <c r="L58" s="854">
        <v>0</v>
      </c>
      <c r="M58" s="854">
        <v>0</v>
      </c>
      <c r="N58" s="854">
        <v>0</v>
      </c>
      <c r="O58" s="854">
        <v>0</v>
      </c>
      <c r="P58" s="854">
        <v>0</v>
      </c>
      <c r="Q58" s="854">
        <v>0</v>
      </c>
      <c r="R58" s="854">
        <v>0</v>
      </c>
      <c r="S58" s="854">
        <v>0</v>
      </c>
      <c r="T58" s="861">
        <v>0</v>
      </c>
    </row>
    <row r="59" spans="1:20" ht="17.25" customHeight="1">
      <c r="A59" s="104" t="s">
        <v>304</v>
      </c>
      <c r="B59" s="407"/>
      <c r="C59" s="221">
        <v>14</v>
      </c>
      <c r="D59" s="222">
        <v>6</v>
      </c>
      <c r="E59" s="223">
        <v>1</v>
      </c>
      <c r="F59" s="223">
        <v>4</v>
      </c>
      <c r="G59" s="223">
        <v>0</v>
      </c>
      <c r="H59" s="223">
        <v>0</v>
      </c>
      <c r="I59" s="223">
        <v>5</v>
      </c>
      <c r="J59" s="223">
        <v>1</v>
      </c>
      <c r="K59" s="223">
        <v>7</v>
      </c>
      <c r="L59" s="223">
        <v>0</v>
      </c>
      <c r="M59" s="223">
        <v>1</v>
      </c>
      <c r="N59" s="223">
        <v>1</v>
      </c>
      <c r="O59" s="223">
        <v>0</v>
      </c>
      <c r="P59" s="223">
        <v>0</v>
      </c>
      <c r="Q59" s="223">
        <v>0</v>
      </c>
      <c r="R59" s="223">
        <v>0</v>
      </c>
      <c r="S59" s="223">
        <v>0</v>
      </c>
      <c r="T59" s="224">
        <v>0</v>
      </c>
    </row>
    <row r="60" spans="1:20" ht="17.25" customHeight="1">
      <c r="A60" s="96"/>
      <c r="B60" s="408" t="s">
        <v>100</v>
      </c>
      <c r="C60" s="221">
        <v>10</v>
      </c>
      <c r="D60" s="222">
        <v>4</v>
      </c>
      <c r="E60" s="229">
        <v>1</v>
      </c>
      <c r="F60" s="229">
        <v>2</v>
      </c>
      <c r="G60" s="229">
        <v>0</v>
      </c>
      <c r="H60" s="229">
        <v>0</v>
      </c>
      <c r="I60" s="229">
        <v>5</v>
      </c>
      <c r="J60" s="229">
        <v>1</v>
      </c>
      <c r="K60" s="229">
        <v>3</v>
      </c>
      <c r="L60" s="229">
        <v>0</v>
      </c>
      <c r="M60" s="229">
        <v>1</v>
      </c>
      <c r="N60" s="229">
        <v>1</v>
      </c>
      <c r="O60" s="229">
        <v>0</v>
      </c>
      <c r="P60" s="229">
        <v>0</v>
      </c>
      <c r="Q60" s="229">
        <v>0</v>
      </c>
      <c r="R60" s="229">
        <v>0</v>
      </c>
      <c r="S60" s="229">
        <v>0</v>
      </c>
      <c r="T60" s="230">
        <v>0</v>
      </c>
    </row>
    <row r="61" spans="1:20" ht="17.25" customHeight="1">
      <c r="A61" s="96"/>
      <c r="B61" s="408" t="s">
        <v>289</v>
      </c>
      <c r="C61" s="221">
        <v>2</v>
      </c>
      <c r="D61" s="222">
        <v>2</v>
      </c>
      <c r="E61" s="229">
        <v>0</v>
      </c>
      <c r="F61" s="229">
        <v>2</v>
      </c>
      <c r="G61" s="229">
        <v>0</v>
      </c>
      <c r="H61" s="229">
        <v>0</v>
      </c>
      <c r="I61" s="229">
        <v>0</v>
      </c>
      <c r="J61" s="229">
        <v>0</v>
      </c>
      <c r="K61" s="229">
        <v>2</v>
      </c>
      <c r="L61" s="229">
        <v>0</v>
      </c>
      <c r="M61" s="229">
        <v>0</v>
      </c>
      <c r="N61" s="229">
        <v>0</v>
      </c>
      <c r="O61" s="229">
        <v>0</v>
      </c>
      <c r="P61" s="229">
        <v>0</v>
      </c>
      <c r="Q61" s="229">
        <v>0</v>
      </c>
      <c r="R61" s="229">
        <v>0</v>
      </c>
      <c r="S61" s="229">
        <v>0</v>
      </c>
      <c r="T61" s="230">
        <v>0</v>
      </c>
    </row>
    <row r="62" spans="1:20" ht="17.25" customHeight="1">
      <c r="A62" s="98"/>
      <c r="B62" s="409" t="s">
        <v>288</v>
      </c>
      <c r="C62" s="233">
        <v>2</v>
      </c>
      <c r="D62" s="234">
        <v>0</v>
      </c>
      <c r="E62" s="854">
        <v>0</v>
      </c>
      <c r="F62" s="854">
        <v>0</v>
      </c>
      <c r="G62" s="854">
        <v>0</v>
      </c>
      <c r="H62" s="854">
        <v>0</v>
      </c>
      <c r="I62" s="854">
        <v>0</v>
      </c>
      <c r="J62" s="854">
        <v>0</v>
      </c>
      <c r="K62" s="854">
        <v>2</v>
      </c>
      <c r="L62" s="854">
        <v>0</v>
      </c>
      <c r="M62" s="854">
        <v>0</v>
      </c>
      <c r="N62" s="854">
        <v>0</v>
      </c>
      <c r="O62" s="854">
        <v>0</v>
      </c>
      <c r="P62" s="854">
        <v>0</v>
      </c>
      <c r="Q62" s="854">
        <v>0</v>
      </c>
      <c r="R62" s="854">
        <v>0</v>
      </c>
      <c r="S62" s="854">
        <v>0</v>
      </c>
      <c r="T62" s="861">
        <v>0</v>
      </c>
    </row>
    <row r="63" spans="1:20" ht="17.25" customHeight="1">
      <c r="A63" s="104" t="s">
        <v>500</v>
      </c>
      <c r="B63" s="407"/>
      <c r="C63" s="221">
        <v>7</v>
      </c>
      <c r="D63" s="222">
        <v>3</v>
      </c>
      <c r="E63" s="223">
        <v>0</v>
      </c>
      <c r="F63" s="223">
        <v>1</v>
      </c>
      <c r="G63" s="223">
        <v>2</v>
      </c>
      <c r="H63" s="223">
        <v>0</v>
      </c>
      <c r="I63" s="223">
        <v>2</v>
      </c>
      <c r="J63" s="223">
        <v>1</v>
      </c>
      <c r="K63" s="223">
        <v>1</v>
      </c>
      <c r="L63" s="223">
        <v>0</v>
      </c>
      <c r="M63" s="223">
        <v>1</v>
      </c>
      <c r="N63" s="223">
        <v>1</v>
      </c>
      <c r="O63" s="223">
        <v>1</v>
      </c>
      <c r="P63" s="223">
        <v>0</v>
      </c>
      <c r="Q63" s="223">
        <v>0</v>
      </c>
      <c r="R63" s="223">
        <v>0</v>
      </c>
      <c r="S63" s="223">
        <v>0</v>
      </c>
      <c r="T63" s="224">
        <v>0</v>
      </c>
    </row>
    <row r="64" spans="1:20" ht="17.25" customHeight="1">
      <c r="A64" s="96"/>
      <c r="B64" s="408" t="s">
        <v>284</v>
      </c>
      <c r="C64" s="221">
        <v>4</v>
      </c>
      <c r="D64" s="222">
        <v>0</v>
      </c>
      <c r="E64" s="229">
        <v>0</v>
      </c>
      <c r="F64" s="229">
        <v>0</v>
      </c>
      <c r="G64" s="229">
        <v>0</v>
      </c>
      <c r="H64" s="229">
        <v>0</v>
      </c>
      <c r="I64" s="229">
        <v>1</v>
      </c>
      <c r="J64" s="229">
        <v>0</v>
      </c>
      <c r="K64" s="229">
        <v>1</v>
      </c>
      <c r="L64" s="229">
        <v>0</v>
      </c>
      <c r="M64" s="229">
        <v>1</v>
      </c>
      <c r="N64" s="229">
        <v>0</v>
      </c>
      <c r="O64" s="229">
        <v>1</v>
      </c>
      <c r="P64" s="229">
        <v>0</v>
      </c>
      <c r="Q64" s="229">
        <v>0</v>
      </c>
      <c r="R64" s="229">
        <v>0</v>
      </c>
      <c r="S64" s="229">
        <v>0</v>
      </c>
      <c r="T64" s="230">
        <v>0</v>
      </c>
    </row>
    <row r="65" spans="1:20" ht="17.25" customHeight="1">
      <c r="A65" s="98"/>
      <c r="B65" s="409" t="s">
        <v>287</v>
      </c>
      <c r="C65" s="233">
        <v>3</v>
      </c>
      <c r="D65" s="234">
        <v>3</v>
      </c>
      <c r="E65" s="854">
        <v>0</v>
      </c>
      <c r="F65" s="854">
        <v>1</v>
      </c>
      <c r="G65" s="854">
        <v>2</v>
      </c>
      <c r="H65" s="854">
        <v>0</v>
      </c>
      <c r="I65" s="854">
        <v>1</v>
      </c>
      <c r="J65" s="854">
        <v>1</v>
      </c>
      <c r="K65" s="854">
        <v>0</v>
      </c>
      <c r="L65" s="854">
        <v>0</v>
      </c>
      <c r="M65" s="854">
        <v>0</v>
      </c>
      <c r="N65" s="854">
        <v>1</v>
      </c>
      <c r="O65" s="854">
        <v>0</v>
      </c>
      <c r="P65" s="854">
        <v>0</v>
      </c>
      <c r="Q65" s="854">
        <v>0</v>
      </c>
      <c r="R65" s="854">
        <v>0</v>
      </c>
      <c r="S65" s="854">
        <v>0</v>
      </c>
      <c r="T65" s="861">
        <v>0</v>
      </c>
    </row>
    <row r="66" spans="1:20" ht="17.25" customHeight="1">
      <c r="A66" s="104" t="s">
        <v>499</v>
      </c>
      <c r="B66" s="407"/>
      <c r="C66" s="221">
        <v>13</v>
      </c>
      <c r="D66" s="222">
        <v>8</v>
      </c>
      <c r="E66" s="223">
        <v>1</v>
      </c>
      <c r="F66" s="223">
        <v>2</v>
      </c>
      <c r="G66" s="223">
        <v>1</v>
      </c>
      <c r="H66" s="223">
        <v>0</v>
      </c>
      <c r="I66" s="223">
        <v>3</v>
      </c>
      <c r="J66" s="223">
        <v>1</v>
      </c>
      <c r="K66" s="223">
        <v>6</v>
      </c>
      <c r="L66" s="223">
        <v>3</v>
      </c>
      <c r="M66" s="223">
        <v>2</v>
      </c>
      <c r="N66" s="223">
        <v>2</v>
      </c>
      <c r="O66" s="223">
        <v>0</v>
      </c>
      <c r="P66" s="223">
        <v>0</v>
      </c>
      <c r="Q66" s="223">
        <v>0</v>
      </c>
      <c r="R66" s="223">
        <v>0</v>
      </c>
      <c r="S66" s="223">
        <v>0</v>
      </c>
      <c r="T66" s="224">
        <v>0</v>
      </c>
    </row>
    <row r="67" spans="1:20" ht="17.25" customHeight="1">
      <c r="A67" s="96"/>
      <c r="B67" s="408" t="s">
        <v>392</v>
      </c>
      <c r="C67" s="221">
        <v>4</v>
      </c>
      <c r="D67" s="222">
        <v>1</v>
      </c>
      <c r="E67" s="229">
        <v>0</v>
      </c>
      <c r="F67" s="229">
        <v>0</v>
      </c>
      <c r="G67" s="229">
        <v>0</v>
      </c>
      <c r="H67" s="229">
        <v>0</v>
      </c>
      <c r="I67" s="229">
        <v>0</v>
      </c>
      <c r="J67" s="229">
        <v>0</v>
      </c>
      <c r="K67" s="229">
        <v>2</v>
      </c>
      <c r="L67" s="229">
        <v>0</v>
      </c>
      <c r="M67" s="229">
        <v>2</v>
      </c>
      <c r="N67" s="229">
        <v>1</v>
      </c>
      <c r="O67" s="229">
        <v>0</v>
      </c>
      <c r="P67" s="229">
        <v>0</v>
      </c>
      <c r="Q67" s="229">
        <v>0</v>
      </c>
      <c r="R67" s="229">
        <v>0</v>
      </c>
      <c r="S67" s="229">
        <v>0</v>
      </c>
      <c r="T67" s="230">
        <v>0</v>
      </c>
    </row>
    <row r="68" spans="1:20" ht="17.25" customHeight="1">
      <c r="A68" s="98"/>
      <c r="B68" s="409" t="s">
        <v>393</v>
      </c>
      <c r="C68" s="233">
        <v>9</v>
      </c>
      <c r="D68" s="234">
        <v>7</v>
      </c>
      <c r="E68" s="854">
        <v>1</v>
      </c>
      <c r="F68" s="854">
        <v>2</v>
      </c>
      <c r="G68" s="854">
        <v>1</v>
      </c>
      <c r="H68" s="854">
        <v>0</v>
      </c>
      <c r="I68" s="854">
        <v>3</v>
      </c>
      <c r="J68" s="854">
        <v>1</v>
      </c>
      <c r="K68" s="854">
        <v>4</v>
      </c>
      <c r="L68" s="854">
        <v>3</v>
      </c>
      <c r="M68" s="854">
        <v>0</v>
      </c>
      <c r="N68" s="854">
        <v>1</v>
      </c>
      <c r="O68" s="854">
        <v>0</v>
      </c>
      <c r="P68" s="854">
        <v>0</v>
      </c>
      <c r="Q68" s="854">
        <v>0</v>
      </c>
      <c r="R68" s="854">
        <v>0</v>
      </c>
      <c r="S68" s="854">
        <v>0</v>
      </c>
      <c r="T68" s="861">
        <v>0</v>
      </c>
    </row>
    <row r="69" spans="1:20" ht="17.25" customHeight="1">
      <c r="A69" s="104" t="s">
        <v>394</v>
      </c>
      <c r="B69" s="407"/>
      <c r="C69" s="221">
        <v>13</v>
      </c>
      <c r="D69" s="222">
        <v>10</v>
      </c>
      <c r="E69" s="223">
        <v>1</v>
      </c>
      <c r="F69" s="223">
        <v>1</v>
      </c>
      <c r="G69" s="223">
        <v>2</v>
      </c>
      <c r="H69" s="223">
        <v>3</v>
      </c>
      <c r="I69" s="223">
        <v>0</v>
      </c>
      <c r="J69" s="223">
        <v>4</v>
      </c>
      <c r="K69" s="223">
        <v>9</v>
      </c>
      <c r="L69" s="223">
        <v>1</v>
      </c>
      <c r="M69" s="223">
        <v>1</v>
      </c>
      <c r="N69" s="223">
        <v>0</v>
      </c>
      <c r="O69" s="223">
        <v>0</v>
      </c>
      <c r="P69" s="223">
        <v>1</v>
      </c>
      <c r="Q69" s="223">
        <v>0</v>
      </c>
      <c r="R69" s="223">
        <v>0</v>
      </c>
      <c r="S69" s="223">
        <v>0</v>
      </c>
      <c r="T69" s="224">
        <v>0</v>
      </c>
    </row>
    <row r="70" spans="1:20" ht="17.25" customHeight="1">
      <c r="A70" s="96"/>
      <c r="B70" s="408" t="s">
        <v>395</v>
      </c>
      <c r="C70" s="221">
        <v>4</v>
      </c>
      <c r="D70" s="222">
        <v>1</v>
      </c>
      <c r="E70" s="229">
        <v>1</v>
      </c>
      <c r="F70" s="229">
        <v>0</v>
      </c>
      <c r="G70" s="229">
        <v>0</v>
      </c>
      <c r="H70" s="229">
        <v>0</v>
      </c>
      <c r="I70" s="229">
        <v>0</v>
      </c>
      <c r="J70" s="229">
        <v>1</v>
      </c>
      <c r="K70" s="229">
        <v>3</v>
      </c>
      <c r="L70" s="229">
        <v>0</v>
      </c>
      <c r="M70" s="229">
        <v>0</v>
      </c>
      <c r="N70" s="229">
        <v>0</v>
      </c>
      <c r="O70" s="229">
        <v>0</v>
      </c>
      <c r="P70" s="229">
        <v>0</v>
      </c>
      <c r="Q70" s="229">
        <v>0</v>
      </c>
      <c r="R70" s="229">
        <v>0</v>
      </c>
      <c r="S70" s="229">
        <v>0</v>
      </c>
      <c r="T70" s="230">
        <v>0</v>
      </c>
    </row>
    <row r="71" spans="1:20" ht="17.25" customHeight="1">
      <c r="A71" s="96"/>
      <c r="B71" s="408" t="s">
        <v>286</v>
      </c>
      <c r="C71" s="221">
        <v>5</v>
      </c>
      <c r="D71" s="222">
        <v>6</v>
      </c>
      <c r="E71" s="229">
        <v>0</v>
      </c>
      <c r="F71" s="229">
        <v>1</v>
      </c>
      <c r="G71" s="229">
        <v>1</v>
      </c>
      <c r="H71" s="229">
        <v>2</v>
      </c>
      <c r="I71" s="229">
        <v>0</v>
      </c>
      <c r="J71" s="229">
        <v>2</v>
      </c>
      <c r="K71" s="229">
        <v>3</v>
      </c>
      <c r="L71" s="229">
        <v>0</v>
      </c>
      <c r="M71" s="229">
        <v>1</v>
      </c>
      <c r="N71" s="229">
        <v>0</v>
      </c>
      <c r="O71" s="229">
        <v>0</v>
      </c>
      <c r="P71" s="229">
        <v>1</v>
      </c>
      <c r="Q71" s="229">
        <v>0</v>
      </c>
      <c r="R71" s="229">
        <v>0</v>
      </c>
      <c r="S71" s="229">
        <v>0</v>
      </c>
      <c r="T71" s="230">
        <v>0</v>
      </c>
    </row>
    <row r="72" spans="1:20" ht="17.25" customHeight="1" thickBot="1">
      <c r="A72" s="112"/>
      <c r="B72" s="272" t="s">
        <v>309</v>
      </c>
      <c r="C72" s="118">
        <v>4</v>
      </c>
      <c r="D72" s="241">
        <v>3</v>
      </c>
      <c r="E72" s="863">
        <v>0</v>
      </c>
      <c r="F72" s="863">
        <v>0</v>
      </c>
      <c r="G72" s="863">
        <v>1</v>
      </c>
      <c r="H72" s="863">
        <v>1</v>
      </c>
      <c r="I72" s="863">
        <v>0</v>
      </c>
      <c r="J72" s="863">
        <v>1</v>
      </c>
      <c r="K72" s="863">
        <v>3</v>
      </c>
      <c r="L72" s="863">
        <v>1</v>
      </c>
      <c r="M72" s="863">
        <v>0</v>
      </c>
      <c r="N72" s="863">
        <v>0</v>
      </c>
      <c r="O72" s="863">
        <v>0</v>
      </c>
      <c r="P72" s="863">
        <v>0</v>
      </c>
      <c r="Q72" s="863">
        <v>0</v>
      </c>
      <c r="R72" s="863">
        <v>0</v>
      </c>
      <c r="S72" s="863">
        <v>0</v>
      </c>
      <c r="T72" s="864">
        <v>0</v>
      </c>
    </row>
    <row r="73" spans="1:20" ht="13.5">
      <c r="A73" s="305"/>
      <c r="B73" s="115"/>
      <c r="C73" s="116"/>
      <c r="D73" s="116"/>
      <c r="E73" s="242"/>
      <c r="F73" s="242"/>
      <c r="G73" s="242"/>
      <c r="H73" s="242"/>
      <c r="I73" s="242"/>
      <c r="J73" s="242"/>
      <c r="K73" s="242"/>
      <c r="L73" s="242"/>
      <c r="M73" s="242"/>
      <c r="N73" s="242"/>
      <c r="O73" s="242"/>
      <c r="P73" s="242"/>
      <c r="Q73" s="243"/>
      <c r="R73" s="243"/>
      <c r="S73" s="243"/>
      <c r="T73" s="243"/>
    </row>
    <row r="74" spans="1:20" ht="13.5">
      <c r="A74" s="115"/>
      <c r="B74" s="115"/>
      <c r="C74" s="116"/>
      <c r="D74" s="116"/>
      <c r="E74" s="242"/>
      <c r="F74" s="242"/>
      <c r="G74" s="242"/>
      <c r="H74" s="242"/>
      <c r="I74" s="242"/>
      <c r="J74" s="242"/>
      <c r="K74" s="242"/>
      <c r="L74" s="242"/>
      <c r="M74" s="242"/>
      <c r="N74" s="242"/>
      <c r="O74" s="242"/>
      <c r="P74" s="242"/>
      <c r="Q74" s="243"/>
      <c r="R74" s="243"/>
      <c r="S74" s="243"/>
      <c r="T74" s="243"/>
    </row>
    <row r="75" spans="1:20" ht="13.5">
      <c r="A75" s="115"/>
      <c r="B75" s="115"/>
      <c r="C75" s="116"/>
      <c r="D75" s="116"/>
      <c r="E75" s="242"/>
      <c r="F75" s="242"/>
      <c r="G75" s="242"/>
      <c r="H75" s="242"/>
      <c r="I75" s="242"/>
      <c r="J75" s="242"/>
      <c r="K75" s="242"/>
      <c r="L75" s="242"/>
      <c r="M75" s="242"/>
      <c r="N75" s="242"/>
      <c r="O75" s="242"/>
      <c r="P75" s="242"/>
      <c r="Q75" s="243"/>
      <c r="R75" s="243"/>
      <c r="S75" s="243"/>
      <c r="T75" s="243"/>
    </row>
    <row r="76" spans="1:20" ht="13.5">
      <c r="A76" s="115"/>
      <c r="B76" s="115"/>
      <c r="C76" s="116"/>
      <c r="D76" s="116"/>
      <c r="E76" s="242"/>
      <c r="F76" s="242"/>
      <c r="G76" s="242"/>
      <c r="H76" s="242"/>
      <c r="I76" s="242"/>
      <c r="J76" s="242"/>
      <c r="K76" s="242"/>
      <c r="L76" s="242"/>
      <c r="M76" s="242"/>
      <c r="N76" s="242"/>
      <c r="O76" s="242"/>
      <c r="P76" s="242"/>
      <c r="Q76" s="243"/>
      <c r="R76" s="243"/>
      <c r="S76" s="243"/>
      <c r="T76" s="243"/>
    </row>
    <row r="77" spans="1:20" ht="13.5">
      <c r="A77" s="115"/>
      <c r="B77" s="115"/>
      <c r="C77" s="116"/>
      <c r="D77" s="116"/>
      <c r="E77" s="242"/>
      <c r="F77" s="242"/>
      <c r="G77" s="242"/>
      <c r="H77" s="242"/>
      <c r="I77" s="242"/>
      <c r="J77" s="242"/>
      <c r="K77" s="242"/>
      <c r="L77" s="242"/>
      <c r="M77" s="242"/>
      <c r="N77" s="242"/>
      <c r="O77" s="242"/>
      <c r="P77" s="242"/>
      <c r="Q77" s="243"/>
      <c r="R77" s="243"/>
      <c r="S77" s="243"/>
      <c r="T77" s="243"/>
    </row>
    <row r="78" spans="1:20" ht="13.5">
      <c r="A78" s="115"/>
      <c r="B78" s="115"/>
      <c r="C78" s="116"/>
      <c r="D78" s="116"/>
      <c r="E78" s="242"/>
      <c r="F78" s="242"/>
      <c r="G78" s="242"/>
      <c r="H78" s="242"/>
      <c r="I78" s="242"/>
      <c r="J78" s="242"/>
      <c r="K78" s="242"/>
      <c r="L78" s="242"/>
      <c r="M78" s="242"/>
      <c r="N78" s="242"/>
      <c r="O78" s="242"/>
      <c r="P78" s="242"/>
      <c r="Q78" s="243"/>
      <c r="R78" s="243"/>
      <c r="S78" s="243"/>
      <c r="T78" s="243"/>
    </row>
    <row r="79" spans="1:20" ht="13.5">
      <c r="A79" s="115"/>
      <c r="B79" s="115"/>
      <c r="C79" s="116"/>
      <c r="D79" s="116"/>
      <c r="E79" s="242"/>
      <c r="F79" s="242"/>
      <c r="G79" s="242"/>
      <c r="H79" s="242"/>
      <c r="I79" s="242"/>
      <c r="J79" s="242"/>
      <c r="K79" s="242"/>
      <c r="L79" s="242"/>
      <c r="M79" s="242"/>
      <c r="N79" s="242"/>
      <c r="O79" s="242"/>
      <c r="P79" s="242"/>
      <c r="Q79" s="243"/>
      <c r="R79" s="243"/>
      <c r="S79" s="243"/>
      <c r="T79" s="243"/>
    </row>
    <row r="80" spans="1:20" ht="13.5">
      <c r="A80" s="115"/>
      <c r="B80" s="115"/>
      <c r="C80" s="116"/>
      <c r="D80" s="116"/>
      <c r="E80" s="242"/>
      <c r="F80" s="242"/>
      <c r="G80" s="242"/>
      <c r="H80" s="242"/>
      <c r="I80" s="242"/>
      <c r="J80" s="242"/>
      <c r="K80" s="242"/>
      <c r="L80" s="242"/>
      <c r="M80" s="242"/>
      <c r="N80" s="242"/>
      <c r="O80" s="242"/>
      <c r="P80" s="242"/>
      <c r="Q80" s="243"/>
      <c r="R80" s="243"/>
      <c r="S80" s="243"/>
      <c r="T80" s="243"/>
    </row>
    <row r="81" spans="1:20" ht="13.5">
      <c r="A81" s="115"/>
      <c r="B81" s="115"/>
      <c r="C81" s="116"/>
      <c r="D81" s="116"/>
      <c r="E81" s="242"/>
      <c r="F81" s="242"/>
      <c r="G81" s="242"/>
      <c r="H81" s="242"/>
      <c r="I81" s="242"/>
      <c r="J81" s="242"/>
      <c r="K81" s="242"/>
      <c r="L81" s="242"/>
      <c r="M81" s="242"/>
      <c r="N81" s="242"/>
      <c r="O81" s="242"/>
      <c r="P81" s="242"/>
      <c r="Q81" s="243"/>
      <c r="R81" s="243"/>
      <c r="S81" s="243"/>
      <c r="T81" s="243"/>
    </row>
    <row r="82" spans="1:20" ht="13.5">
      <c r="A82" s="115"/>
      <c r="B82" s="115"/>
      <c r="C82" s="116"/>
      <c r="D82" s="116"/>
      <c r="E82" s="242"/>
      <c r="F82" s="242"/>
      <c r="G82" s="242"/>
      <c r="H82" s="242"/>
      <c r="I82" s="242"/>
      <c r="J82" s="242"/>
      <c r="K82" s="242"/>
      <c r="L82" s="242"/>
      <c r="M82" s="242"/>
      <c r="N82" s="242"/>
      <c r="O82" s="242"/>
      <c r="P82" s="242"/>
      <c r="Q82" s="243"/>
      <c r="R82" s="243"/>
      <c r="S82" s="243"/>
      <c r="T82" s="243"/>
    </row>
    <row r="83" spans="1:20" ht="13.5">
      <c r="A83" s="115"/>
      <c r="B83" s="115"/>
      <c r="C83" s="116"/>
      <c r="D83" s="116"/>
      <c r="E83" s="242"/>
      <c r="F83" s="242"/>
      <c r="G83" s="242"/>
      <c r="H83" s="242"/>
      <c r="I83" s="242"/>
      <c r="J83" s="242"/>
      <c r="K83" s="242"/>
      <c r="L83" s="242"/>
      <c r="M83" s="242"/>
      <c r="N83" s="242"/>
      <c r="O83" s="242"/>
      <c r="P83" s="242"/>
      <c r="Q83" s="243"/>
      <c r="R83" s="243"/>
      <c r="S83" s="243"/>
      <c r="T83" s="243"/>
    </row>
    <row r="84" spans="1:20" ht="13.5">
      <c r="A84" s="115"/>
      <c r="B84" s="115"/>
      <c r="C84" s="116"/>
      <c r="D84" s="116"/>
      <c r="E84" s="242"/>
      <c r="F84" s="242"/>
      <c r="G84" s="242"/>
      <c r="H84" s="242"/>
      <c r="I84" s="242"/>
      <c r="J84" s="242"/>
      <c r="K84" s="242"/>
      <c r="L84" s="242"/>
      <c r="M84" s="242"/>
      <c r="N84" s="242"/>
      <c r="O84" s="242"/>
      <c r="P84" s="242"/>
      <c r="Q84" s="243"/>
      <c r="R84" s="243"/>
      <c r="S84" s="243"/>
      <c r="T84" s="243"/>
    </row>
    <row r="85" spans="1:20" ht="13.5">
      <c r="A85" s="115"/>
      <c r="B85" s="115"/>
      <c r="C85" s="116"/>
      <c r="D85" s="116"/>
      <c r="E85" s="242"/>
      <c r="F85" s="242"/>
      <c r="G85" s="242"/>
      <c r="H85" s="242"/>
      <c r="I85" s="242"/>
      <c r="J85" s="242"/>
      <c r="K85" s="242"/>
      <c r="L85" s="242"/>
      <c r="M85" s="242"/>
      <c r="N85" s="242"/>
      <c r="O85" s="242"/>
      <c r="P85" s="242"/>
      <c r="Q85" s="243"/>
      <c r="R85" s="243"/>
      <c r="S85" s="243"/>
      <c r="T85" s="243"/>
    </row>
    <row r="86" spans="1:20" ht="13.5">
      <c r="A86" s="115"/>
      <c r="B86" s="115"/>
      <c r="C86" s="116"/>
      <c r="D86" s="116"/>
      <c r="E86" s="242"/>
      <c r="F86" s="242"/>
      <c r="G86" s="242"/>
      <c r="H86" s="242"/>
      <c r="I86" s="242"/>
      <c r="J86" s="242"/>
      <c r="K86" s="242"/>
      <c r="L86" s="242"/>
      <c r="M86" s="242"/>
      <c r="N86" s="242"/>
      <c r="O86" s="242"/>
      <c r="P86" s="242"/>
      <c r="Q86" s="243"/>
      <c r="R86" s="243"/>
      <c r="S86" s="243"/>
      <c r="T86" s="243"/>
    </row>
    <row r="87" spans="1:20" ht="13.5">
      <c r="A87" s="115"/>
      <c r="B87" s="115"/>
      <c r="C87" s="116"/>
      <c r="D87" s="116"/>
      <c r="E87" s="242"/>
      <c r="F87" s="242"/>
      <c r="G87" s="242"/>
      <c r="H87" s="242"/>
      <c r="I87" s="242"/>
      <c r="J87" s="242"/>
      <c r="K87" s="242"/>
      <c r="L87" s="242"/>
      <c r="M87" s="242"/>
      <c r="N87" s="242"/>
      <c r="O87" s="242"/>
      <c r="P87" s="242"/>
      <c r="Q87" s="243"/>
      <c r="R87" s="243"/>
      <c r="S87" s="243"/>
      <c r="T87" s="243"/>
    </row>
    <row r="88" spans="1:20" ht="13.5">
      <c r="A88" s="115"/>
      <c r="B88" s="115"/>
      <c r="C88" s="116"/>
      <c r="D88" s="116"/>
      <c r="E88" s="242"/>
      <c r="F88" s="242"/>
      <c r="G88" s="242"/>
      <c r="H88" s="242"/>
      <c r="I88" s="242"/>
      <c r="J88" s="242"/>
      <c r="K88" s="242"/>
      <c r="L88" s="242"/>
      <c r="M88" s="242"/>
      <c r="N88" s="242"/>
      <c r="O88" s="242"/>
      <c r="P88" s="242"/>
      <c r="Q88" s="243"/>
      <c r="R88" s="243"/>
      <c r="S88" s="243"/>
      <c r="T88" s="243"/>
    </row>
    <row r="89" spans="1:20" ht="13.5">
      <c r="A89" s="115"/>
      <c r="B89" s="115"/>
      <c r="C89" s="116"/>
      <c r="D89" s="116"/>
      <c r="E89" s="242"/>
      <c r="F89" s="242"/>
      <c r="G89" s="242"/>
      <c r="H89" s="242"/>
      <c r="I89" s="242"/>
      <c r="J89" s="242"/>
      <c r="K89" s="242"/>
      <c r="L89" s="242"/>
      <c r="M89" s="242"/>
      <c r="N89" s="242"/>
      <c r="O89" s="242"/>
      <c r="P89" s="242"/>
      <c r="Q89" s="243"/>
      <c r="R89" s="243"/>
      <c r="S89" s="243"/>
      <c r="T89" s="243"/>
    </row>
    <row r="90" spans="1:20" ht="13.5">
      <c r="A90" s="115"/>
      <c r="B90" s="115"/>
      <c r="C90" s="116"/>
      <c r="D90" s="116"/>
      <c r="E90" s="242"/>
      <c r="F90" s="242"/>
      <c r="G90" s="242"/>
      <c r="H90" s="242"/>
      <c r="I90" s="242"/>
      <c r="J90" s="242"/>
      <c r="K90" s="242"/>
      <c r="L90" s="242"/>
      <c r="M90" s="242"/>
      <c r="N90" s="242"/>
      <c r="O90" s="242"/>
      <c r="P90" s="242"/>
      <c r="Q90" s="243"/>
      <c r="R90" s="243"/>
      <c r="S90" s="243"/>
      <c r="T90" s="243"/>
    </row>
    <row r="91" spans="1:20" ht="13.5">
      <c r="A91" s="115"/>
      <c r="B91" s="115"/>
      <c r="C91" s="115"/>
      <c r="D91" s="115"/>
      <c r="E91" s="244"/>
      <c r="F91" s="244"/>
      <c r="G91" s="244"/>
      <c r="H91" s="244"/>
      <c r="I91" s="244"/>
      <c r="J91" s="244"/>
      <c r="K91" s="244"/>
      <c r="L91" s="244"/>
      <c r="M91" s="244"/>
      <c r="N91" s="244"/>
      <c r="O91" s="244"/>
      <c r="P91" s="244"/>
      <c r="Q91" s="243"/>
      <c r="R91" s="243"/>
      <c r="S91" s="243"/>
      <c r="T91" s="243"/>
    </row>
    <row r="92" spans="1:20" ht="13.5">
      <c r="A92" s="115"/>
      <c r="B92" s="115"/>
      <c r="C92" s="115"/>
      <c r="D92" s="115"/>
      <c r="E92" s="244"/>
      <c r="F92" s="244"/>
      <c r="G92" s="244"/>
      <c r="H92" s="244"/>
      <c r="I92" s="244"/>
      <c r="J92" s="244"/>
      <c r="K92" s="244"/>
      <c r="L92" s="244"/>
      <c r="M92" s="244"/>
      <c r="N92" s="244"/>
      <c r="O92" s="244"/>
      <c r="P92" s="244"/>
      <c r="Q92" s="243"/>
      <c r="R92" s="243"/>
      <c r="S92" s="243"/>
      <c r="T92" s="243"/>
    </row>
    <row r="93" spans="1:20" ht="13.5">
      <c r="A93" s="115"/>
      <c r="B93" s="115"/>
      <c r="C93" s="115"/>
      <c r="D93" s="115"/>
      <c r="E93" s="244"/>
      <c r="F93" s="244"/>
      <c r="G93" s="244"/>
      <c r="H93" s="244"/>
      <c r="I93" s="244"/>
      <c r="J93" s="244"/>
      <c r="K93" s="244"/>
      <c r="L93" s="244"/>
      <c r="M93" s="244"/>
      <c r="N93" s="244"/>
      <c r="O93" s="244"/>
      <c r="P93" s="244"/>
      <c r="Q93" s="243"/>
      <c r="R93" s="243"/>
      <c r="S93" s="243"/>
      <c r="T93" s="243"/>
    </row>
    <row r="94" spans="1:20" ht="13.5">
      <c r="A94" s="115"/>
      <c r="B94" s="115"/>
      <c r="C94" s="115"/>
      <c r="D94" s="115"/>
      <c r="E94" s="244"/>
      <c r="F94" s="244"/>
      <c r="G94" s="244"/>
      <c r="H94" s="244"/>
      <c r="I94" s="244"/>
      <c r="J94" s="244"/>
      <c r="K94" s="244"/>
      <c r="L94" s="244"/>
      <c r="M94" s="244"/>
      <c r="N94" s="244"/>
      <c r="O94" s="244"/>
      <c r="P94" s="244"/>
      <c r="Q94" s="243"/>
      <c r="R94" s="243"/>
      <c r="S94" s="243"/>
      <c r="T94" s="243"/>
    </row>
    <row r="95" spans="1:20" ht="13.5">
      <c r="A95" s="115"/>
      <c r="B95" s="115"/>
      <c r="C95" s="115"/>
      <c r="D95" s="115"/>
      <c r="E95" s="244"/>
      <c r="F95" s="244"/>
      <c r="G95" s="244"/>
      <c r="H95" s="244"/>
      <c r="I95" s="244"/>
      <c r="J95" s="244"/>
      <c r="K95" s="244"/>
      <c r="L95" s="244"/>
      <c r="M95" s="244"/>
      <c r="N95" s="244"/>
      <c r="O95" s="244"/>
      <c r="P95" s="244"/>
      <c r="Q95" s="243"/>
      <c r="R95" s="243"/>
      <c r="S95" s="243"/>
      <c r="T95" s="243"/>
    </row>
    <row r="96" spans="1:20" ht="13.5">
      <c r="A96" s="115"/>
      <c r="B96" s="115"/>
      <c r="C96" s="115"/>
      <c r="D96" s="115"/>
      <c r="E96" s="244"/>
      <c r="F96" s="244"/>
      <c r="G96" s="244"/>
      <c r="H96" s="244"/>
      <c r="I96" s="244"/>
      <c r="J96" s="244"/>
      <c r="K96" s="244"/>
      <c r="L96" s="244"/>
      <c r="M96" s="244"/>
      <c r="N96" s="244"/>
      <c r="O96" s="244"/>
      <c r="P96" s="244"/>
      <c r="Q96" s="243"/>
      <c r="R96" s="243"/>
      <c r="S96" s="243"/>
      <c r="T96" s="243"/>
    </row>
    <row r="97" spans="1:20" ht="13.5">
      <c r="A97" s="115"/>
      <c r="B97" s="115"/>
      <c r="C97" s="115"/>
      <c r="D97" s="115"/>
      <c r="E97" s="244"/>
      <c r="F97" s="244"/>
      <c r="G97" s="244"/>
      <c r="H97" s="244"/>
      <c r="I97" s="244"/>
      <c r="J97" s="244"/>
      <c r="K97" s="244"/>
      <c r="L97" s="244"/>
      <c r="M97" s="244"/>
      <c r="N97" s="244"/>
      <c r="O97" s="244"/>
      <c r="P97" s="244"/>
      <c r="Q97" s="243"/>
      <c r="R97" s="243"/>
      <c r="S97" s="243"/>
      <c r="T97" s="243"/>
    </row>
    <row r="98" spans="1:20" ht="13.5">
      <c r="A98" s="115"/>
      <c r="B98" s="115"/>
      <c r="C98" s="115"/>
      <c r="D98" s="115"/>
      <c r="E98" s="244"/>
      <c r="F98" s="244"/>
      <c r="G98" s="244"/>
      <c r="H98" s="244"/>
      <c r="I98" s="244"/>
      <c r="J98" s="244"/>
      <c r="K98" s="244"/>
      <c r="L98" s="244"/>
      <c r="M98" s="244"/>
      <c r="N98" s="244"/>
      <c r="O98" s="244"/>
      <c r="P98" s="244"/>
      <c r="Q98" s="243"/>
      <c r="R98" s="243"/>
      <c r="S98" s="243"/>
      <c r="T98" s="243"/>
    </row>
    <row r="99" spans="1:20" ht="13.5">
      <c r="A99" s="115"/>
      <c r="B99" s="115"/>
      <c r="C99" s="115"/>
      <c r="D99" s="115"/>
      <c r="E99" s="244"/>
      <c r="F99" s="244"/>
      <c r="G99" s="244"/>
      <c r="H99" s="244"/>
      <c r="I99" s="244"/>
      <c r="J99" s="244"/>
      <c r="K99" s="244"/>
      <c r="L99" s="244"/>
      <c r="M99" s="244"/>
      <c r="N99" s="244"/>
      <c r="O99" s="244"/>
      <c r="P99" s="244"/>
      <c r="Q99" s="243"/>
      <c r="R99" s="243"/>
      <c r="S99" s="243"/>
      <c r="T99" s="243"/>
    </row>
    <row r="100" spans="1:20" ht="13.5">
      <c r="A100" s="115"/>
      <c r="B100" s="115"/>
      <c r="C100" s="115"/>
      <c r="D100" s="115"/>
      <c r="E100" s="244"/>
      <c r="F100" s="244"/>
      <c r="G100" s="244"/>
      <c r="H100" s="244"/>
      <c r="I100" s="244"/>
      <c r="J100" s="244"/>
      <c r="K100" s="244"/>
      <c r="L100" s="244"/>
      <c r="M100" s="244"/>
      <c r="N100" s="244"/>
      <c r="O100" s="244"/>
      <c r="P100" s="244"/>
      <c r="Q100" s="243"/>
      <c r="R100" s="243"/>
      <c r="S100" s="243"/>
      <c r="T100" s="243"/>
    </row>
    <row r="101" spans="1:20" ht="13.5">
      <c r="A101" s="115"/>
      <c r="B101" s="115"/>
      <c r="C101" s="115"/>
      <c r="D101" s="115"/>
      <c r="E101" s="244"/>
      <c r="F101" s="244"/>
      <c r="G101" s="244"/>
      <c r="H101" s="244"/>
      <c r="I101" s="244"/>
      <c r="J101" s="244"/>
      <c r="K101" s="244"/>
      <c r="L101" s="244"/>
      <c r="M101" s="244"/>
      <c r="N101" s="244"/>
      <c r="O101" s="244"/>
      <c r="P101" s="244"/>
      <c r="Q101" s="243"/>
      <c r="R101" s="243"/>
      <c r="S101" s="243"/>
      <c r="T101" s="243"/>
    </row>
    <row r="102" spans="1:20" ht="13.5">
      <c r="A102" s="115"/>
      <c r="B102" s="115"/>
      <c r="C102" s="115"/>
      <c r="D102" s="115"/>
      <c r="E102" s="244"/>
      <c r="F102" s="244"/>
      <c r="G102" s="244"/>
      <c r="H102" s="244"/>
      <c r="I102" s="244"/>
      <c r="J102" s="244"/>
      <c r="K102" s="244"/>
      <c r="L102" s="244"/>
      <c r="M102" s="244"/>
      <c r="N102" s="244"/>
      <c r="O102" s="244"/>
      <c r="P102" s="244"/>
      <c r="Q102" s="243"/>
      <c r="R102" s="243"/>
      <c r="S102" s="243"/>
      <c r="T102" s="243"/>
    </row>
    <row r="103" spans="1:20" ht="13.5">
      <c r="A103" s="115"/>
      <c r="B103" s="115"/>
      <c r="C103" s="115"/>
      <c r="D103" s="115"/>
      <c r="E103" s="244"/>
      <c r="F103" s="244"/>
      <c r="G103" s="244"/>
      <c r="H103" s="244"/>
      <c r="I103" s="244"/>
      <c r="J103" s="244"/>
      <c r="K103" s="244"/>
      <c r="L103" s="244"/>
      <c r="M103" s="244"/>
      <c r="N103" s="244"/>
      <c r="O103" s="244"/>
      <c r="P103" s="244"/>
      <c r="Q103" s="243"/>
      <c r="R103" s="243"/>
      <c r="S103" s="243"/>
      <c r="T103" s="243"/>
    </row>
    <row r="104" spans="1:20" ht="13.5">
      <c r="A104" s="115"/>
      <c r="B104" s="115"/>
      <c r="C104" s="115"/>
      <c r="D104" s="115"/>
      <c r="E104" s="244"/>
      <c r="F104" s="244"/>
      <c r="G104" s="244"/>
      <c r="H104" s="244"/>
      <c r="I104" s="244"/>
      <c r="J104" s="244"/>
      <c r="K104" s="244"/>
      <c r="L104" s="244"/>
      <c r="M104" s="244"/>
      <c r="N104" s="244"/>
      <c r="O104" s="244"/>
      <c r="P104" s="244"/>
      <c r="Q104" s="243"/>
      <c r="R104" s="243"/>
      <c r="S104" s="243"/>
      <c r="T104" s="243"/>
    </row>
    <row r="105" spans="1:20" ht="13.5">
      <c r="A105" s="115"/>
      <c r="B105" s="115"/>
      <c r="C105" s="115"/>
      <c r="D105" s="115"/>
      <c r="E105" s="244"/>
      <c r="F105" s="244"/>
      <c r="G105" s="244"/>
      <c r="H105" s="244"/>
      <c r="I105" s="244"/>
      <c r="J105" s="244"/>
      <c r="K105" s="244"/>
      <c r="L105" s="244"/>
      <c r="M105" s="244"/>
      <c r="N105" s="244"/>
      <c r="O105" s="244"/>
      <c r="P105" s="244"/>
      <c r="Q105" s="243"/>
      <c r="R105" s="243"/>
      <c r="S105" s="243"/>
      <c r="T105" s="243"/>
    </row>
    <row r="106" spans="1:20" ht="13.5">
      <c r="A106" s="115"/>
      <c r="B106" s="115"/>
      <c r="C106" s="115"/>
      <c r="D106" s="115"/>
      <c r="E106" s="244"/>
      <c r="F106" s="244"/>
      <c r="G106" s="244"/>
      <c r="H106" s="244"/>
      <c r="I106" s="244"/>
      <c r="J106" s="244"/>
      <c r="K106" s="244"/>
      <c r="L106" s="244"/>
      <c r="M106" s="244"/>
      <c r="N106" s="244"/>
      <c r="O106" s="244"/>
      <c r="P106" s="244"/>
      <c r="Q106" s="243"/>
      <c r="R106" s="243"/>
      <c r="S106" s="243"/>
      <c r="T106" s="243"/>
    </row>
    <row r="107" spans="1:20" ht="13.5">
      <c r="A107" s="115"/>
      <c r="B107" s="115"/>
      <c r="C107" s="115"/>
      <c r="D107" s="115"/>
      <c r="E107" s="244"/>
      <c r="F107" s="244"/>
      <c r="G107" s="244"/>
      <c r="H107" s="244"/>
      <c r="I107" s="244"/>
      <c r="J107" s="244"/>
      <c r="K107" s="244"/>
      <c r="L107" s="244"/>
      <c r="M107" s="244"/>
      <c r="N107" s="244"/>
      <c r="O107" s="244"/>
      <c r="P107" s="244"/>
      <c r="Q107" s="243"/>
      <c r="R107" s="243"/>
      <c r="S107" s="243"/>
      <c r="T107" s="243"/>
    </row>
    <row r="108" spans="1:20" ht="13.5">
      <c r="A108" s="115"/>
      <c r="B108" s="115"/>
      <c r="C108" s="115"/>
      <c r="D108" s="115"/>
      <c r="E108" s="244"/>
      <c r="F108" s="244"/>
      <c r="G108" s="244"/>
      <c r="H108" s="244"/>
      <c r="I108" s="244"/>
      <c r="J108" s="244"/>
      <c r="K108" s="244"/>
      <c r="L108" s="244"/>
      <c r="M108" s="244"/>
      <c r="N108" s="244"/>
      <c r="O108" s="244"/>
      <c r="P108" s="244"/>
      <c r="Q108" s="243"/>
      <c r="R108" s="243"/>
      <c r="S108" s="243"/>
      <c r="T108" s="243"/>
    </row>
    <row r="109" spans="1:20" ht="13.5">
      <c r="A109" s="115"/>
      <c r="B109" s="115"/>
      <c r="C109" s="115"/>
      <c r="D109" s="115"/>
      <c r="E109" s="244"/>
      <c r="F109" s="244"/>
      <c r="G109" s="244"/>
      <c r="H109" s="244"/>
      <c r="I109" s="244"/>
      <c r="J109" s="244"/>
      <c r="K109" s="244"/>
      <c r="L109" s="244"/>
      <c r="M109" s="244"/>
      <c r="N109" s="244"/>
      <c r="O109" s="244"/>
      <c r="P109" s="244"/>
      <c r="Q109" s="243"/>
      <c r="R109" s="243"/>
      <c r="S109" s="243"/>
      <c r="T109" s="243"/>
    </row>
    <row r="110" spans="1:20" ht="13.5">
      <c r="A110" s="115"/>
      <c r="B110" s="115"/>
      <c r="C110" s="115"/>
      <c r="D110" s="115"/>
      <c r="E110" s="244"/>
      <c r="F110" s="244"/>
      <c r="G110" s="244"/>
      <c r="H110" s="244"/>
      <c r="I110" s="244"/>
      <c r="J110" s="244"/>
      <c r="K110" s="244"/>
      <c r="L110" s="244"/>
      <c r="M110" s="244"/>
      <c r="N110" s="244"/>
      <c r="O110" s="244"/>
      <c r="P110" s="244"/>
      <c r="Q110" s="243"/>
      <c r="R110" s="243"/>
      <c r="S110" s="243"/>
      <c r="T110" s="243"/>
    </row>
    <row r="111" spans="1:20" ht="13.5">
      <c r="A111" s="115"/>
      <c r="B111" s="115"/>
      <c r="C111" s="115"/>
      <c r="D111" s="115"/>
      <c r="E111" s="244"/>
      <c r="F111" s="244"/>
      <c r="G111" s="244"/>
      <c r="H111" s="244"/>
      <c r="I111" s="244"/>
      <c r="J111" s="244"/>
      <c r="K111" s="244"/>
      <c r="L111" s="244"/>
      <c r="M111" s="244"/>
      <c r="N111" s="244"/>
      <c r="O111" s="244"/>
      <c r="P111" s="244"/>
      <c r="Q111" s="243"/>
      <c r="R111" s="243"/>
      <c r="S111" s="243"/>
      <c r="T111" s="243"/>
    </row>
    <row r="112" spans="1:20" ht="13.5">
      <c r="A112" s="115"/>
      <c r="B112" s="115"/>
      <c r="C112" s="115"/>
      <c r="D112" s="115"/>
      <c r="E112" s="115"/>
      <c r="F112" s="115"/>
      <c r="G112" s="115"/>
      <c r="H112" s="115"/>
      <c r="I112" s="115"/>
      <c r="J112" s="115"/>
      <c r="K112" s="115"/>
      <c r="L112" s="115"/>
      <c r="M112" s="115"/>
      <c r="N112" s="115"/>
      <c r="O112" s="115"/>
      <c r="P112" s="115"/>
      <c r="Q112" s="216"/>
      <c r="R112" s="216"/>
      <c r="S112" s="216"/>
      <c r="T112" s="216"/>
    </row>
    <row r="113" spans="1:20" ht="13.5">
      <c r="A113" s="115"/>
      <c r="B113" s="115"/>
      <c r="C113" s="115"/>
      <c r="D113" s="115"/>
      <c r="E113" s="115"/>
      <c r="F113" s="115"/>
      <c r="G113" s="115"/>
      <c r="H113" s="115"/>
      <c r="I113" s="115"/>
      <c r="J113" s="115"/>
      <c r="K113" s="115"/>
      <c r="L113" s="115"/>
      <c r="M113" s="115"/>
      <c r="N113" s="115"/>
      <c r="O113" s="115"/>
      <c r="P113" s="115"/>
      <c r="Q113" s="216"/>
      <c r="R113" s="216"/>
      <c r="S113" s="216"/>
      <c r="T113" s="216"/>
    </row>
    <row r="114" spans="1:20" ht="13.5">
      <c r="A114" s="115"/>
      <c r="B114" s="115"/>
      <c r="C114" s="115"/>
      <c r="D114" s="115"/>
      <c r="E114" s="115"/>
      <c r="F114" s="115"/>
      <c r="G114" s="115"/>
      <c r="H114" s="115"/>
      <c r="I114" s="115"/>
      <c r="J114" s="115"/>
      <c r="K114" s="115"/>
      <c r="L114" s="115"/>
      <c r="M114" s="115"/>
      <c r="N114" s="115"/>
      <c r="O114" s="115"/>
      <c r="P114" s="115"/>
      <c r="Q114" s="216"/>
      <c r="R114" s="216"/>
      <c r="S114" s="216"/>
      <c r="T114" s="216"/>
    </row>
    <row r="115" spans="1:20" ht="13.5">
      <c r="A115" s="115"/>
      <c r="B115" s="115"/>
      <c r="C115" s="115"/>
      <c r="D115" s="115"/>
      <c r="E115" s="115"/>
      <c r="F115" s="115"/>
      <c r="G115" s="115"/>
      <c r="H115" s="115"/>
      <c r="I115" s="115"/>
      <c r="J115" s="115"/>
      <c r="K115" s="115"/>
      <c r="L115" s="115"/>
      <c r="M115" s="115"/>
      <c r="N115" s="115"/>
      <c r="O115" s="115"/>
      <c r="P115" s="115"/>
      <c r="Q115" s="216"/>
      <c r="R115" s="216"/>
      <c r="S115" s="216"/>
      <c r="T115" s="216"/>
    </row>
    <row r="116" spans="1:20" ht="13.5">
      <c r="A116" s="115"/>
      <c r="B116" s="115"/>
      <c r="C116" s="115"/>
      <c r="D116" s="115"/>
      <c r="E116" s="115"/>
      <c r="F116" s="115"/>
      <c r="G116" s="115"/>
      <c r="H116" s="115"/>
      <c r="I116" s="115"/>
      <c r="J116" s="115"/>
      <c r="K116" s="115"/>
      <c r="L116" s="115"/>
      <c r="M116" s="115"/>
      <c r="N116" s="115"/>
      <c r="O116" s="115"/>
      <c r="P116" s="115"/>
      <c r="Q116" s="216"/>
      <c r="R116" s="216"/>
      <c r="S116" s="216"/>
      <c r="T116" s="216"/>
    </row>
    <row r="117" spans="1:20" ht="13.5">
      <c r="A117" s="115"/>
      <c r="B117" s="115"/>
      <c r="C117" s="115"/>
      <c r="D117" s="115"/>
      <c r="E117" s="115"/>
      <c r="F117" s="115"/>
      <c r="G117" s="115"/>
      <c r="H117" s="115"/>
      <c r="I117" s="115"/>
      <c r="J117" s="115"/>
      <c r="K117" s="115"/>
      <c r="L117" s="115"/>
      <c r="M117" s="115"/>
      <c r="N117" s="115"/>
      <c r="O117" s="115"/>
      <c r="P117" s="115"/>
      <c r="Q117" s="216"/>
      <c r="R117" s="216"/>
      <c r="S117" s="216"/>
      <c r="T117" s="216"/>
    </row>
    <row r="118" spans="1:20" ht="13.5">
      <c r="A118" s="115"/>
      <c r="B118" s="115"/>
      <c r="C118" s="115"/>
      <c r="D118" s="115"/>
      <c r="E118" s="115"/>
      <c r="F118" s="115"/>
      <c r="G118" s="115"/>
      <c r="H118" s="115"/>
      <c r="I118" s="115"/>
      <c r="J118" s="115"/>
      <c r="K118" s="115"/>
      <c r="L118" s="115"/>
      <c r="M118" s="115"/>
      <c r="N118" s="115"/>
      <c r="O118" s="115"/>
      <c r="P118" s="115"/>
      <c r="Q118" s="216"/>
      <c r="R118" s="216"/>
      <c r="S118" s="216"/>
      <c r="T118" s="216"/>
    </row>
    <row r="119" spans="1:20" ht="13.5">
      <c r="A119" s="115"/>
      <c r="B119" s="115"/>
      <c r="C119" s="115"/>
      <c r="D119" s="115"/>
      <c r="E119" s="115"/>
      <c r="F119" s="115"/>
      <c r="G119" s="115"/>
      <c r="H119" s="115"/>
      <c r="I119" s="115"/>
      <c r="J119" s="115"/>
      <c r="K119" s="115"/>
      <c r="L119" s="115"/>
      <c r="M119" s="115"/>
      <c r="N119" s="115"/>
      <c r="O119" s="115"/>
      <c r="P119" s="115"/>
      <c r="Q119" s="216"/>
      <c r="R119" s="216"/>
      <c r="S119" s="216"/>
      <c r="T119" s="216"/>
    </row>
    <row r="120" spans="1:20" ht="13.5">
      <c r="A120" s="115"/>
      <c r="B120" s="115"/>
      <c r="C120" s="115"/>
      <c r="D120" s="115"/>
      <c r="E120" s="115"/>
      <c r="F120" s="115"/>
      <c r="G120" s="115"/>
      <c r="H120" s="115"/>
      <c r="I120" s="115"/>
      <c r="J120" s="115"/>
      <c r="K120" s="115"/>
      <c r="L120" s="115"/>
      <c r="M120" s="115"/>
      <c r="N120" s="115"/>
      <c r="O120" s="115"/>
      <c r="P120" s="115"/>
      <c r="Q120" s="216"/>
      <c r="R120" s="216"/>
      <c r="S120" s="216"/>
      <c r="T120" s="216"/>
    </row>
    <row r="121" spans="1:20" ht="13.5">
      <c r="A121" s="115"/>
      <c r="B121" s="115"/>
      <c r="C121" s="115"/>
      <c r="D121" s="115"/>
      <c r="E121" s="115"/>
      <c r="F121" s="115"/>
      <c r="G121" s="115"/>
      <c r="H121" s="115"/>
      <c r="I121" s="115"/>
      <c r="J121" s="115"/>
      <c r="K121" s="115"/>
      <c r="L121" s="115"/>
      <c r="M121" s="115"/>
      <c r="N121" s="115"/>
      <c r="O121" s="115"/>
      <c r="P121" s="115"/>
      <c r="Q121" s="216"/>
      <c r="R121" s="216"/>
      <c r="S121" s="216"/>
      <c r="T121" s="216"/>
    </row>
    <row r="122" spans="1:20" ht="13.5">
      <c r="A122" s="115"/>
      <c r="B122" s="115"/>
      <c r="C122" s="115"/>
      <c r="D122" s="115"/>
      <c r="E122" s="115"/>
      <c r="F122" s="115"/>
      <c r="G122" s="115"/>
      <c r="H122" s="115"/>
      <c r="I122" s="115"/>
      <c r="J122" s="115"/>
      <c r="K122" s="115"/>
      <c r="L122" s="115"/>
      <c r="M122" s="115"/>
      <c r="N122" s="115"/>
      <c r="O122" s="115"/>
      <c r="P122" s="115"/>
      <c r="Q122" s="216"/>
      <c r="R122" s="216"/>
      <c r="S122" s="216"/>
      <c r="T122" s="216"/>
    </row>
    <row r="123" spans="1:20" ht="13.5">
      <c r="A123" s="115"/>
      <c r="B123" s="115"/>
      <c r="C123" s="115"/>
      <c r="D123" s="115"/>
      <c r="E123" s="115"/>
      <c r="F123" s="115"/>
      <c r="G123" s="115"/>
      <c r="H123" s="115"/>
      <c r="I123" s="115"/>
      <c r="J123" s="115"/>
      <c r="K123" s="115"/>
      <c r="L123" s="115"/>
      <c r="M123" s="115"/>
      <c r="N123" s="115"/>
      <c r="O123" s="115"/>
      <c r="P123" s="115"/>
      <c r="Q123" s="216"/>
      <c r="R123" s="216"/>
      <c r="S123" s="216"/>
      <c r="T123" s="216"/>
    </row>
    <row r="124" spans="1:20" ht="13.5">
      <c r="A124" s="115"/>
      <c r="B124" s="115"/>
      <c r="C124" s="115"/>
      <c r="D124" s="115"/>
      <c r="E124" s="115"/>
      <c r="F124" s="115"/>
      <c r="G124" s="115"/>
      <c r="H124" s="115"/>
      <c r="I124" s="115"/>
      <c r="J124" s="115"/>
      <c r="K124" s="115"/>
      <c r="L124" s="115"/>
      <c r="M124" s="115"/>
      <c r="N124" s="115"/>
      <c r="O124" s="115"/>
      <c r="P124" s="115"/>
      <c r="Q124" s="216"/>
      <c r="R124" s="216"/>
      <c r="S124" s="216"/>
      <c r="T124" s="216"/>
    </row>
    <row r="125" spans="1:20" ht="13.5">
      <c r="A125" s="115"/>
      <c r="B125" s="115"/>
      <c r="C125" s="115"/>
      <c r="D125" s="115"/>
      <c r="E125" s="115"/>
      <c r="F125" s="115"/>
      <c r="G125" s="115"/>
      <c r="H125" s="115"/>
      <c r="I125" s="115"/>
      <c r="J125" s="115"/>
      <c r="K125" s="115"/>
      <c r="L125" s="115"/>
      <c r="M125" s="115"/>
      <c r="N125" s="115"/>
      <c r="O125" s="115"/>
      <c r="P125" s="115"/>
      <c r="Q125" s="216"/>
      <c r="R125" s="216"/>
      <c r="S125" s="216"/>
      <c r="T125" s="216"/>
    </row>
    <row r="126" spans="1:20" ht="13.5">
      <c r="A126" s="115"/>
      <c r="B126" s="115"/>
      <c r="C126" s="115"/>
      <c r="D126" s="115"/>
      <c r="E126" s="115"/>
      <c r="F126" s="115"/>
      <c r="G126" s="115"/>
      <c r="H126" s="115"/>
      <c r="I126" s="115"/>
      <c r="J126" s="115"/>
      <c r="K126" s="115"/>
      <c r="L126" s="115"/>
      <c r="M126" s="115"/>
      <c r="N126" s="115"/>
      <c r="O126" s="115"/>
      <c r="P126" s="115"/>
      <c r="Q126" s="216"/>
      <c r="R126" s="216"/>
      <c r="S126" s="216"/>
      <c r="T126" s="216"/>
    </row>
    <row r="127" spans="1:20" ht="13.5">
      <c r="A127" s="115"/>
      <c r="B127" s="115"/>
      <c r="C127" s="115"/>
      <c r="D127" s="115"/>
      <c r="E127" s="115"/>
      <c r="F127" s="115"/>
      <c r="G127" s="115"/>
      <c r="H127" s="115"/>
      <c r="I127" s="115"/>
      <c r="J127" s="115"/>
      <c r="K127" s="115"/>
      <c r="L127" s="115"/>
      <c r="M127" s="115"/>
      <c r="N127" s="115"/>
      <c r="O127" s="115"/>
      <c r="P127" s="115"/>
      <c r="Q127" s="216"/>
      <c r="R127" s="216"/>
      <c r="S127" s="216"/>
      <c r="T127" s="216"/>
    </row>
    <row r="128" spans="1:20" ht="13.5">
      <c r="A128" s="115"/>
      <c r="B128" s="115"/>
      <c r="C128" s="115"/>
      <c r="D128" s="115"/>
      <c r="E128" s="115"/>
      <c r="F128" s="115"/>
      <c r="G128" s="115"/>
      <c r="H128" s="115"/>
      <c r="I128" s="115"/>
      <c r="J128" s="115"/>
      <c r="K128" s="115"/>
      <c r="L128" s="115"/>
      <c r="M128" s="115"/>
      <c r="N128" s="115"/>
      <c r="O128" s="115"/>
      <c r="P128" s="115"/>
      <c r="Q128" s="216"/>
      <c r="R128" s="216"/>
      <c r="S128" s="216"/>
      <c r="T128" s="216"/>
    </row>
    <row r="129" spans="1:20" ht="13.5">
      <c r="A129" s="115"/>
      <c r="B129" s="115"/>
      <c r="C129" s="115"/>
      <c r="D129" s="115"/>
      <c r="E129" s="115"/>
      <c r="F129" s="115"/>
      <c r="G129" s="115"/>
      <c r="H129" s="115"/>
      <c r="I129" s="115"/>
      <c r="J129" s="115"/>
      <c r="K129" s="115"/>
      <c r="L129" s="115"/>
      <c r="M129" s="115"/>
      <c r="N129" s="115"/>
      <c r="O129" s="115"/>
      <c r="P129" s="115"/>
      <c r="Q129" s="216"/>
      <c r="R129" s="216"/>
      <c r="S129" s="216"/>
      <c r="T129" s="216"/>
    </row>
    <row r="130" spans="1:20" ht="13.5">
      <c r="A130" s="115"/>
      <c r="B130" s="115"/>
      <c r="C130" s="115"/>
      <c r="D130" s="115"/>
      <c r="E130" s="115"/>
      <c r="F130" s="115"/>
      <c r="G130" s="115"/>
      <c r="H130" s="115"/>
      <c r="I130" s="115"/>
      <c r="J130" s="115"/>
      <c r="K130" s="115"/>
      <c r="L130" s="115"/>
      <c r="M130" s="115"/>
      <c r="N130" s="115"/>
      <c r="O130" s="115"/>
      <c r="P130" s="115"/>
      <c r="Q130" s="216"/>
      <c r="R130" s="216"/>
      <c r="S130" s="216"/>
      <c r="T130" s="216"/>
    </row>
    <row r="131" spans="1:20" ht="13.5">
      <c r="A131" s="115"/>
      <c r="B131" s="115"/>
      <c r="C131" s="115"/>
      <c r="D131" s="115"/>
      <c r="E131" s="115"/>
      <c r="F131" s="115"/>
      <c r="G131" s="115"/>
      <c r="H131" s="115"/>
      <c r="I131" s="115"/>
      <c r="J131" s="115"/>
      <c r="K131" s="115"/>
      <c r="L131" s="115"/>
      <c r="M131" s="115"/>
      <c r="N131" s="115"/>
      <c r="O131" s="115"/>
      <c r="P131" s="115"/>
      <c r="Q131" s="216"/>
      <c r="R131" s="216"/>
      <c r="S131" s="216"/>
      <c r="T131" s="216"/>
    </row>
    <row r="132" spans="1:20" ht="13.5">
      <c r="A132" s="115"/>
      <c r="B132" s="115"/>
      <c r="C132" s="115"/>
      <c r="D132" s="115"/>
      <c r="E132" s="115"/>
      <c r="F132" s="115"/>
      <c r="G132" s="115"/>
      <c r="H132" s="115"/>
      <c r="I132" s="115"/>
      <c r="J132" s="115"/>
      <c r="K132" s="115"/>
      <c r="L132" s="115"/>
      <c r="M132" s="115"/>
      <c r="N132" s="115"/>
      <c r="O132" s="115"/>
      <c r="P132" s="115"/>
      <c r="Q132" s="216"/>
      <c r="R132" s="216"/>
      <c r="S132" s="216"/>
      <c r="T132" s="216"/>
    </row>
    <row r="133" spans="1:20" ht="13.5">
      <c r="A133" s="115"/>
      <c r="B133" s="115"/>
      <c r="C133" s="115"/>
      <c r="D133" s="115"/>
      <c r="E133" s="115"/>
      <c r="F133" s="115"/>
      <c r="G133" s="115"/>
      <c r="H133" s="115"/>
      <c r="I133" s="115"/>
      <c r="J133" s="115"/>
      <c r="K133" s="115"/>
      <c r="L133" s="115"/>
      <c r="M133" s="115"/>
      <c r="N133" s="115"/>
      <c r="O133" s="115"/>
      <c r="P133" s="115"/>
      <c r="Q133" s="216"/>
      <c r="R133" s="216"/>
      <c r="S133" s="216"/>
      <c r="T133" s="216"/>
    </row>
    <row r="134" spans="1:20" ht="13.5">
      <c r="A134" s="115"/>
      <c r="B134" s="115"/>
      <c r="C134" s="115"/>
      <c r="D134" s="115"/>
      <c r="E134" s="115"/>
      <c r="F134" s="115"/>
      <c r="G134" s="115"/>
      <c r="H134" s="115"/>
      <c r="I134" s="115"/>
      <c r="J134" s="115"/>
      <c r="K134" s="115"/>
      <c r="L134" s="115"/>
      <c r="M134" s="115"/>
      <c r="N134" s="115"/>
      <c r="O134" s="115"/>
      <c r="P134" s="115"/>
      <c r="Q134" s="216"/>
      <c r="R134" s="216"/>
      <c r="S134" s="216"/>
      <c r="T134" s="216"/>
    </row>
    <row r="135" spans="1:20" ht="13.5">
      <c r="A135" s="115"/>
      <c r="B135" s="115"/>
      <c r="C135" s="115"/>
      <c r="D135" s="115"/>
      <c r="E135" s="115"/>
      <c r="F135" s="115"/>
      <c r="G135" s="115"/>
      <c r="H135" s="115"/>
      <c r="I135" s="115"/>
      <c r="J135" s="115"/>
      <c r="K135" s="115"/>
      <c r="L135" s="115"/>
      <c r="M135" s="115"/>
      <c r="N135" s="115"/>
      <c r="O135" s="115"/>
      <c r="P135" s="115"/>
      <c r="Q135" s="216"/>
      <c r="R135" s="216"/>
      <c r="S135" s="216"/>
      <c r="T135" s="216"/>
    </row>
    <row r="136" spans="1:20" ht="13.5">
      <c r="A136" s="115"/>
      <c r="B136" s="115"/>
      <c r="C136" s="115"/>
      <c r="D136" s="115"/>
      <c r="E136" s="115"/>
      <c r="F136" s="115"/>
      <c r="G136" s="115"/>
      <c r="H136" s="115"/>
      <c r="I136" s="115"/>
      <c r="J136" s="115"/>
      <c r="K136" s="115"/>
      <c r="L136" s="115"/>
      <c r="M136" s="115"/>
      <c r="N136" s="115"/>
      <c r="O136" s="115"/>
      <c r="P136" s="115"/>
      <c r="Q136" s="216"/>
      <c r="R136" s="216"/>
      <c r="S136" s="216"/>
      <c r="T136" s="216"/>
    </row>
    <row r="137" spans="1:20" ht="13.5">
      <c r="A137" s="115"/>
      <c r="B137" s="115"/>
      <c r="C137" s="115"/>
      <c r="D137" s="115"/>
      <c r="E137" s="115"/>
      <c r="F137" s="115"/>
      <c r="G137" s="115"/>
      <c r="H137" s="115"/>
      <c r="I137" s="115"/>
      <c r="J137" s="115"/>
      <c r="K137" s="115"/>
      <c r="L137" s="115"/>
      <c r="M137" s="115"/>
      <c r="N137" s="115"/>
      <c r="O137" s="115"/>
      <c r="P137" s="115"/>
      <c r="Q137" s="216"/>
      <c r="R137" s="216"/>
      <c r="S137" s="216"/>
      <c r="T137" s="216"/>
    </row>
    <row r="138" spans="1:20" ht="13.5">
      <c r="A138" s="115"/>
      <c r="B138" s="115"/>
      <c r="C138" s="115"/>
      <c r="D138" s="115"/>
      <c r="E138" s="115"/>
      <c r="F138" s="115"/>
      <c r="G138" s="115"/>
      <c r="H138" s="115"/>
      <c r="I138" s="115"/>
      <c r="J138" s="115"/>
      <c r="K138" s="115"/>
      <c r="L138" s="115"/>
      <c r="M138" s="115"/>
      <c r="N138" s="115"/>
      <c r="O138" s="115"/>
      <c r="P138" s="115"/>
      <c r="Q138" s="216"/>
      <c r="R138" s="216"/>
      <c r="S138" s="216"/>
      <c r="T138" s="216"/>
    </row>
    <row r="139" spans="1:20" ht="13.5">
      <c r="A139" s="115"/>
      <c r="B139" s="115"/>
      <c r="C139" s="115"/>
      <c r="D139" s="115"/>
      <c r="E139" s="115"/>
      <c r="F139" s="115"/>
      <c r="G139" s="115"/>
      <c r="H139" s="115"/>
      <c r="I139" s="115"/>
      <c r="J139" s="115"/>
      <c r="K139" s="115"/>
      <c r="L139" s="115"/>
      <c r="M139" s="115"/>
      <c r="N139" s="115"/>
      <c r="O139" s="115"/>
      <c r="P139" s="115"/>
      <c r="Q139" s="216"/>
      <c r="R139" s="216"/>
      <c r="S139" s="216"/>
      <c r="T139" s="216"/>
    </row>
    <row r="140" spans="1:20" ht="13.5">
      <c r="A140" s="115"/>
      <c r="B140" s="115"/>
      <c r="C140" s="115"/>
      <c r="D140" s="115"/>
      <c r="E140" s="115"/>
      <c r="F140" s="115"/>
      <c r="G140" s="115"/>
      <c r="H140" s="115"/>
      <c r="I140" s="115"/>
      <c r="J140" s="115"/>
      <c r="K140" s="115"/>
      <c r="L140" s="115"/>
      <c r="M140" s="115"/>
      <c r="N140" s="115"/>
      <c r="O140" s="115"/>
      <c r="P140" s="115"/>
      <c r="Q140" s="216"/>
      <c r="R140" s="216"/>
      <c r="S140" s="216"/>
      <c r="T140" s="216"/>
    </row>
    <row r="141" spans="1:20" ht="13.5">
      <c r="A141" s="115"/>
      <c r="B141" s="115"/>
      <c r="C141" s="115"/>
      <c r="D141" s="115"/>
      <c r="E141" s="115"/>
      <c r="F141" s="115"/>
      <c r="G141" s="115"/>
      <c r="H141" s="115"/>
      <c r="I141" s="115"/>
      <c r="J141" s="115"/>
      <c r="K141" s="115"/>
      <c r="L141" s="115"/>
      <c r="M141" s="115"/>
      <c r="N141" s="115"/>
      <c r="O141" s="115"/>
      <c r="P141" s="115"/>
      <c r="Q141" s="216"/>
      <c r="R141" s="216"/>
      <c r="S141" s="216"/>
      <c r="T141" s="216"/>
    </row>
    <row r="142" spans="1:20" ht="13.5">
      <c r="A142" s="115"/>
      <c r="B142" s="115"/>
      <c r="C142" s="115"/>
      <c r="D142" s="115"/>
      <c r="E142" s="115"/>
      <c r="F142" s="115"/>
      <c r="G142" s="115"/>
      <c r="H142" s="115"/>
      <c r="I142" s="115"/>
      <c r="J142" s="115"/>
      <c r="K142" s="115"/>
      <c r="L142" s="115"/>
      <c r="M142" s="115"/>
      <c r="N142" s="115"/>
      <c r="O142" s="115"/>
      <c r="P142" s="115"/>
      <c r="Q142" s="216"/>
      <c r="R142" s="216"/>
      <c r="S142" s="216"/>
      <c r="T142" s="216"/>
    </row>
    <row r="143" spans="1:20" ht="13.5">
      <c r="A143" s="115"/>
      <c r="B143" s="115"/>
      <c r="C143" s="115"/>
      <c r="D143" s="115"/>
      <c r="E143" s="115"/>
      <c r="F143" s="115"/>
      <c r="G143" s="115"/>
      <c r="H143" s="115"/>
      <c r="I143" s="115"/>
      <c r="J143" s="115"/>
      <c r="K143" s="115"/>
      <c r="L143" s="115"/>
      <c r="M143" s="115"/>
      <c r="N143" s="115"/>
      <c r="O143" s="115"/>
      <c r="P143" s="115"/>
      <c r="Q143" s="216"/>
      <c r="R143" s="216"/>
      <c r="S143" s="216"/>
      <c r="T143" s="216"/>
    </row>
    <row r="144" spans="1:20" ht="13.5">
      <c r="A144" s="115"/>
      <c r="B144" s="115"/>
      <c r="C144" s="115"/>
      <c r="D144" s="115"/>
      <c r="E144" s="115"/>
      <c r="F144" s="115"/>
      <c r="G144" s="115"/>
      <c r="H144" s="115"/>
      <c r="I144" s="115"/>
      <c r="J144" s="115"/>
      <c r="K144" s="115"/>
      <c r="L144" s="115"/>
      <c r="M144" s="115"/>
      <c r="N144" s="115"/>
      <c r="O144" s="115"/>
      <c r="P144" s="115"/>
      <c r="Q144" s="216"/>
      <c r="R144" s="216"/>
      <c r="S144" s="216"/>
      <c r="T144" s="216"/>
    </row>
    <row r="145" spans="1:20" ht="13.5">
      <c r="A145" s="115"/>
      <c r="B145" s="115"/>
      <c r="C145" s="115"/>
      <c r="D145" s="115"/>
      <c r="E145" s="115"/>
      <c r="F145" s="115"/>
      <c r="G145" s="115"/>
      <c r="H145" s="115"/>
      <c r="I145" s="115"/>
      <c r="J145" s="115"/>
      <c r="K145" s="115"/>
      <c r="L145" s="115"/>
      <c r="M145" s="115"/>
      <c r="N145" s="115"/>
      <c r="O145" s="115"/>
      <c r="P145" s="115"/>
      <c r="Q145" s="216"/>
      <c r="R145" s="216"/>
      <c r="S145" s="216"/>
      <c r="T145" s="216"/>
    </row>
    <row r="146" spans="1:20" ht="13.5">
      <c r="A146" s="115"/>
      <c r="B146" s="115"/>
      <c r="C146" s="115"/>
      <c r="D146" s="115"/>
      <c r="E146" s="115"/>
      <c r="F146" s="115"/>
      <c r="G146" s="115"/>
      <c r="H146" s="115"/>
      <c r="I146" s="115"/>
      <c r="J146" s="115"/>
      <c r="K146" s="115"/>
      <c r="L146" s="115"/>
      <c r="M146" s="115"/>
      <c r="N146" s="115"/>
      <c r="O146" s="115"/>
      <c r="P146" s="115"/>
      <c r="Q146" s="216"/>
      <c r="R146" s="216"/>
      <c r="S146" s="216"/>
      <c r="T146" s="216"/>
    </row>
    <row r="147" spans="1:20" ht="13.5">
      <c r="A147" s="115"/>
      <c r="B147" s="115"/>
      <c r="C147" s="115"/>
      <c r="D147" s="115"/>
      <c r="E147" s="115"/>
      <c r="F147" s="115"/>
      <c r="G147" s="115"/>
      <c r="H147" s="115"/>
      <c r="I147" s="115"/>
      <c r="J147" s="115"/>
      <c r="K147" s="115"/>
      <c r="L147" s="115"/>
      <c r="M147" s="115"/>
      <c r="N147" s="115"/>
      <c r="O147" s="115"/>
      <c r="P147" s="115"/>
      <c r="Q147" s="216"/>
      <c r="R147" s="216"/>
      <c r="S147" s="216"/>
      <c r="T147" s="216"/>
    </row>
    <row r="148" spans="1:20" ht="13.5">
      <c r="A148" s="115"/>
      <c r="B148" s="115"/>
      <c r="C148" s="115"/>
      <c r="D148" s="115"/>
      <c r="E148" s="115"/>
      <c r="F148" s="115"/>
      <c r="G148" s="115"/>
      <c r="H148" s="115"/>
      <c r="I148" s="115"/>
      <c r="J148" s="115"/>
      <c r="K148" s="115"/>
      <c r="L148" s="115"/>
      <c r="M148" s="115"/>
      <c r="N148" s="115"/>
      <c r="O148" s="115"/>
      <c r="P148" s="115"/>
      <c r="Q148" s="216"/>
      <c r="R148" s="216"/>
      <c r="S148" s="216"/>
      <c r="T148" s="216"/>
    </row>
    <row r="149" spans="1:20" ht="13.5">
      <c r="A149" s="115"/>
      <c r="B149" s="115"/>
      <c r="C149" s="115"/>
      <c r="D149" s="115"/>
      <c r="E149" s="115"/>
      <c r="F149" s="115"/>
      <c r="G149" s="115"/>
      <c r="H149" s="115"/>
      <c r="I149" s="115"/>
      <c r="J149" s="115"/>
      <c r="K149" s="115"/>
      <c r="L149" s="115"/>
      <c r="M149" s="115"/>
      <c r="N149" s="115"/>
      <c r="O149" s="115"/>
      <c r="P149" s="115"/>
      <c r="Q149" s="216"/>
      <c r="R149" s="216"/>
      <c r="S149" s="216"/>
      <c r="T149" s="216"/>
    </row>
    <row r="150" spans="1:20" ht="13.5">
      <c r="A150" s="115"/>
      <c r="B150" s="115"/>
      <c r="C150" s="115"/>
      <c r="D150" s="115"/>
      <c r="E150" s="115"/>
      <c r="F150" s="115"/>
      <c r="G150" s="115"/>
      <c r="H150" s="115"/>
      <c r="I150" s="115"/>
      <c r="J150" s="115"/>
      <c r="K150" s="115"/>
      <c r="L150" s="115"/>
      <c r="M150" s="115"/>
      <c r="N150" s="115"/>
      <c r="O150" s="115"/>
      <c r="P150" s="115"/>
      <c r="Q150" s="216"/>
      <c r="R150" s="216"/>
      <c r="S150" s="216"/>
      <c r="T150" s="216"/>
    </row>
    <row r="151" spans="1:20" ht="13.5">
      <c r="A151" s="115"/>
      <c r="B151" s="115"/>
      <c r="C151" s="115"/>
      <c r="D151" s="115"/>
      <c r="E151" s="115"/>
      <c r="F151" s="115"/>
      <c r="G151" s="115"/>
      <c r="H151" s="115"/>
      <c r="I151" s="115"/>
      <c r="J151" s="115"/>
      <c r="K151" s="115"/>
      <c r="L151" s="115"/>
      <c r="M151" s="115"/>
      <c r="N151" s="115"/>
      <c r="O151" s="115"/>
      <c r="P151" s="115"/>
      <c r="Q151" s="216"/>
      <c r="R151" s="216"/>
      <c r="S151" s="216"/>
      <c r="T151" s="216"/>
    </row>
    <row r="152" spans="1:20" ht="13.5">
      <c r="A152" s="115"/>
      <c r="B152" s="115"/>
      <c r="C152" s="115"/>
      <c r="D152" s="115"/>
      <c r="E152" s="115"/>
      <c r="F152" s="115"/>
      <c r="G152" s="115"/>
      <c r="H152" s="115"/>
      <c r="I152" s="115"/>
      <c r="J152" s="115"/>
      <c r="K152" s="115"/>
      <c r="L152" s="115"/>
      <c r="M152" s="115"/>
      <c r="N152" s="115"/>
      <c r="O152" s="115"/>
      <c r="P152" s="115"/>
      <c r="Q152" s="216"/>
      <c r="R152" s="216"/>
      <c r="S152" s="216"/>
      <c r="T152" s="216"/>
    </row>
    <row r="153" spans="1:20" ht="13.5">
      <c r="A153" s="115"/>
      <c r="B153" s="115"/>
      <c r="C153" s="115"/>
      <c r="D153" s="115"/>
      <c r="E153" s="115"/>
      <c r="F153" s="115"/>
      <c r="G153" s="115"/>
      <c r="H153" s="115"/>
      <c r="I153" s="115"/>
      <c r="J153" s="115"/>
      <c r="K153" s="115"/>
      <c r="L153" s="115"/>
      <c r="M153" s="115"/>
      <c r="N153" s="115"/>
      <c r="O153" s="115"/>
      <c r="P153" s="115"/>
      <c r="Q153" s="216"/>
      <c r="R153" s="216"/>
      <c r="S153" s="216"/>
      <c r="T153" s="216"/>
    </row>
    <row r="154" spans="1:20" ht="13.5">
      <c r="A154" s="115"/>
      <c r="B154" s="115"/>
      <c r="C154" s="115"/>
      <c r="D154" s="115"/>
      <c r="E154" s="115"/>
      <c r="F154" s="115"/>
      <c r="G154" s="115"/>
      <c r="H154" s="115"/>
      <c r="I154" s="115"/>
      <c r="J154" s="115"/>
      <c r="K154" s="115"/>
      <c r="L154" s="115"/>
      <c r="M154" s="115"/>
      <c r="N154" s="115"/>
      <c r="O154" s="115"/>
      <c r="P154" s="115"/>
      <c r="Q154" s="216"/>
      <c r="R154" s="216"/>
      <c r="S154" s="216"/>
      <c r="T154" s="216"/>
    </row>
    <row r="155" spans="1:20" ht="13.5">
      <c r="A155" s="115"/>
      <c r="B155" s="115"/>
      <c r="C155" s="115"/>
      <c r="D155" s="115"/>
      <c r="E155" s="115"/>
      <c r="F155" s="115"/>
      <c r="G155" s="115"/>
      <c r="H155" s="115"/>
      <c r="I155" s="115"/>
      <c r="J155" s="115"/>
      <c r="K155" s="115"/>
      <c r="L155" s="115"/>
      <c r="M155" s="115"/>
      <c r="N155" s="115"/>
      <c r="O155" s="115"/>
      <c r="P155" s="115"/>
      <c r="Q155" s="216"/>
      <c r="R155" s="216"/>
      <c r="S155" s="216"/>
      <c r="T155" s="216"/>
    </row>
    <row r="156" spans="1:20" ht="13.5">
      <c r="A156" s="115"/>
      <c r="B156" s="115"/>
      <c r="C156" s="115"/>
      <c r="D156" s="115"/>
      <c r="E156" s="115"/>
      <c r="F156" s="115"/>
      <c r="G156" s="115"/>
      <c r="H156" s="115"/>
      <c r="I156" s="115"/>
      <c r="J156" s="115"/>
      <c r="K156" s="115"/>
      <c r="L156" s="115"/>
      <c r="M156" s="115"/>
      <c r="N156" s="115"/>
      <c r="O156" s="115"/>
      <c r="P156" s="115"/>
      <c r="Q156" s="216"/>
      <c r="R156" s="216"/>
      <c r="S156" s="216"/>
      <c r="T156" s="216"/>
    </row>
    <row r="157" spans="1:20" ht="13.5">
      <c r="A157" s="115"/>
      <c r="B157" s="115"/>
      <c r="C157" s="115"/>
      <c r="D157" s="115"/>
      <c r="E157" s="115"/>
      <c r="F157" s="115"/>
      <c r="G157" s="115"/>
      <c r="H157" s="115"/>
      <c r="I157" s="115"/>
      <c r="J157" s="115"/>
      <c r="K157" s="115"/>
      <c r="L157" s="115"/>
      <c r="M157" s="115"/>
      <c r="N157" s="115"/>
      <c r="O157" s="115"/>
      <c r="P157" s="115"/>
      <c r="Q157" s="216"/>
      <c r="R157" s="216"/>
      <c r="S157" s="216"/>
      <c r="T157" s="216"/>
    </row>
    <row r="158" spans="1:20" ht="13.5">
      <c r="A158" s="115"/>
      <c r="B158" s="115"/>
      <c r="C158" s="115"/>
      <c r="D158" s="115"/>
      <c r="E158" s="115"/>
      <c r="F158" s="115"/>
      <c r="G158" s="115"/>
      <c r="H158" s="115"/>
      <c r="I158" s="115"/>
      <c r="J158" s="115"/>
      <c r="K158" s="115"/>
      <c r="L158" s="115"/>
      <c r="M158" s="115"/>
      <c r="N158" s="115"/>
      <c r="O158" s="115"/>
      <c r="P158" s="115"/>
      <c r="Q158" s="216"/>
      <c r="R158" s="216"/>
      <c r="S158" s="216"/>
      <c r="T158" s="216"/>
    </row>
    <row r="159" spans="1:20" ht="13.5">
      <c r="A159" s="115"/>
      <c r="B159" s="115"/>
      <c r="C159" s="115"/>
      <c r="D159" s="115"/>
      <c r="E159" s="115"/>
      <c r="F159" s="115"/>
      <c r="G159" s="115"/>
      <c r="H159" s="115"/>
      <c r="I159" s="115"/>
      <c r="J159" s="115"/>
      <c r="K159" s="115"/>
      <c r="L159" s="115"/>
      <c r="M159" s="115"/>
      <c r="N159" s="115"/>
      <c r="O159" s="115"/>
      <c r="P159" s="115"/>
      <c r="Q159" s="216"/>
      <c r="R159" s="216"/>
      <c r="S159" s="216"/>
      <c r="T159" s="216"/>
    </row>
    <row r="160" spans="1:20" ht="13.5">
      <c r="A160" s="115"/>
      <c r="B160" s="115"/>
      <c r="C160" s="115"/>
      <c r="D160" s="115"/>
      <c r="E160" s="115"/>
      <c r="F160" s="115"/>
      <c r="G160" s="115"/>
      <c r="H160" s="115"/>
      <c r="I160" s="115"/>
      <c r="J160" s="115"/>
      <c r="K160" s="115"/>
      <c r="L160" s="115"/>
      <c r="M160" s="115"/>
      <c r="N160" s="115"/>
      <c r="O160" s="115"/>
      <c r="P160" s="115"/>
      <c r="Q160" s="216"/>
      <c r="R160" s="216"/>
      <c r="S160" s="216"/>
      <c r="T160" s="216"/>
    </row>
    <row r="161" spans="1:20" ht="13.5">
      <c r="A161" s="115"/>
      <c r="B161" s="115"/>
      <c r="C161" s="115"/>
      <c r="D161" s="115"/>
      <c r="E161" s="115"/>
      <c r="F161" s="115"/>
      <c r="G161" s="115"/>
      <c r="H161" s="115"/>
      <c r="I161" s="115"/>
      <c r="J161" s="115"/>
      <c r="K161" s="115"/>
      <c r="L161" s="115"/>
      <c r="M161" s="115"/>
      <c r="N161" s="115"/>
      <c r="O161" s="115"/>
      <c r="P161" s="115"/>
      <c r="Q161" s="216"/>
      <c r="R161" s="216"/>
      <c r="S161" s="216"/>
      <c r="T161" s="216"/>
    </row>
    <row r="162" spans="1:20" ht="13.5">
      <c r="A162" s="115"/>
      <c r="B162" s="115"/>
      <c r="C162" s="115"/>
      <c r="D162" s="115"/>
      <c r="E162" s="115"/>
      <c r="F162" s="115"/>
      <c r="G162" s="115"/>
      <c r="H162" s="115"/>
      <c r="I162" s="115"/>
      <c r="J162" s="115"/>
      <c r="K162" s="115"/>
      <c r="L162" s="115"/>
      <c r="M162" s="115"/>
      <c r="N162" s="115"/>
      <c r="O162" s="115"/>
      <c r="P162" s="115"/>
      <c r="Q162" s="216"/>
      <c r="R162" s="216"/>
      <c r="S162" s="216"/>
      <c r="T162" s="216"/>
    </row>
    <row r="163" spans="1:20" ht="13.5">
      <c r="A163" s="115"/>
      <c r="B163" s="115"/>
      <c r="C163" s="115"/>
      <c r="D163" s="115"/>
      <c r="E163" s="115"/>
      <c r="F163" s="115"/>
      <c r="G163" s="115"/>
      <c r="H163" s="115"/>
      <c r="I163" s="115"/>
      <c r="J163" s="115"/>
      <c r="K163" s="115"/>
      <c r="L163" s="115"/>
      <c r="M163" s="115"/>
      <c r="N163" s="115"/>
      <c r="O163" s="115"/>
      <c r="P163" s="115"/>
      <c r="Q163" s="216"/>
      <c r="R163" s="216"/>
      <c r="S163" s="216"/>
      <c r="T163" s="216"/>
    </row>
    <row r="164" spans="1:20" ht="13.5">
      <c r="A164" s="115"/>
      <c r="B164" s="115"/>
      <c r="C164" s="115"/>
      <c r="D164" s="115"/>
      <c r="E164" s="115"/>
      <c r="F164" s="115"/>
      <c r="G164" s="115"/>
      <c r="H164" s="115"/>
      <c r="I164" s="115"/>
      <c r="J164" s="115"/>
      <c r="K164" s="115"/>
      <c r="L164" s="115"/>
      <c r="M164" s="115"/>
      <c r="N164" s="115"/>
      <c r="O164" s="115"/>
      <c r="P164" s="115"/>
      <c r="Q164" s="216"/>
      <c r="R164" s="216"/>
      <c r="S164" s="216"/>
      <c r="T164" s="216"/>
    </row>
    <row r="165" spans="1:20" ht="13.5">
      <c r="A165" s="115"/>
      <c r="B165" s="115"/>
      <c r="C165" s="115"/>
      <c r="D165" s="115"/>
      <c r="E165" s="115"/>
      <c r="F165" s="115"/>
      <c r="G165" s="115"/>
      <c r="H165" s="115"/>
      <c r="I165" s="115"/>
      <c r="J165" s="115"/>
      <c r="K165" s="115"/>
      <c r="L165" s="115"/>
      <c r="M165" s="115"/>
      <c r="N165" s="115"/>
      <c r="O165" s="115"/>
      <c r="P165" s="115"/>
      <c r="Q165" s="216"/>
      <c r="R165" s="216"/>
      <c r="S165" s="216"/>
      <c r="T165" s="216"/>
    </row>
    <row r="166" spans="1:20" ht="13.5">
      <c r="A166" s="115"/>
      <c r="B166" s="115"/>
      <c r="C166" s="115"/>
      <c r="D166" s="115"/>
      <c r="E166" s="115"/>
      <c r="F166" s="115"/>
      <c r="G166" s="115"/>
      <c r="H166" s="115"/>
      <c r="I166" s="115"/>
      <c r="J166" s="115"/>
      <c r="K166" s="115"/>
      <c r="L166" s="115"/>
      <c r="M166" s="115"/>
      <c r="N166" s="115"/>
      <c r="O166" s="115"/>
      <c r="P166" s="115"/>
      <c r="Q166" s="216"/>
      <c r="R166" s="216"/>
      <c r="S166" s="216"/>
      <c r="T166" s="216"/>
    </row>
    <row r="167" spans="1:20" ht="13.5">
      <c r="A167" s="115"/>
      <c r="B167" s="115"/>
      <c r="C167" s="115"/>
      <c r="D167" s="115"/>
      <c r="E167" s="115"/>
      <c r="F167" s="115"/>
      <c r="G167" s="115"/>
      <c r="H167" s="115"/>
      <c r="I167" s="115"/>
      <c r="J167" s="115"/>
      <c r="K167" s="115"/>
      <c r="L167" s="115"/>
      <c r="M167" s="115"/>
      <c r="N167" s="115"/>
      <c r="O167" s="115"/>
      <c r="P167" s="115"/>
      <c r="Q167" s="216"/>
      <c r="R167" s="216"/>
      <c r="S167" s="216"/>
      <c r="T167" s="216"/>
    </row>
    <row r="168" spans="1:20" ht="13.5">
      <c r="A168" s="115"/>
      <c r="B168" s="115"/>
      <c r="C168" s="115"/>
      <c r="D168" s="115"/>
      <c r="E168" s="115"/>
      <c r="F168" s="115"/>
      <c r="G168" s="115"/>
      <c r="H168" s="115"/>
      <c r="I168" s="115"/>
      <c r="J168" s="115"/>
      <c r="K168" s="115"/>
      <c r="L168" s="115"/>
      <c r="M168" s="115"/>
      <c r="N168" s="115"/>
      <c r="O168" s="115"/>
      <c r="P168" s="115"/>
      <c r="Q168" s="216"/>
      <c r="R168" s="216"/>
      <c r="S168" s="216"/>
      <c r="T168" s="216"/>
    </row>
    <row r="169" spans="1:20" ht="13.5">
      <c r="A169" s="115"/>
      <c r="B169" s="115"/>
      <c r="C169" s="115"/>
      <c r="D169" s="115"/>
      <c r="E169" s="115"/>
      <c r="F169" s="115"/>
      <c r="G169" s="115"/>
      <c r="H169" s="115"/>
      <c r="I169" s="115"/>
      <c r="J169" s="115"/>
      <c r="K169" s="115"/>
      <c r="L169" s="115"/>
      <c r="M169" s="115"/>
      <c r="N169" s="115"/>
      <c r="O169" s="115"/>
      <c r="P169" s="115"/>
      <c r="Q169" s="216"/>
      <c r="R169" s="216"/>
      <c r="S169" s="216"/>
      <c r="T169" s="216"/>
    </row>
    <row r="170" spans="1:20" ht="13.5">
      <c r="A170" s="115"/>
      <c r="B170" s="115"/>
      <c r="C170" s="115"/>
      <c r="D170" s="115"/>
      <c r="E170" s="115"/>
      <c r="F170" s="115"/>
      <c r="G170" s="115"/>
      <c r="H170" s="115"/>
      <c r="I170" s="115"/>
      <c r="J170" s="115"/>
      <c r="K170" s="115"/>
      <c r="L170" s="115"/>
      <c r="M170" s="115"/>
      <c r="N170" s="115"/>
      <c r="O170" s="115"/>
      <c r="P170" s="115"/>
      <c r="Q170" s="216"/>
      <c r="R170" s="216"/>
      <c r="S170" s="216"/>
      <c r="T170" s="216"/>
    </row>
    <row r="171" spans="1:20" ht="13.5">
      <c r="A171" s="115"/>
      <c r="B171" s="115"/>
      <c r="C171" s="115"/>
      <c r="D171" s="115"/>
      <c r="E171" s="115"/>
      <c r="F171" s="115"/>
      <c r="G171" s="115"/>
      <c r="H171" s="115"/>
      <c r="I171" s="115"/>
      <c r="J171" s="115"/>
      <c r="K171" s="115"/>
      <c r="L171" s="115"/>
      <c r="M171" s="115"/>
      <c r="N171" s="115"/>
      <c r="O171" s="115"/>
      <c r="P171" s="115"/>
      <c r="Q171" s="216"/>
      <c r="R171" s="216"/>
      <c r="S171" s="216"/>
      <c r="T171" s="216"/>
    </row>
    <row r="172" spans="1:20" ht="13.5">
      <c r="A172" s="115"/>
      <c r="B172" s="115"/>
      <c r="C172" s="115"/>
      <c r="D172" s="115"/>
      <c r="E172" s="115"/>
      <c r="F172" s="115"/>
      <c r="G172" s="115"/>
      <c r="H172" s="115"/>
      <c r="I172" s="115"/>
      <c r="J172" s="115"/>
      <c r="K172" s="115"/>
      <c r="L172" s="115"/>
      <c r="M172" s="115"/>
      <c r="N172" s="115"/>
      <c r="O172" s="115"/>
      <c r="P172" s="115"/>
      <c r="Q172" s="216"/>
      <c r="R172" s="216"/>
      <c r="S172" s="216"/>
      <c r="T172" s="216"/>
    </row>
    <row r="173" spans="1:20" ht="13.5">
      <c r="A173" s="115"/>
      <c r="B173" s="115"/>
      <c r="C173" s="115"/>
      <c r="D173" s="115"/>
      <c r="E173" s="115"/>
      <c r="F173" s="115"/>
      <c r="G173" s="115"/>
      <c r="H173" s="115"/>
      <c r="I173" s="115"/>
      <c r="J173" s="115"/>
      <c r="K173" s="115"/>
      <c r="L173" s="115"/>
      <c r="M173" s="115"/>
      <c r="N173" s="115"/>
      <c r="O173" s="115"/>
      <c r="P173" s="115"/>
      <c r="Q173" s="216"/>
      <c r="R173" s="216"/>
      <c r="S173" s="216"/>
      <c r="T173" s="216"/>
    </row>
    <row r="174" spans="1:20" ht="13.5">
      <c r="A174" s="115"/>
      <c r="B174" s="115"/>
      <c r="C174" s="115"/>
      <c r="D174" s="115"/>
      <c r="E174" s="115"/>
      <c r="F174" s="115"/>
      <c r="G174" s="115"/>
      <c r="H174" s="115"/>
      <c r="I174" s="115"/>
      <c r="J174" s="115"/>
      <c r="K174" s="115"/>
      <c r="L174" s="115"/>
      <c r="M174" s="115"/>
      <c r="N174" s="115"/>
      <c r="O174" s="115"/>
      <c r="P174" s="115"/>
      <c r="Q174" s="216"/>
      <c r="R174" s="216"/>
      <c r="S174" s="216"/>
      <c r="T174" s="216"/>
    </row>
    <row r="175" spans="1:20" ht="13.5">
      <c r="A175" s="115"/>
      <c r="B175" s="115"/>
      <c r="C175" s="115"/>
      <c r="D175" s="115"/>
      <c r="E175" s="115"/>
      <c r="F175" s="115"/>
      <c r="G175" s="115"/>
      <c r="H175" s="115"/>
      <c r="I175" s="115"/>
      <c r="J175" s="115"/>
      <c r="K175" s="115"/>
      <c r="L175" s="115"/>
      <c r="M175" s="115"/>
      <c r="N175" s="115"/>
      <c r="O175" s="115"/>
      <c r="P175" s="115"/>
      <c r="Q175" s="216"/>
      <c r="R175" s="216"/>
      <c r="S175" s="216"/>
      <c r="T175" s="216"/>
    </row>
    <row r="176" spans="1:20" ht="13.5">
      <c r="A176" s="115"/>
      <c r="B176" s="115"/>
      <c r="C176" s="115"/>
      <c r="D176" s="115"/>
      <c r="E176" s="115"/>
      <c r="F176" s="115"/>
      <c r="G176" s="115"/>
      <c r="H176" s="115"/>
      <c r="I176" s="115"/>
      <c r="J176" s="115"/>
      <c r="K176" s="115"/>
      <c r="L176" s="115"/>
      <c r="M176" s="115"/>
      <c r="N176" s="115"/>
      <c r="O176" s="115"/>
      <c r="P176" s="115"/>
      <c r="Q176" s="216"/>
      <c r="R176" s="216"/>
      <c r="S176" s="216"/>
      <c r="T176" s="216"/>
    </row>
    <row r="177" spans="1:20" ht="13.5">
      <c r="A177" s="115"/>
      <c r="B177" s="115"/>
      <c r="C177" s="115"/>
      <c r="D177" s="115"/>
      <c r="E177" s="115"/>
      <c r="F177" s="115"/>
      <c r="G177" s="115"/>
      <c r="H177" s="115"/>
      <c r="I177" s="115"/>
      <c r="J177" s="115"/>
      <c r="K177" s="115"/>
      <c r="L177" s="115"/>
      <c r="M177" s="115"/>
      <c r="N177" s="115"/>
      <c r="O177" s="115"/>
      <c r="P177" s="115"/>
      <c r="Q177" s="216"/>
      <c r="R177" s="216"/>
      <c r="S177" s="216"/>
      <c r="T177" s="216"/>
    </row>
    <row r="178" spans="1:20" ht="13.5">
      <c r="A178" s="115"/>
      <c r="B178" s="115"/>
      <c r="C178" s="115"/>
      <c r="D178" s="115"/>
      <c r="E178" s="115"/>
      <c r="F178" s="115"/>
      <c r="G178" s="115"/>
      <c r="H178" s="115"/>
      <c r="I178" s="115"/>
      <c r="J178" s="115"/>
      <c r="K178" s="115"/>
      <c r="L178" s="115"/>
      <c r="M178" s="115"/>
      <c r="N178" s="115"/>
      <c r="O178" s="115"/>
      <c r="P178" s="115"/>
      <c r="Q178" s="216"/>
      <c r="R178" s="216"/>
      <c r="S178" s="216"/>
      <c r="T178" s="216"/>
    </row>
    <row r="179" spans="1:20" ht="13.5">
      <c r="A179" s="115"/>
      <c r="B179" s="115"/>
      <c r="C179" s="115"/>
      <c r="D179" s="115"/>
      <c r="E179" s="115"/>
      <c r="F179" s="115"/>
      <c r="G179" s="115"/>
      <c r="H179" s="115"/>
      <c r="I179" s="115"/>
      <c r="J179" s="115"/>
      <c r="K179" s="115"/>
      <c r="L179" s="115"/>
      <c r="M179" s="115"/>
      <c r="N179" s="115"/>
      <c r="O179" s="115"/>
      <c r="P179" s="115"/>
      <c r="Q179" s="216"/>
      <c r="R179" s="216"/>
      <c r="S179" s="216"/>
      <c r="T179" s="216"/>
    </row>
    <row r="180" spans="1:20" ht="13.5">
      <c r="A180" s="115"/>
      <c r="B180" s="115"/>
      <c r="C180" s="115"/>
      <c r="D180" s="115"/>
      <c r="E180" s="115"/>
      <c r="F180" s="115"/>
      <c r="G180" s="115"/>
      <c r="H180" s="115"/>
      <c r="I180" s="115"/>
      <c r="J180" s="115"/>
      <c r="K180" s="115"/>
      <c r="L180" s="115"/>
      <c r="M180" s="115"/>
      <c r="N180" s="115"/>
      <c r="O180" s="115"/>
      <c r="P180" s="115"/>
      <c r="Q180" s="216"/>
      <c r="R180" s="216"/>
      <c r="S180" s="216"/>
      <c r="T180" s="216"/>
    </row>
    <row r="181" spans="1:20" ht="13.5">
      <c r="A181" s="115"/>
      <c r="B181" s="115"/>
      <c r="C181" s="115"/>
      <c r="D181" s="115"/>
      <c r="E181" s="115"/>
      <c r="F181" s="115"/>
      <c r="G181" s="115"/>
      <c r="H181" s="115"/>
      <c r="I181" s="115"/>
      <c r="J181" s="115"/>
      <c r="K181" s="115"/>
      <c r="L181" s="115"/>
      <c r="M181" s="115"/>
      <c r="N181" s="115"/>
      <c r="O181" s="115"/>
      <c r="P181" s="115"/>
      <c r="Q181" s="216"/>
      <c r="R181" s="216"/>
      <c r="S181" s="216"/>
      <c r="T181" s="216"/>
    </row>
    <row r="182" spans="1:20" ht="13.5">
      <c r="A182" s="115"/>
      <c r="B182" s="115"/>
      <c r="C182" s="115"/>
      <c r="D182" s="115"/>
      <c r="E182" s="115"/>
      <c r="F182" s="115"/>
      <c r="G182" s="115"/>
      <c r="H182" s="115"/>
      <c r="I182" s="115"/>
      <c r="J182" s="115"/>
      <c r="K182" s="115"/>
      <c r="L182" s="115"/>
      <c r="M182" s="115"/>
      <c r="N182" s="115"/>
      <c r="O182" s="115"/>
      <c r="P182" s="115"/>
      <c r="Q182" s="216"/>
      <c r="R182" s="216"/>
      <c r="S182" s="216"/>
      <c r="T182" s="216"/>
    </row>
    <row r="183" spans="1:20" ht="13.5">
      <c r="A183" s="115"/>
      <c r="B183" s="115"/>
      <c r="C183" s="115"/>
      <c r="D183" s="115"/>
      <c r="E183" s="115"/>
      <c r="F183" s="115"/>
      <c r="G183" s="115"/>
      <c r="H183" s="115"/>
      <c r="I183" s="115"/>
      <c r="J183" s="115"/>
      <c r="K183" s="115"/>
      <c r="L183" s="115"/>
      <c r="M183" s="115"/>
      <c r="N183" s="115"/>
      <c r="O183" s="115"/>
      <c r="P183" s="115"/>
      <c r="Q183" s="216"/>
      <c r="R183" s="216"/>
      <c r="S183" s="216"/>
      <c r="T183" s="216"/>
    </row>
    <row r="184" spans="1:20" ht="13.5">
      <c r="A184" s="115"/>
      <c r="B184" s="115"/>
      <c r="C184" s="115"/>
      <c r="D184" s="115"/>
      <c r="E184" s="115"/>
      <c r="F184" s="115"/>
      <c r="G184" s="115"/>
      <c r="H184" s="115"/>
      <c r="I184" s="115"/>
      <c r="J184" s="115"/>
      <c r="K184" s="115"/>
      <c r="L184" s="115"/>
      <c r="M184" s="115"/>
      <c r="N184" s="115"/>
      <c r="O184" s="115"/>
      <c r="P184" s="115"/>
      <c r="Q184" s="216"/>
      <c r="R184" s="216"/>
      <c r="S184" s="216"/>
      <c r="T184" s="216"/>
    </row>
    <row r="185" spans="1:20" ht="13.5">
      <c r="A185" s="115"/>
      <c r="B185" s="115"/>
      <c r="C185" s="115"/>
      <c r="D185" s="115"/>
      <c r="E185" s="115"/>
      <c r="F185" s="115"/>
      <c r="G185" s="115"/>
      <c r="H185" s="115"/>
      <c r="I185" s="115"/>
      <c r="J185" s="115"/>
      <c r="K185" s="115"/>
      <c r="L185" s="115"/>
      <c r="M185" s="115"/>
      <c r="N185" s="115"/>
      <c r="O185" s="115"/>
      <c r="P185" s="115"/>
      <c r="Q185" s="216"/>
      <c r="R185" s="216"/>
      <c r="S185" s="216"/>
      <c r="T185" s="216"/>
    </row>
    <row r="186" spans="1:20" ht="13.5">
      <c r="A186" s="115"/>
      <c r="B186" s="115"/>
      <c r="C186" s="115"/>
      <c r="D186" s="115"/>
      <c r="E186" s="115"/>
      <c r="F186" s="115"/>
      <c r="G186" s="115"/>
      <c r="H186" s="115"/>
      <c r="I186" s="115"/>
      <c r="J186" s="115"/>
      <c r="K186" s="115"/>
      <c r="L186" s="115"/>
      <c r="M186" s="115"/>
      <c r="N186" s="115"/>
      <c r="O186" s="115"/>
      <c r="P186" s="115"/>
      <c r="Q186" s="216"/>
      <c r="R186" s="216"/>
      <c r="S186" s="216"/>
      <c r="T186" s="216"/>
    </row>
    <row r="187" spans="1:20" ht="13.5">
      <c r="A187" s="115"/>
      <c r="B187" s="115"/>
      <c r="C187" s="115"/>
      <c r="D187" s="115"/>
      <c r="E187" s="115"/>
      <c r="F187" s="115"/>
      <c r="G187" s="115"/>
      <c r="H187" s="115"/>
      <c r="I187" s="115"/>
      <c r="J187" s="115"/>
      <c r="K187" s="115"/>
      <c r="L187" s="115"/>
      <c r="M187" s="115"/>
      <c r="N187" s="115"/>
      <c r="O187" s="115"/>
      <c r="P187" s="115"/>
      <c r="Q187" s="216"/>
      <c r="R187" s="216"/>
      <c r="S187" s="216"/>
      <c r="T187" s="216"/>
    </row>
    <row r="188" spans="1:20" ht="13.5">
      <c r="A188" s="115"/>
      <c r="B188" s="115"/>
      <c r="C188" s="115"/>
      <c r="D188" s="115"/>
      <c r="E188" s="115"/>
      <c r="F188" s="115"/>
      <c r="G188" s="115"/>
      <c r="H188" s="115"/>
      <c r="I188" s="115"/>
      <c r="J188" s="115"/>
      <c r="K188" s="115"/>
      <c r="L188" s="115"/>
      <c r="M188" s="115"/>
      <c r="N188" s="115"/>
      <c r="O188" s="115"/>
      <c r="P188" s="115"/>
      <c r="Q188" s="216"/>
      <c r="R188" s="216"/>
      <c r="S188" s="216"/>
      <c r="T188" s="216"/>
    </row>
    <row r="189" spans="1:20" ht="13.5">
      <c r="A189" s="115"/>
      <c r="B189" s="115"/>
      <c r="C189" s="115"/>
      <c r="D189" s="115"/>
      <c r="E189" s="115"/>
      <c r="F189" s="115"/>
      <c r="G189" s="115"/>
      <c r="H189" s="115"/>
      <c r="I189" s="115"/>
      <c r="J189" s="115"/>
      <c r="K189" s="115"/>
      <c r="L189" s="115"/>
      <c r="M189" s="115"/>
      <c r="N189" s="115"/>
      <c r="O189" s="115"/>
      <c r="P189" s="115"/>
      <c r="Q189" s="216"/>
      <c r="R189" s="216"/>
      <c r="S189" s="216"/>
      <c r="T189" s="216"/>
    </row>
    <row r="190" spans="1:20" ht="13.5">
      <c r="A190" s="115"/>
      <c r="B190" s="115"/>
      <c r="C190" s="115"/>
      <c r="D190" s="115"/>
      <c r="E190" s="115"/>
      <c r="F190" s="115"/>
      <c r="G190" s="115"/>
      <c r="H190" s="115"/>
      <c r="I190" s="115"/>
      <c r="J190" s="115"/>
      <c r="K190" s="115"/>
      <c r="L190" s="115"/>
      <c r="M190" s="115"/>
      <c r="N190" s="115"/>
      <c r="O190" s="115"/>
      <c r="P190" s="115"/>
      <c r="Q190" s="216"/>
      <c r="R190" s="216"/>
      <c r="S190" s="216"/>
      <c r="T190" s="216"/>
    </row>
    <row r="191" spans="1:20" ht="13.5">
      <c r="A191" s="115"/>
      <c r="B191" s="115"/>
      <c r="C191" s="115"/>
      <c r="D191" s="115"/>
      <c r="E191" s="115"/>
      <c r="F191" s="115"/>
      <c r="G191" s="115"/>
      <c r="H191" s="115"/>
      <c r="I191" s="115"/>
      <c r="J191" s="115"/>
      <c r="K191" s="115"/>
      <c r="L191" s="115"/>
      <c r="M191" s="115"/>
      <c r="N191" s="115"/>
      <c r="O191" s="115"/>
      <c r="P191" s="115"/>
      <c r="Q191" s="216"/>
      <c r="R191" s="216"/>
      <c r="S191" s="216"/>
      <c r="T191" s="216"/>
    </row>
    <row r="192" spans="1:20" ht="13.5">
      <c r="A192" s="115"/>
      <c r="B192" s="115"/>
      <c r="C192" s="115"/>
      <c r="D192" s="115"/>
      <c r="E192" s="115"/>
      <c r="F192" s="115"/>
      <c r="G192" s="115"/>
      <c r="H192" s="115"/>
      <c r="I192" s="115"/>
      <c r="J192" s="115"/>
      <c r="K192" s="115"/>
      <c r="L192" s="115"/>
      <c r="M192" s="115"/>
      <c r="N192" s="115"/>
      <c r="O192" s="115"/>
      <c r="P192" s="115"/>
      <c r="Q192" s="216"/>
      <c r="R192" s="216"/>
      <c r="S192" s="216"/>
      <c r="T192" s="216"/>
    </row>
    <row r="193" spans="1:20" ht="13.5">
      <c r="A193" s="115"/>
      <c r="B193" s="115"/>
      <c r="C193" s="115"/>
      <c r="D193" s="115"/>
      <c r="E193" s="115"/>
      <c r="F193" s="115"/>
      <c r="G193" s="115"/>
      <c r="H193" s="115"/>
      <c r="I193" s="115"/>
      <c r="J193" s="115"/>
      <c r="K193" s="115"/>
      <c r="L193" s="115"/>
      <c r="M193" s="115"/>
      <c r="N193" s="115"/>
      <c r="O193" s="115"/>
      <c r="P193" s="115"/>
      <c r="Q193" s="216"/>
      <c r="R193" s="216"/>
      <c r="S193" s="216"/>
      <c r="T193" s="216"/>
    </row>
    <row r="194" spans="1:20" ht="13.5">
      <c r="A194" s="115"/>
      <c r="B194" s="115"/>
      <c r="C194" s="115"/>
      <c r="D194" s="115"/>
      <c r="E194" s="115"/>
      <c r="F194" s="115"/>
      <c r="G194" s="115"/>
      <c r="H194" s="115"/>
      <c r="I194" s="115"/>
      <c r="J194" s="115"/>
      <c r="K194" s="115"/>
      <c r="L194" s="115"/>
      <c r="M194" s="115"/>
      <c r="N194" s="115"/>
      <c r="O194" s="115"/>
      <c r="P194" s="115"/>
      <c r="Q194" s="216"/>
      <c r="R194" s="216"/>
      <c r="S194" s="216"/>
      <c r="T194" s="216"/>
    </row>
    <row r="195" spans="1:20" ht="13.5">
      <c r="A195" s="115"/>
      <c r="B195" s="115"/>
      <c r="C195" s="115"/>
      <c r="D195" s="115"/>
      <c r="E195" s="115"/>
      <c r="F195" s="115"/>
      <c r="G195" s="115"/>
      <c r="H195" s="115"/>
      <c r="I195" s="115"/>
      <c r="J195" s="115"/>
      <c r="K195" s="115"/>
      <c r="L195" s="115"/>
      <c r="M195" s="115"/>
      <c r="N195" s="115"/>
      <c r="O195" s="115"/>
      <c r="P195" s="115"/>
      <c r="Q195" s="216"/>
      <c r="R195" s="216"/>
      <c r="S195" s="216"/>
      <c r="T195" s="216"/>
    </row>
    <row r="196" spans="1:20" ht="13.5">
      <c r="A196" s="115"/>
      <c r="B196" s="115"/>
      <c r="C196" s="115"/>
      <c r="D196" s="115"/>
      <c r="E196" s="115"/>
      <c r="F196" s="115"/>
      <c r="G196" s="115"/>
      <c r="H196" s="115"/>
      <c r="I196" s="115"/>
      <c r="J196" s="115"/>
      <c r="K196" s="115"/>
      <c r="L196" s="115"/>
      <c r="M196" s="115"/>
      <c r="N196" s="115"/>
      <c r="O196" s="115"/>
      <c r="P196" s="115"/>
      <c r="Q196" s="216"/>
      <c r="R196" s="216"/>
      <c r="S196" s="216"/>
      <c r="T196" s="216"/>
    </row>
    <row r="197" spans="1:20" ht="13.5">
      <c r="A197" s="115"/>
      <c r="B197" s="115"/>
      <c r="C197" s="115"/>
      <c r="D197" s="115"/>
      <c r="E197" s="115"/>
      <c r="F197" s="115"/>
      <c r="G197" s="115"/>
      <c r="H197" s="115"/>
      <c r="I197" s="115"/>
      <c r="J197" s="115"/>
      <c r="K197" s="115"/>
      <c r="L197" s="115"/>
      <c r="M197" s="115"/>
      <c r="N197" s="115"/>
      <c r="O197" s="115"/>
      <c r="P197" s="115"/>
      <c r="Q197" s="216"/>
      <c r="R197" s="216"/>
      <c r="S197" s="216"/>
      <c r="T197" s="216"/>
    </row>
    <row r="198" spans="1:20" ht="13.5">
      <c r="A198" s="115"/>
      <c r="B198" s="115"/>
      <c r="C198" s="115"/>
      <c r="D198" s="115"/>
      <c r="E198" s="115"/>
      <c r="F198" s="115"/>
      <c r="G198" s="115"/>
      <c r="H198" s="115"/>
      <c r="I198" s="115"/>
      <c r="J198" s="115"/>
      <c r="K198" s="115"/>
      <c r="L198" s="115"/>
      <c r="M198" s="115"/>
      <c r="N198" s="115"/>
      <c r="O198" s="115"/>
      <c r="P198" s="115"/>
      <c r="Q198" s="216"/>
      <c r="R198" s="216"/>
      <c r="S198" s="216"/>
      <c r="T198" s="216"/>
    </row>
    <row r="199" spans="1:20" ht="13.5">
      <c r="A199" s="115"/>
      <c r="B199" s="115"/>
      <c r="C199" s="115"/>
      <c r="D199" s="115"/>
      <c r="E199" s="115"/>
      <c r="F199" s="115"/>
      <c r="G199" s="115"/>
      <c r="H199" s="115"/>
      <c r="I199" s="115"/>
      <c r="J199" s="115"/>
      <c r="K199" s="115"/>
      <c r="L199" s="115"/>
      <c r="M199" s="115"/>
      <c r="N199" s="115"/>
      <c r="O199" s="115"/>
      <c r="P199" s="115"/>
      <c r="Q199" s="216"/>
      <c r="R199" s="216"/>
      <c r="S199" s="216"/>
      <c r="T199" s="216"/>
    </row>
    <row r="200" spans="1:20" ht="13.5">
      <c r="A200" s="115"/>
      <c r="B200" s="115"/>
      <c r="C200" s="115"/>
      <c r="D200" s="115"/>
      <c r="E200" s="115"/>
      <c r="F200" s="115"/>
      <c r="G200" s="115"/>
      <c r="H200" s="115"/>
      <c r="I200" s="115"/>
      <c r="J200" s="115"/>
      <c r="K200" s="115"/>
      <c r="L200" s="115"/>
      <c r="M200" s="115"/>
      <c r="N200" s="115"/>
      <c r="O200" s="115"/>
      <c r="P200" s="115"/>
      <c r="Q200" s="216"/>
      <c r="R200" s="216"/>
      <c r="S200" s="216"/>
      <c r="T200" s="216"/>
    </row>
    <row r="201" spans="1:20" ht="13.5">
      <c r="A201" s="115"/>
      <c r="B201" s="115"/>
      <c r="C201" s="115"/>
      <c r="D201" s="115"/>
      <c r="E201" s="115"/>
      <c r="F201" s="115"/>
      <c r="G201" s="115"/>
      <c r="H201" s="115"/>
      <c r="I201" s="115"/>
      <c r="J201" s="115"/>
      <c r="K201" s="115"/>
      <c r="L201" s="115"/>
      <c r="M201" s="115"/>
      <c r="N201" s="115"/>
      <c r="O201" s="115"/>
      <c r="P201" s="115"/>
      <c r="Q201" s="216"/>
      <c r="R201" s="216"/>
      <c r="S201" s="216"/>
      <c r="T201" s="216"/>
    </row>
    <row r="202" spans="1:20" ht="13.5">
      <c r="A202" s="115"/>
      <c r="B202" s="115"/>
      <c r="C202" s="115"/>
      <c r="D202" s="115"/>
      <c r="E202" s="115"/>
      <c r="F202" s="115"/>
      <c r="G202" s="115"/>
      <c r="H202" s="115"/>
      <c r="I202" s="115"/>
      <c r="J202" s="115"/>
      <c r="K202" s="115"/>
      <c r="L202" s="115"/>
      <c r="M202" s="115"/>
      <c r="N202" s="115"/>
      <c r="O202" s="115"/>
      <c r="P202" s="115"/>
      <c r="Q202" s="216"/>
      <c r="R202" s="216"/>
      <c r="S202" s="216"/>
      <c r="T202" s="216"/>
    </row>
    <row r="203" spans="1:20" ht="13.5">
      <c r="A203" s="115"/>
      <c r="B203" s="115"/>
      <c r="C203" s="115"/>
      <c r="D203" s="115"/>
      <c r="E203" s="115"/>
      <c r="F203" s="115"/>
      <c r="G203" s="115"/>
      <c r="H203" s="115"/>
      <c r="I203" s="115"/>
      <c r="J203" s="115"/>
      <c r="K203" s="115"/>
      <c r="L203" s="115"/>
      <c r="M203" s="115"/>
      <c r="N203" s="115"/>
      <c r="O203" s="115"/>
      <c r="P203" s="115"/>
      <c r="Q203" s="216"/>
      <c r="R203" s="216"/>
      <c r="S203" s="216"/>
      <c r="T203" s="216"/>
    </row>
    <row r="204" spans="1:20" ht="13.5">
      <c r="A204" s="115"/>
      <c r="B204" s="115"/>
      <c r="C204" s="115"/>
      <c r="D204" s="115"/>
      <c r="E204" s="115"/>
      <c r="F204" s="115"/>
      <c r="G204" s="115"/>
      <c r="H204" s="115"/>
      <c r="I204" s="115"/>
      <c r="J204" s="115"/>
      <c r="K204" s="115"/>
      <c r="L204" s="115"/>
      <c r="M204" s="115"/>
      <c r="N204" s="115"/>
      <c r="O204" s="115"/>
      <c r="P204" s="115"/>
      <c r="Q204" s="216"/>
      <c r="R204" s="216"/>
      <c r="S204" s="216"/>
      <c r="T204" s="216"/>
    </row>
    <row r="205" spans="1:20" ht="13.5">
      <c r="A205" s="115"/>
      <c r="B205" s="115"/>
      <c r="C205" s="115"/>
      <c r="D205" s="115"/>
      <c r="E205" s="115"/>
      <c r="F205" s="115"/>
      <c r="G205" s="115"/>
      <c r="H205" s="115"/>
      <c r="I205" s="115"/>
      <c r="J205" s="115"/>
      <c r="K205" s="115"/>
      <c r="L205" s="115"/>
      <c r="M205" s="115"/>
      <c r="N205" s="115"/>
      <c r="O205" s="115"/>
      <c r="P205" s="115"/>
      <c r="Q205" s="216"/>
      <c r="R205" s="216"/>
      <c r="S205" s="216"/>
      <c r="T205" s="216"/>
    </row>
    <row r="206" spans="1:20" ht="13.5">
      <c r="A206" s="115"/>
      <c r="B206" s="115"/>
      <c r="C206" s="115"/>
      <c r="D206" s="115"/>
      <c r="E206" s="115"/>
      <c r="F206" s="115"/>
      <c r="G206" s="115"/>
      <c r="H206" s="115"/>
      <c r="I206" s="115"/>
      <c r="J206" s="115"/>
      <c r="K206" s="115"/>
      <c r="L206" s="115"/>
      <c r="M206" s="115"/>
      <c r="N206" s="115"/>
      <c r="O206" s="115"/>
      <c r="P206" s="115"/>
      <c r="Q206" s="216"/>
      <c r="R206" s="216"/>
      <c r="S206" s="216"/>
      <c r="T206" s="216"/>
    </row>
    <row r="207" spans="1:20" ht="13.5">
      <c r="A207" s="115"/>
      <c r="B207" s="115"/>
      <c r="C207" s="115"/>
      <c r="D207" s="115"/>
      <c r="E207" s="115"/>
      <c r="F207" s="115"/>
      <c r="G207" s="115"/>
      <c r="H207" s="115"/>
      <c r="I207" s="115"/>
      <c r="J207" s="115"/>
      <c r="K207" s="115"/>
      <c r="L207" s="115"/>
      <c r="M207" s="115"/>
      <c r="N207" s="115"/>
      <c r="O207" s="115"/>
      <c r="P207" s="115"/>
      <c r="Q207" s="216"/>
      <c r="R207" s="216"/>
      <c r="S207" s="216"/>
      <c r="T207" s="216"/>
    </row>
    <row r="208" spans="1:20" ht="13.5">
      <c r="A208" s="115"/>
      <c r="B208" s="115"/>
      <c r="C208" s="115"/>
      <c r="D208" s="115"/>
      <c r="E208" s="115"/>
      <c r="F208" s="115"/>
      <c r="G208" s="115"/>
      <c r="H208" s="115"/>
      <c r="I208" s="115"/>
      <c r="J208" s="115"/>
      <c r="K208" s="115"/>
      <c r="L208" s="115"/>
      <c r="M208" s="115"/>
      <c r="N208" s="115"/>
      <c r="O208" s="115"/>
      <c r="P208" s="115"/>
      <c r="Q208" s="216"/>
      <c r="R208" s="216"/>
      <c r="S208" s="216"/>
      <c r="T208" s="216"/>
    </row>
    <row r="209" spans="1:20" ht="13.5">
      <c r="A209" s="115"/>
      <c r="B209" s="115"/>
      <c r="C209" s="115"/>
      <c r="D209" s="115"/>
      <c r="E209" s="115"/>
      <c r="F209" s="115"/>
      <c r="G209" s="115"/>
      <c r="H209" s="115"/>
      <c r="I209" s="115"/>
      <c r="J209" s="115"/>
      <c r="K209" s="115"/>
      <c r="L209" s="115"/>
      <c r="M209" s="115"/>
      <c r="N209" s="115"/>
      <c r="O209" s="115"/>
      <c r="P209" s="115"/>
      <c r="Q209" s="216"/>
      <c r="R209" s="216"/>
      <c r="S209" s="216"/>
      <c r="T209" s="216"/>
    </row>
    <row r="210" spans="1:20" ht="13.5">
      <c r="A210" s="115"/>
      <c r="B210" s="115"/>
      <c r="C210" s="115"/>
      <c r="D210" s="115"/>
      <c r="E210" s="115"/>
      <c r="F210" s="115"/>
      <c r="G210" s="115"/>
      <c r="H210" s="115"/>
      <c r="I210" s="115"/>
      <c r="J210" s="115"/>
      <c r="K210" s="115"/>
      <c r="L210" s="115"/>
      <c r="M210" s="115"/>
      <c r="N210" s="115"/>
      <c r="O210" s="115"/>
      <c r="P210" s="115"/>
      <c r="Q210" s="216"/>
      <c r="R210" s="216"/>
      <c r="S210" s="216"/>
      <c r="T210" s="216"/>
    </row>
    <row r="211" spans="1:20" ht="13.5">
      <c r="A211" s="115"/>
      <c r="B211" s="115"/>
      <c r="C211" s="115"/>
      <c r="D211" s="115"/>
      <c r="E211" s="115"/>
      <c r="F211" s="115"/>
      <c r="G211" s="115"/>
      <c r="H211" s="115"/>
      <c r="I211" s="115"/>
      <c r="J211" s="115"/>
      <c r="K211" s="115"/>
      <c r="L211" s="115"/>
      <c r="M211" s="115"/>
      <c r="N211" s="115"/>
      <c r="O211" s="115"/>
      <c r="P211" s="115"/>
      <c r="Q211" s="216"/>
      <c r="R211" s="216"/>
      <c r="S211" s="216"/>
      <c r="T211" s="216"/>
    </row>
    <row r="212" spans="1:20" ht="13.5">
      <c r="A212" s="115"/>
      <c r="B212" s="115"/>
      <c r="C212" s="115"/>
      <c r="D212" s="115"/>
      <c r="E212" s="115"/>
      <c r="F212" s="115"/>
      <c r="G212" s="115"/>
      <c r="H212" s="115"/>
      <c r="I212" s="115"/>
      <c r="J212" s="115"/>
      <c r="K212" s="115"/>
      <c r="L212" s="115"/>
      <c r="M212" s="115"/>
      <c r="N212" s="115"/>
      <c r="O212" s="115"/>
      <c r="P212" s="115"/>
      <c r="Q212" s="216"/>
      <c r="R212" s="216"/>
      <c r="S212" s="216"/>
      <c r="T212" s="216"/>
    </row>
    <row r="213" spans="1:20" ht="13.5">
      <c r="A213" s="115"/>
      <c r="B213" s="115"/>
      <c r="C213" s="115"/>
      <c r="D213" s="115"/>
      <c r="E213" s="115"/>
      <c r="F213" s="115"/>
      <c r="G213" s="115"/>
      <c r="H213" s="115"/>
      <c r="I213" s="115"/>
      <c r="J213" s="115"/>
      <c r="K213" s="115"/>
      <c r="L213" s="115"/>
      <c r="M213" s="115"/>
      <c r="N213" s="115"/>
      <c r="O213" s="115"/>
      <c r="P213" s="115"/>
      <c r="Q213" s="216"/>
      <c r="R213" s="216"/>
      <c r="S213" s="216"/>
      <c r="T213" s="216"/>
    </row>
    <row r="214" spans="1:20" ht="13.5">
      <c r="A214" s="115"/>
      <c r="B214" s="115"/>
      <c r="C214" s="115"/>
      <c r="D214" s="115"/>
      <c r="E214" s="115"/>
      <c r="F214" s="115"/>
      <c r="G214" s="115"/>
      <c r="H214" s="115"/>
      <c r="I214" s="115"/>
      <c r="J214" s="115"/>
      <c r="K214" s="115"/>
      <c r="L214" s="115"/>
      <c r="M214" s="115"/>
      <c r="N214" s="115"/>
      <c r="O214" s="115"/>
      <c r="P214" s="115"/>
      <c r="Q214" s="216"/>
      <c r="R214" s="216"/>
      <c r="S214" s="216"/>
      <c r="T214" s="216"/>
    </row>
    <row r="215" spans="1:20" ht="13.5">
      <c r="A215" s="115"/>
      <c r="B215" s="115"/>
      <c r="C215" s="115"/>
      <c r="D215" s="115"/>
      <c r="E215" s="115"/>
      <c r="F215" s="115"/>
      <c r="G215" s="115"/>
      <c r="H215" s="115"/>
      <c r="I215" s="115"/>
      <c r="J215" s="115"/>
      <c r="K215" s="115"/>
      <c r="L215" s="115"/>
      <c r="M215" s="115"/>
      <c r="N215" s="115"/>
      <c r="O215" s="115"/>
      <c r="P215" s="115"/>
      <c r="Q215" s="216"/>
      <c r="R215" s="216"/>
      <c r="S215" s="216"/>
      <c r="T215" s="216"/>
    </row>
    <row r="216" spans="1:20" ht="13.5">
      <c r="A216" s="115"/>
      <c r="B216" s="115"/>
      <c r="C216" s="115"/>
      <c r="D216" s="115"/>
      <c r="E216" s="115"/>
      <c r="F216" s="115"/>
      <c r="G216" s="115"/>
      <c r="H216" s="115"/>
      <c r="I216" s="115"/>
      <c r="J216" s="115"/>
      <c r="K216" s="115"/>
      <c r="L216" s="115"/>
      <c r="M216" s="115"/>
      <c r="N216" s="115"/>
      <c r="O216" s="115"/>
      <c r="P216" s="115"/>
      <c r="Q216" s="216"/>
      <c r="R216" s="216"/>
      <c r="S216" s="216"/>
      <c r="T216" s="216"/>
    </row>
    <row r="217" spans="1:20" ht="13.5">
      <c r="A217" s="115"/>
      <c r="B217" s="115"/>
      <c r="C217" s="115"/>
      <c r="D217" s="115"/>
      <c r="E217" s="115"/>
      <c r="F217" s="115"/>
      <c r="G217" s="115"/>
      <c r="H217" s="115"/>
      <c r="I217" s="115"/>
      <c r="J217" s="115"/>
      <c r="K217" s="115"/>
      <c r="L217" s="115"/>
      <c r="M217" s="115"/>
      <c r="N217" s="115"/>
      <c r="O217" s="115"/>
      <c r="P217" s="115"/>
      <c r="Q217" s="216"/>
      <c r="R217" s="216"/>
      <c r="S217" s="216"/>
      <c r="T217" s="216"/>
    </row>
    <row r="218" spans="1:20" ht="13.5">
      <c r="A218" s="115"/>
      <c r="B218" s="115"/>
      <c r="C218" s="115"/>
      <c r="D218" s="115"/>
      <c r="E218" s="115"/>
      <c r="F218" s="115"/>
      <c r="G218" s="115"/>
      <c r="H218" s="115"/>
      <c r="I218" s="115"/>
      <c r="J218" s="115"/>
      <c r="K218" s="115"/>
      <c r="L218" s="115"/>
      <c r="M218" s="115"/>
      <c r="N218" s="115"/>
      <c r="O218" s="115"/>
      <c r="P218" s="115"/>
      <c r="Q218" s="216"/>
      <c r="R218" s="216"/>
      <c r="S218" s="216"/>
      <c r="T218" s="216"/>
    </row>
    <row r="219" spans="1:20" ht="13.5">
      <c r="A219" s="115"/>
      <c r="B219" s="115"/>
      <c r="C219" s="115"/>
      <c r="D219" s="115"/>
      <c r="E219" s="115"/>
      <c r="F219" s="115"/>
      <c r="G219" s="115"/>
      <c r="H219" s="115"/>
      <c r="I219" s="115"/>
      <c r="J219" s="115"/>
      <c r="K219" s="115"/>
      <c r="L219" s="115"/>
      <c r="M219" s="115"/>
      <c r="N219" s="115"/>
      <c r="O219" s="115"/>
      <c r="P219" s="115"/>
      <c r="Q219" s="216"/>
      <c r="R219" s="216"/>
      <c r="S219" s="216"/>
      <c r="T219" s="216"/>
    </row>
    <row r="220" spans="1:20" ht="13.5">
      <c r="A220" s="115"/>
      <c r="B220" s="115"/>
      <c r="C220" s="115"/>
      <c r="D220" s="115"/>
      <c r="E220" s="115"/>
      <c r="F220" s="115"/>
      <c r="G220" s="115"/>
      <c r="H220" s="115"/>
      <c r="I220" s="115"/>
      <c r="J220" s="115"/>
      <c r="K220" s="115"/>
      <c r="L220" s="115"/>
      <c r="M220" s="115"/>
      <c r="N220" s="115"/>
      <c r="O220" s="115"/>
      <c r="P220" s="115"/>
      <c r="Q220" s="216"/>
      <c r="R220" s="216"/>
      <c r="S220" s="216"/>
      <c r="T220" s="216"/>
    </row>
    <row r="221" spans="1:20" ht="13.5">
      <c r="A221" s="115"/>
      <c r="B221" s="115"/>
      <c r="C221" s="115"/>
      <c r="D221" s="115"/>
      <c r="E221" s="115"/>
      <c r="F221" s="115"/>
      <c r="G221" s="115"/>
      <c r="H221" s="115"/>
      <c r="I221" s="115"/>
      <c r="J221" s="115"/>
      <c r="K221" s="115"/>
      <c r="L221" s="115"/>
      <c r="M221" s="115"/>
      <c r="N221" s="115"/>
      <c r="O221" s="115"/>
      <c r="P221" s="115"/>
      <c r="Q221" s="216"/>
      <c r="R221" s="216"/>
      <c r="S221" s="216"/>
      <c r="T221" s="216"/>
    </row>
    <row r="222" spans="1:20" ht="13.5">
      <c r="A222" s="115"/>
      <c r="B222" s="115"/>
      <c r="C222" s="115"/>
      <c r="D222" s="115"/>
      <c r="E222" s="115"/>
      <c r="F222" s="115"/>
      <c r="G222" s="115"/>
      <c r="H222" s="115"/>
      <c r="I222" s="115"/>
      <c r="J222" s="115"/>
      <c r="K222" s="115"/>
      <c r="L222" s="115"/>
      <c r="M222" s="115"/>
      <c r="N222" s="115"/>
      <c r="O222" s="115"/>
      <c r="P222" s="115"/>
      <c r="Q222" s="216"/>
      <c r="R222" s="216"/>
      <c r="S222" s="216"/>
      <c r="T222" s="216"/>
    </row>
    <row r="223" spans="1:20" ht="13.5">
      <c r="A223" s="115"/>
      <c r="B223" s="115"/>
      <c r="C223" s="115"/>
      <c r="D223" s="115"/>
      <c r="E223" s="115"/>
      <c r="F223" s="115"/>
      <c r="G223" s="115"/>
      <c r="H223" s="115"/>
      <c r="I223" s="115"/>
      <c r="J223" s="115"/>
      <c r="K223" s="115"/>
      <c r="L223" s="115"/>
      <c r="M223" s="115"/>
      <c r="N223" s="115"/>
      <c r="O223" s="115"/>
      <c r="P223" s="115"/>
      <c r="Q223" s="216"/>
      <c r="R223" s="216"/>
      <c r="S223" s="216"/>
      <c r="T223" s="216"/>
    </row>
    <row r="224" spans="1:20" ht="13.5">
      <c r="A224" s="115"/>
      <c r="B224" s="115"/>
      <c r="C224" s="115"/>
      <c r="D224" s="115"/>
      <c r="E224" s="115"/>
      <c r="F224" s="115"/>
      <c r="G224" s="115"/>
      <c r="H224" s="115"/>
      <c r="I224" s="115"/>
      <c r="J224" s="115"/>
      <c r="K224" s="115"/>
      <c r="L224" s="115"/>
      <c r="M224" s="115"/>
      <c r="N224" s="115"/>
      <c r="O224" s="115"/>
      <c r="P224" s="115"/>
      <c r="Q224" s="216"/>
      <c r="R224" s="216"/>
      <c r="S224" s="216"/>
      <c r="T224" s="216"/>
    </row>
    <row r="225" spans="1:20" ht="13.5">
      <c r="A225" s="115"/>
      <c r="B225" s="115"/>
      <c r="C225" s="115"/>
      <c r="D225" s="115"/>
      <c r="E225" s="115"/>
      <c r="F225" s="115"/>
      <c r="G225" s="115"/>
      <c r="H225" s="115"/>
      <c r="I225" s="115"/>
      <c r="J225" s="115"/>
      <c r="K225" s="115"/>
      <c r="L225" s="115"/>
      <c r="M225" s="115"/>
      <c r="N225" s="115"/>
      <c r="O225" s="115"/>
      <c r="P225" s="115"/>
      <c r="Q225" s="216"/>
      <c r="R225" s="216"/>
      <c r="S225" s="216"/>
      <c r="T225" s="216"/>
    </row>
    <row r="226" spans="1:20" ht="13.5">
      <c r="A226" s="115"/>
      <c r="B226" s="115"/>
      <c r="C226" s="115"/>
      <c r="D226" s="115"/>
      <c r="E226" s="115"/>
      <c r="F226" s="115"/>
      <c r="G226" s="115"/>
      <c r="H226" s="115"/>
      <c r="I226" s="115"/>
      <c r="J226" s="115"/>
      <c r="K226" s="115"/>
      <c r="L226" s="115"/>
      <c r="M226" s="115"/>
      <c r="N226" s="115"/>
      <c r="O226" s="115"/>
      <c r="P226" s="115"/>
      <c r="Q226" s="216"/>
      <c r="R226" s="216"/>
      <c r="S226" s="216"/>
      <c r="T226" s="216"/>
    </row>
    <row r="227" spans="1:20" ht="13.5">
      <c r="A227" s="115"/>
      <c r="B227" s="115"/>
      <c r="C227" s="115"/>
      <c r="D227" s="115"/>
      <c r="E227" s="115"/>
      <c r="F227" s="115"/>
      <c r="G227" s="115"/>
      <c r="H227" s="115"/>
      <c r="I227" s="115"/>
      <c r="J227" s="115"/>
      <c r="K227" s="115"/>
      <c r="L227" s="115"/>
      <c r="M227" s="115"/>
      <c r="N227" s="115"/>
      <c r="O227" s="115"/>
      <c r="P227" s="115"/>
      <c r="Q227" s="216"/>
      <c r="R227" s="216"/>
      <c r="S227" s="216"/>
      <c r="T227" s="216"/>
    </row>
    <row r="228" spans="1:20" ht="13.5">
      <c r="A228" s="115"/>
      <c r="B228" s="115"/>
      <c r="C228" s="115"/>
      <c r="D228" s="115"/>
      <c r="E228" s="115"/>
      <c r="F228" s="115"/>
      <c r="G228" s="115"/>
      <c r="H228" s="115"/>
      <c r="I228" s="115"/>
      <c r="J228" s="115"/>
      <c r="K228" s="115"/>
      <c r="L228" s="115"/>
      <c r="M228" s="115"/>
      <c r="N228" s="115"/>
      <c r="O228" s="115"/>
      <c r="P228" s="115"/>
      <c r="Q228" s="216"/>
      <c r="R228" s="216"/>
      <c r="S228" s="216"/>
      <c r="T228" s="216"/>
    </row>
    <row r="229" spans="1:20" ht="13.5">
      <c r="A229" s="115"/>
      <c r="B229" s="115"/>
      <c r="C229" s="115"/>
      <c r="D229" s="115"/>
      <c r="E229" s="115"/>
      <c r="F229" s="115"/>
      <c r="G229" s="115"/>
      <c r="H229" s="115"/>
      <c r="I229" s="115"/>
      <c r="J229" s="115"/>
      <c r="K229" s="115"/>
      <c r="L229" s="115"/>
      <c r="M229" s="115"/>
      <c r="N229" s="115"/>
      <c r="O229" s="115"/>
      <c r="P229" s="115"/>
      <c r="Q229" s="216"/>
      <c r="R229" s="216"/>
      <c r="S229" s="216"/>
      <c r="T229" s="216"/>
    </row>
    <row r="230" spans="1:20" ht="13.5">
      <c r="A230" s="115"/>
      <c r="B230" s="115"/>
      <c r="C230" s="115"/>
      <c r="D230" s="115"/>
      <c r="E230" s="115"/>
      <c r="F230" s="115"/>
      <c r="G230" s="115"/>
      <c r="H230" s="115"/>
      <c r="I230" s="115"/>
      <c r="J230" s="115"/>
      <c r="K230" s="115"/>
      <c r="L230" s="115"/>
      <c r="M230" s="115"/>
      <c r="N230" s="115"/>
      <c r="O230" s="115"/>
      <c r="P230" s="115"/>
      <c r="Q230" s="216"/>
      <c r="R230" s="216"/>
      <c r="S230" s="216"/>
      <c r="T230" s="216"/>
    </row>
    <row r="231" spans="1:20" ht="13.5">
      <c r="A231" s="115"/>
      <c r="B231" s="115"/>
      <c r="C231" s="115"/>
      <c r="D231" s="115"/>
      <c r="E231" s="115"/>
      <c r="F231" s="115"/>
      <c r="G231" s="115"/>
      <c r="H231" s="115"/>
      <c r="I231" s="115"/>
      <c r="J231" s="115"/>
      <c r="K231" s="115"/>
      <c r="L231" s="115"/>
      <c r="M231" s="115"/>
      <c r="N231" s="115"/>
      <c r="O231" s="115"/>
      <c r="P231" s="115"/>
      <c r="Q231" s="216"/>
      <c r="R231" s="216"/>
      <c r="S231" s="216"/>
      <c r="T231" s="216"/>
    </row>
    <row r="232" spans="1:20" ht="13.5">
      <c r="A232" s="115"/>
      <c r="B232" s="115"/>
      <c r="C232" s="115"/>
      <c r="D232" s="115"/>
      <c r="E232" s="115"/>
      <c r="F232" s="115"/>
      <c r="G232" s="115"/>
      <c r="H232" s="115"/>
      <c r="I232" s="115"/>
      <c r="J232" s="115"/>
      <c r="K232" s="115"/>
      <c r="L232" s="115"/>
      <c r="M232" s="115"/>
      <c r="N232" s="115"/>
      <c r="O232" s="115"/>
      <c r="P232" s="115"/>
      <c r="Q232" s="216"/>
      <c r="R232" s="216"/>
      <c r="S232" s="216"/>
      <c r="T232" s="216"/>
    </row>
    <row r="233" spans="1:20" ht="13.5">
      <c r="A233" s="115"/>
      <c r="B233" s="115"/>
      <c r="C233" s="115"/>
      <c r="D233" s="115"/>
      <c r="E233" s="115"/>
      <c r="F233" s="115"/>
      <c r="G233" s="115"/>
      <c r="H233" s="115"/>
      <c r="I233" s="115"/>
      <c r="J233" s="115"/>
      <c r="K233" s="115"/>
      <c r="L233" s="115"/>
      <c r="M233" s="115"/>
      <c r="N233" s="115"/>
      <c r="O233" s="115"/>
      <c r="P233" s="115"/>
      <c r="Q233" s="216"/>
      <c r="R233" s="216"/>
      <c r="S233" s="216"/>
      <c r="T233" s="216"/>
    </row>
    <row r="234" spans="1:20" ht="13.5">
      <c r="A234" s="115"/>
      <c r="B234" s="115"/>
      <c r="C234" s="115"/>
      <c r="D234" s="115"/>
      <c r="E234" s="115"/>
      <c r="F234" s="115"/>
      <c r="G234" s="115"/>
      <c r="H234" s="115"/>
      <c r="I234" s="115"/>
      <c r="J234" s="115"/>
      <c r="K234" s="115"/>
      <c r="L234" s="115"/>
      <c r="M234" s="115"/>
      <c r="N234" s="115"/>
      <c r="O234" s="115"/>
      <c r="P234" s="115"/>
      <c r="Q234" s="216"/>
      <c r="R234" s="216"/>
      <c r="S234" s="216"/>
      <c r="T234" s="216"/>
    </row>
    <row r="235" spans="1:20" ht="13.5">
      <c r="A235" s="115"/>
      <c r="B235" s="115"/>
      <c r="C235" s="115"/>
      <c r="D235" s="115"/>
      <c r="E235" s="115"/>
      <c r="F235" s="115"/>
      <c r="G235" s="115"/>
      <c r="H235" s="115"/>
      <c r="I235" s="115"/>
      <c r="J235" s="115"/>
      <c r="K235" s="115"/>
      <c r="L235" s="115"/>
      <c r="M235" s="115"/>
      <c r="N235" s="115"/>
      <c r="O235" s="115"/>
      <c r="P235" s="115"/>
      <c r="Q235" s="216"/>
      <c r="R235" s="216"/>
      <c r="S235" s="216"/>
      <c r="T235" s="216"/>
    </row>
    <row r="236" spans="1:20" ht="13.5">
      <c r="A236" s="115"/>
      <c r="B236" s="115"/>
      <c r="C236" s="115"/>
      <c r="D236" s="115"/>
      <c r="E236" s="115"/>
      <c r="F236" s="115"/>
      <c r="G236" s="115"/>
      <c r="H236" s="115"/>
      <c r="I236" s="115"/>
      <c r="J236" s="115"/>
      <c r="K236" s="115"/>
      <c r="L236" s="115"/>
      <c r="M236" s="115"/>
      <c r="N236" s="115"/>
      <c r="O236" s="115"/>
      <c r="P236" s="115"/>
      <c r="Q236" s="216"/>
      <c r="R236" s="216"/>
      <c r="S236" s="216"/>
      <c r="T236" s="216"/>
    </row>
    <row r="237" spans="1:20" ht="13.5">
      <c r="A237" s="115"/>
      <c r="B237" s="115"/>
      <c r="C237" s="115"/>
      <c r="D237" s="115"/>
      <c r="E237" s="115"/>
      <c r="F237" s="115"/>
      <c r="G237" s="115"/>
      <c r="H237" s="115"/>
      <c r="I237" s="115"/>
      <c r="J237" s="115"/>
      <c r="K237" s="115"/>
      <c r="L237" s="115"/>
      <c r="M237" s="115"/>
      <c r="N237" s="115"/>
      <c r="O237" s="115"/>
      <c r="P237" s="115"/>
      <c r="Q237" s="216"/>
      <c r="R237" s="216"/>
      <c r="S237" s="216"/>
      <c r="T237" s="216"/>
    </row>
    <row r="238" spans="1:20" ht="13.5">
      <c r="A238" s="115"/>
      <c r="B238" s="115"/>
      <c r="C238" s="115"/>
      <c r="D238" s="115"/>
      <c r="E238" s="115"/>
      <c r="F238" s="115"/>
      <c r="G238" s="115"/>
      <c r="H238" s="115"/>
      <c r="I238" s="115"/>
      <c r="J238" s="115"/>
      <c r="K238" s="115"/>
      <c r="L238" s="115"/>
      <c r="M238" s="115"/>
      <c r="N238" s="115"/>
      <c r="O238" s="115"/>
      <c r="P238" s="115"/>
      <c r="Q238" s="216"/>
      <c r="R238" s="216"/>
      <c r="S238" s="216"/>
      <c r="T238" s="216"/>
    </row>
    <row r="239" spans="1:20" ht="13.5">
      <c r="A239" s="115"/>
      <c r="B239" s="115"/>
      <c r="C239" s="115"/>
      <c r="D239" s="115"/>
      <c r="E239" s="115"/>
      <c r="F239" s="115"/>
      <c r="G239" s="115"/>
      <c r="H239" s="115"/>
      <c r="I239" s="115"/>
      <c r="J239" s="115"/>
      <c r="K239" s="115"/>
      <c r="L239" s="115"/>
      <c r="M239" s="115"/>
      <c r="N239" s="115"/>
      <c r="O239" s="115"/>
      <c r="P239" s="115"/>
      <c r="Q239" s="216"/>
      <c r="R239" s="216"/>
      <c r="S239" s="216"/>
      <c r="T239" s="216"/>
    </row>
    <row r="240" spans="1:20" ht="13.5">
      <c r="A240" s="115"/>
      <c r="B240" s="115"/>
      <c r="C240" s="115"/>
      <c r="D240" s="115"/>
      <c r="E240" s="115"/>
      <c r="F240" s="115"/>
      <c r="G240" s="115"/>
      <c r="H240" s="115"/>
      <c r="I240" s="115"/>
      <c r="J240" s="115"/>
      <c r="K240" s="115"/>
      <c r="L240" s="115"/>
      <c r="M240" s="115"/>
      <c r="N240" s="115"/>
      <c r="O240" s="115"/>
      <c r="P240" s="115"/>
      <c r="Q240" s="216"/>
      <c r="R240" s="216"/>
      <c r="S240" s="216"/>
      <c r="T240" s="216"/>
    </row>
    <row r="241" spans="1:20" ht="13.5">
      <c r="A241" s="115"/>
      <c r="B241" s="115"/>
      <c r="C241" s="115"/>
      <c r="D241" s="115"/>
      <c r="E241" s="115"/>
      <c r="F241" s="115"/>
      <c r="G241" s="115"/>
      <c r="H241" s="115"/>
      <c r="I241" s="115"/>
      <c r="J241" s="115"/>
      <c r="K241" s="115"/>
      <c r="L241" s="115"/>
      <c r="M241" s="115"/>
      <c r="N241" s="115"/>
      <c r="O241" s="115"/>
      <c r="P241" s="115"/>
      <c r="Q241" s="216"/>
      <c r="R241" s="216"/>
      <c r="S241" s="216"/>
      <c r="T241" s="216"/>
    </row>
    <row r="242" spans="1:20" ht="13.5">
      <c r="A242" s="115"/>
      <c r="B242" s="115"/>
      <c r="C242" s="115"/>
      <c r="D242" s="115"/>
      <c r="E242" s="115"/>
      <c r="F242" s="115"/>
      <c r="G242" s="115"/>
      <c r="H242" s="115"/>
      <c r="I242" s="115"/>
      <c r="J242" s="115"/>
      <c r="K242" s="115"/>
      <c r="L242" s="115"/>
      <c r="M242" s="115"/>
      <c r="N242" s="115"/>
      <c r="O242" s="115"/>
      <c r="P242" s="115"/>
      <c r="Q242" s="216"/>
      <c r="R242" s="216"/>
      <c r="S242" s="216"/>
      <c r="T242" s="216"/>
    </row>
    <row r="243" spans="1:20" ht="13.5">
      <c r="A243" s="115"/>
      <c r="B243" s="115"/>
      <c r="C243" s="115"/>
      <c r="D243" s="115"/>
      <c r="E243" s="115"/>
      <c r="F243" s="115"/>
      <c r="G243" s="115"/>
      <c r="H243" s="115"/>
      <c r="I243" s="115"/>
      <c r="J243" s="115"/>
      <c r="K243" s="115"/>
      <c r="L243" s="115"/>
      <c r="M243" s="115"/>
      <c r="N243" s="115"/>
      <c r="O243" s="115"/>
      <c r="P243" s="115"/>
      <c r="Q243" s="216"/>
      <c r="R243" s="216"/>
      <c r="S243" s="216"/>
      <c r="T243" s="216"/>
    </row>
    <row r="244" spans="1:20" ht="13.5">
      <c r="A244" s="115"/>
      <c r="B244" s="115"/>
      <c r="C244" s="115"/>
      <c r="D244" s="115"/>
      <c r="E244" s="115"/>
      <c r="F244" s="115"/>
      <c r="G244" s="115"/>
      <c r="H244" s="115"/>
      <c r="I244" s="115"/>
      <c r="J244" s="115"/>
      <c r="K244" s="115"/>
      <c r="L244" s="115"/>
      <c r="M244" s="115"/>
      <c r="N244" s="115"/>
      <c r="O244" s="115"/>
      <c r="P244" s="115"/>
      <c r="Q244" s="216"/>
      <c r="R244" s="216"/>
      <c r="S244" s="216"/>
      <c r="T244" s="216"/>
    </row>
    <row r="245" spans="1:20" ht="13.5">
      <c r="A245" s="115"/>
      <c r="B245" s="115"/>
      <c r="C245" s="115"/>
      <c r="D245" s="115"/>
      <c r="E245" s="115"/>
      <c r="F245" s="115"/>
      <c r="G245" s="115"/>
      <c r="H245" s="115"/>
      <c r="I245" s="115"/>
      <c r="J245" s="115"/>
      <c r="K245" s="115"/>
      <c r="L245" s="115"/>
      <c r="M245" s="115"/>
      <c r="N245" s="115"/>
      <c r="O245" s="115"/>
      <c r="P245" s="115"/>
      <c r="Q245" s="216"/>
      <c r="R245" s="216"/>
      <c r="S245" s="216"/>
      <c r="T245" s="216"/>
    </row>
    <row r="246" spans="1:20" ht="13.5">
      <c r="A246" s="115"/>
      <c r="B246" s="115"/>
      <c r="C246" s="115"/>
      <c r="D246" s="115"/>
      <c r="E246" s="115"/>
      <c r="F246" s="115"/>
      <c r="G246" s="115"/>
      <c r="H246" s="115"/>
      <c r="I246" s="115"/>
      <c r="J246" s="115"/>
      <c r="K246" s="115"/>
      <c r="L246" s="115"/>
      <c r="M246" s="115"/>
      <c r="N246" s="115"/>
      <c r="O246" s="115"/>
      <c r="P246" s="115"/>
      <c r="Q246" s="216"/>
      <c r="R246" s="216"/>
      <c r="S246" s="216"/>
      <c r="T246" s="216"/>
    </row>
    <row r="247" spans="1:20" ht="13.5">
      <c r="A247" s="115"/>
      <c r="B247" s="115"/>
      <c r="C247" s="115"/>
      <c r="D247" s="115"/>
      <c r="E247" s="115"/>
      <c r="F247" s="115"/>
      <c r="G247" s="115"/>
      <c r="H247" s="115"/>
      <c r="I247" s="115"/>
      <c r="J247" s="115"/>
      <c r="K247" s="115"/>
      <c r="L247" s="115"/>
      <c r="M247" s="115"/>
      <c r="N247" s="115"/>
      <c r="O247" s="115"/>
      <c r="P247" s="115"/>
      <c r="Q247" s="216"/>
      <c r="R247" s="216"/>
      <c r="S247" s="216"/>
      <c r="T247" s="216"/>
    </row>
    <row r="248" spans="1:20" ht="13.5">
      <c r="A248" s="115"/>
      <c r="B248" s="115"/>
      <c r="C248" s="115"/>
      <c r="D248" s="115"/>
      <c r="E248" s="115"/>
      <c r="F248" s="115"/>
      <c r="G248" s="115"/>
      <c r="H248" s="115"/>
      <c r="I248" s="115"/>
      <c r="J248" s="115"/>
      <c r="K248" s="115"/>
      <c r="L248" s="115"/>
      <c r="M248" s="115"/>
      <c r="N248" s="115"/>
      <c r="O248" s="115"/>
      <c r="P248" s="115"/>
      <c r="Q248" s="216"/>
      <c r="R248" s="216"/>
      <c r="S248" s="216"/>
      <c r="T248" s="216"/>
    </row>
    <row r="249" spans="1:20" ht="13.5">
      <c r="A249" s="115"/>
      <c r="B249" s="115"/>
      <c r="C249" s="115"/>
      <c r="D249" s="115"/>
      <c r="E249" s="115"/>
      <c r="F249" s="115"/>
      <c r="G249" s="115"/>
      <c r="H249" s="115"/>
      <c r="I249" s="115"/>
      <c r="J249" s="115"/>
      <c r="K249" s="115"/>
      <c r="L249" s="115"/>
      <c r="M249" s="115"/>
      <c r="N249" s="115"/>
      <c r="O249" s="115"/>
      <c r="P249" s="115"/>
      <c r="Q249" s="216"/>
      <c r="R249" s="216"/>
      <c r="S249" s="216"/>
      <c r="T249" s="216"/>
    </row>
    <row r="250" spans="1:20" ht="13.5">
      <c r="A250" s="115"/>
      <c r="B250" s="115"/>
      <c r="C250" s="115"/>
      <c r="D250" s="115"/>
      <c r="E250" s="115"/>
      <c r="F250" s="115"/>
      <c r="G250" s="115"/>
      <c r="H250" s="115"/>
      <c r="I250" s="115"/>
      <c r="J250" s="115"/>
      <c r="K250" s="115"/>
      <c r="L250" s="115"/>
      <c r="M250" s="115"/>
      <c r="N250" s="115"/>
      <c r="O250" s="115"/>
      <c r="P250" s="115"/>
      <c r="Q250" s="216"/>
      <c r="R250" s="216"/>
      <c r="S250" s="216"/>
      <c r="T250" s="216"/>
    </row>
    <row r="251" spans="1:20" ht="13.5">
      <c r="A251" s="115"/>
      <c r="B251" s="115"/>
      <c r="C251" s="115"/>
      <c r="D251" s="115"/>
      <c r="E251" s="115"/>
      <c r="F251" s="115"/>
      <c r="G251" s="115"/>
      <c r="H251" s="115"/>
      <c r="I251" s="115"/>
      <c r="J251" s="115"/>
      <c r="K251" s="115"/>
      <c r="L251" s="115"/>
      <c r="M251" s="115"/>
      <c r="N251" s="115"/>
      <c r="O251" s="115"/>
      <c r="P251" s="115"/>
      <c r="Q251" s="216"/>
      <c r="R251" s="216"/>
      <c r="S251" s="216"/>
      <c r="T251" s="216"/>
    </row>
    <row r="252" spans="1:20" ht="13.5">
      <c r="A252" s="115"/>
      <c r="B252" s="115"/>
      <c r="C252" s="115"/>
      <c r="D252" s="115"/>
      <c r="E252" s="115"/>
      <c r="F252" s="115"/>
      <c r="G252" s="115"/>
      <c r="H252" s="115"/>
      <c r="I252" s="115"/>
      <c r="J252" s="115"/>
      <c r="K252" s="115"/>
      <c r="L252" s="115"/>
      <c r="M252" s="115"/>
      <c r="N252" s="115"/>
      <c r="O252" s="115"/>
      <c r="P252" s="115"/>
      <c r="Q252" s="216"/>
      <c r="R252" s="216"/>
      <c r="S252" s="216"/>
      <c r="T252" s="216"/>
    </row>
    <row r="253" spans="1:20" ht="13.5">
      <c r="A253" s="115"/>
      <c r="B253" s="115"/>
      <c r="C253" s="115"/>
      <c r="D253" s="115"/>
      <c r="E253" s="115"/>
      <c r="F253" s="115"/>
      <c r="G253" s="115"/>
      <c r="H253" s="115"/>
      <c r="I253" s="115"/>
      <c r="J253" s="115"/>
      <c r="K253" s="115"/>
      <c r="L253" s="115"/>
      <c r="M253" s="115"/>
      <c r="N253" s="115"/>
      <c r="O253" s="115"/>
      <c r="P253" s="115"/>
      <c r="Q253" s="216"/>
      <c r="R253" s="216"/>
      <c r="S253" s="216"/>
      <c r="T253" s="216"/>
    </row>
    <row r="254" spans="1:20" ht="13.5">
      <c r="A254" s="115"/>
      <c r="B254" s="115"/>
      <c r="C254" s="115"/>
      <c r="D254" s="115"/>
      <c r="E254" s="115"/>
      <c r="F254" s="115"/>
      <c r="G254" s="115"/>
      <c r="H254" s="115"/>
      <c r="I254" s="115"/>
      <c r="J254" s="115"/>
      <c r="K254" s="115"/>
      <c r="L254" s="115"/>
      <c r="M254" s="115"/>
      <c r="N254" s="115"/>
      <c r="O254" s="115"/>
      <c r="P254" s="115"/>
      <c r="Q254" s="216"/>
      <c r="R254" s="216"/>
      <c r="S254" s="216"/>
      <c r="T254" s="216"/>
    </row>
    <row r="255" spans="1:20" ht="13.5">
      <c r="A255" s="115"/>
      <c r="B255" s="115"/>
      <c r="C255" s="115"/>
      <c r="D255" s="115"/>
      <c r="E255" s="115"/>
      <c r="F255" s="115"/>
      <c r="G255" s="115"/>
      <c r="H255" s="115"/>
      <c r="I255" s="115"/>
      <c r="J255" s="115"/>
      <c r="K255" s="115"/>
      <c r="L255" s="115"/>
      <c r="M255" s="115"/>
      <c r="N255" s="115"/>
      <c r="O255" s="115"/>
      <c r="P255" s="115"/>
      <c r="Q255" s="216"/>
      <c r="R255" s="216"/>
      <c r="S255" s="216"/>
      <c r="T255" s="216"/>
    </row>
    <row r="256" spans="1:20" ht="13.5">
      <c r="A256" s="115"/>
      <c r="B256" s="115"/>
      <c r="C256" s="115"/>
      <c r="D256" s="115"/>
      <c r="E256" s="115"/>
      <c r="F256" s="115"/>
      <c r="G256" s="115"/>
      <c r="H256" s="115"/>
      <c r="I256" s="115"/>
      <c r="J256" s="115"/>
      <c r="K256" s="115"/>
      <c r="L256" s="115"/>
      <c r="M256" s="115"/>
      <c r="N256" s="115"/>
      <c r="O256" s="115"/>
      <c r="P256" s="115"/>
      <c r="Q256" s="216"/>
      <c r="R256" s="216"/>
      <c r="S256" s="216"/>
      <c r="T256" s="216"/>
    </row>
    <row r="257" spans="1:20" ht="13.5">
      <c r="A257" s="115"/>
      <c r="B257" s="115"/>
      <c r="C257" s="115"/>
      <c r="D257" s="115"/>
      <c r="E257" s="115"/>
      <c r="F257" s="115"/>
      <c r="G257" s="115"/>
      <c r="H257" s="115"/>
      <c r="I257" s="115"/>
      <c r="J257" s="115"/>
      <c r="K257" s="115"/>
      <c r="L257" s="115"/>
      <c r="M257" s="115"/>
      <c r="N257" s="115"/>
      <c r="O257" s="115"/>
      <c r="P257" s="115"/>
      <c r="Q257" s="216"/>
      <c r="R257" s="216"/>
      <c r="S257" s="216"/>
      <c r="T257" s="216"/>
    </row>
    <row r="258" spans="17:20" ht="13.5">
      <c r="Q258" s="216"/>
      <c r="R258" s="216"/>
      <c r="S258" s="216"/>
      <c r="T258" s="216"/>
    </row>
    <row r="259" spans="17:20" ht="13.5">
      <c r="Q259" s="216"/>
      <c r="R259" s="216"/>
      <c r="S259" s="216"/>
      <c r="T259" s="216"/>
    </row>
    <row r="260" spans="17:20" ht="13.5">
      <c r="Q260" s="216"/>
      <c r="R260" s="216"/>
      <c r="S260" s="216"/>
      <c r="T260" s="216"/>
    </row>
    <row r="261" spans="17:20" ht="13.5">
      <c r="Q261" s="216"/>
      <c r="R261" s="216"/>
      <c r="S261" s="216"/>
      <c r="T261" s="216"/>
    </row>
    <row r="262" spans="17:20" ht="13.5">
      <c r="Q262" s="216"/>
      <c r="R262" s="216"/>
      <c r="S262" s="216"/>
      <c r="T262" s="216"/>
    </row>
    <row r="263" spans="17:20" ht="13.5">
      <c r="Q263" s="216"/>
      <c r="R263" s="216"/>
      <c r="S263" s="216"/>
      <c r="T263" s="216"/>
    </row>
    <row r="264" spans="17:20" ht="13.5">
      <c r="Q264" s="216"/>
      <c r="R264" s="216"/>
      <c r="S264" s="216"/>
      <c r="T264" s="216"/>
    </row>
    <row r="265" spans="17:20" ht="13.5">
      <c r="Q265" s="216"/>
      <c r="R265" s="216"/>
      <c r="S265" s="216"/>
      <c r="T265" s="216"/>
    </row>
    <row r="266" spans="17:20" ht="13.5">
      <c r="Q266" s="216"/>
      <c r="R266" s="216"/>
      <c r="S266" s="216"/>
      <c r="T266" s="216"/>
    </row>
    <row r="267" spans="17:20" ht="13.5">
      <c r="Q267" s="216"/>
      <c r="R267" s="216"/>
      <c r="S267" s="216"/>
      <c r="T267" s="216"/>
    </row>
    <row r="268" spans="17:20" ht="13.5">
      <c r="Q268" s="216"/>
      <c r="R268" s="216"/>
      <c r="S268" s="216"/>
      <c r="T268" s="216"/>
    </row>
    <row r="269" spans="17:20" ht="13.5">
      <c r="Q269" s="216"/>
      <c r="R269" s="216"/>
      <c r="S269" s="216"/>
      <c r="T269" s="216"/>
    </row>
    <row r="270" spans="17:20" ht="13.5">
      <c r="Q270" s="216"/>
      <c r="R270" s="216"/>
      <c r="S270" s="216"/>
      <c r="T270" s="216"/>
    </row>
    <row r="271" spans="17:20" ht="13.5">
      <c r="Q271" s="216"/>
      <c r="R271" s="216"/>
      <c r="S271" s="216"/>
      <c r="T271" s="216"/>
    </row>
    <row r="272" spans="17:20" ht="13.5">
      <c r="Q272" s="216"/>
      <c r="R272" s="216"/>
      <c r="S272" s="216"/>
      <c r="T272" s="216"/>
    </row>
    <row r="273" spans="17:20" ht="13.5">
      <c r="Q273" s="216"/>
      <c r="R273" s="216"/>
      <c r="S273" s="216"/>
      <c r="T273" s="216"/>
    </row>
    <row r="274" spans="17:20" ht="13.5">
      <c r="Q274" s="216"/>
      <c r="R274" s="216"/>
      <c r="S274" s="216"/>
      <c r="T274" s="216"/>
    </row>
    <row r="275" spans="17:20" ht="13.5">
      <c r="Q275" s="216"/>
      <c r="R275" s="216"/>
      <c r="S275" s="216"/>
      <c r="T275" s="216"/>
    </row>
    <row r="276" spans="17:20" ht="13.5">
      <c r="Q276" s="216"/>
      <c r="R276" s="216"/>
      <c r="S276" s="216"/>
      <c r="T276" s="216"/>
    </row>
    <row r="277" spans="17:20" ht="13.5">
      <c r="Q277" s="216"/>
      <c r="R277" s="216"/>
      <c r="S277" s="216"/>
      <c r="T277" s="216"/>
    </row>
    <row r="278" spans="17:20" ht="13.5">
      <c r="Q278" s="216"/>
      <c r="R278" s="216"/>
      <c r="S278" s="216"/>
      <c r="T278" s="216"/>
    </row>
    <row r="279" spans="17:20" ht="13.5">
      <c r="Q279" s="216"/>
      <c r="R279" s="216"/>
      <c r="S279" s="216"/>
      <c r="T279" s="216"/>
    </row>
    <row r="280" spans="17:20" ht="13.5">
      <c r="Q280" s="216"/>
      <c r="R280" s="216"/>
      <c r="S280" s="216"/>
      <c r="T280" s="216"/>
    </row>
    <row r="281" spans="17:20" ht="13.5">
      <c r="Q281" s="216"/>
      <c r="R281" s="216"/>
      <c r="S281" s="216"/>
      <c r="T281" s="216"/>
    </row>
    <row r="282" spans="17:20" ht="13.5">
      <c r="Q282" s="216"/>
      <c r="R282" s="216"/>
      <c r="S282" s="216"/>
      <c r="T282" s="216"/>
    </row>
    <row r="283" spans="17:20" ht="13.5">
      <c r="Q283" s="216"/>
      <c r="R283" s="216"/>
      <c r="S283" s="216"/>
      <c r="T283" s="216"/>
    </row>
    <row r="284" spans="17:20" ht="13.5">
      <c r="Q284" s="216"/>
      <c r="R284" s="216"/>
      <c r="S284" s="216"/>
      <c r="T284" s="216"/>
    </row>
    <row r="285" spans="17:20" ht="13.5">
      <c r="Q285" s="216"/>
      <c r="R285" s="216"/>
      <c r="S285" s="216"/>
      <c r="T285" s="216"/>
    </row>
    <row r="286" spans="17:20" ht="13.5">
      <c r="Q286" s="216"/>
      <c r="R286" s="216"/>
      <c r="S286" s="216"/>
      <c r="T286" s="216"/>
    </row>
    <row r="287" spans="17:20" ht="13.5">
      <c r="Q287" s="216"/>
      <c r="R287" s="216"/>
      <c r="S287" s="216"/>
      <c r="T287" s="216"/>
    </row>
    <row r="288" spans="17:20" ht="13.5">
      <c r="Q288" s="216"/>
      <c r="R288" s="216"/>
      <c r="S288" s="216"/>
      <c r="T288" s="216"/>
    </row>
    <row r="289" spans="17:20" ht="13.5">
      <c r="Q289" s="216"/>
      <c r="R289" s="216"/>
      <c r="S289" s="216"/>
      <c r="T289" s="216"/>
    </row>
    <row r="290" spans="17:20" ht="13.5">
      <c r="Q290" s="216"/>
      <c r="R290" s="216"/>
      <c r="S290" s="216"/>
      <c r="T290" s="216"/>
    </row>
    <row r="291" spans="17:20" ht="13.5">
      <c r="Q291" s="216"/>
      <c r="R291" s="216"/>
      <c r="S291" s="216"/>
      <c r="T291" s="216"/>
    </row>
    <row r="292" spans="17:20" ht="13.5">
      <c r="Q292" s="216"/>
      <c r="R292" s="216"/>
      <c r="S292" s="216"/>
      <c r="T292" s="216"/>
    </row>
    <row r="293" spans="17:20" ht="13.5">
      <c r="Q293" s="216"/>
      <c r="R293" s="216"/>
      <c r="S293" s="216"/>
      <c r="T293" s="216"/>
    </row>
    <row r="294" spans="17:20" ht="13.5">
      <c r="Q294" s="216"/>
      <c r="R294" s="216"/>
      <c r="S294" s="216"/>
      <c r="T294" s="216"/>
    </row>
    <row r="295" spans="17:20" ht="13.5">
      <c r="Q295" s="216"/>
      <c r="R295" s="216"/>
      <c r="S295" s="216"/>
      <c r="T295" s="216"/>
    </row>
    <row r="296" spans="17:20" ht="13.5">
      <c r="Q296" s="216"/>
      <c r="R296" s="216"/>
      <c r="S296" s="216"/>
      <c r="T296" s="216"/>
    </row>
    <row r="297" spans="17:20" ht="13.5">
      <c r="Q297" s="216"/>
      <c r="R297" s="216"/>
      <c r="S297" s="216"/>
      <c r="T297" s="216"/>
    </row>
    <row r="298" spans="17:20" ht="13.5">
      <c r="Q298" s="216"/>
      <c r="R298" s="216"/>
      <c r="S298" s="216"/>
      <c r="T298" s="216"/>
    </row>
    <row r="299" spans="17:20" ht="13.5">
      <c r="Q299" s="216"/>
      <c r="R299" s="216"/>
      <c r="S299" s="216"/>
      <c r="T299" s="216"/>
    </row>
    <row r="300" spans="17:20" ht="13.5">
      <c r="Q300" s="216"/>
      <c r="R300" s="216"/>
      <c r="S300" s="216"/>
      <c r="T300" s="216"/>
    </row>
    <row r="301" spans="17:20" ht="13.5">
      <c r="Q301" s="216"/>
      <c r="R301" s="216"/>
      <c r="S301" s="216"/>
      <c r="T301" s="216"/>
    </row>
    <row r="302" spans="17:20" ht="13.5">
      <c r="Q302" s="216"/>
      <c r="R302" s="216"/>
      <c r="S302" s="216"/>
      <c r="T302" s="216"/>
    </row>
    <row r="303" spans="17:20" ht="13.5">
      <c r="Q303" s="216"/>
      <c r="R303" s="216"/>
      <c r="S303" s="216"/>
      <c r="T303" s="216"/>
    </row>
    <row r="304" spans="17:20" ht="13.5">
      <c r="Q304" s="216"/>
      <c r="R304" s="216"/>
      <c r="S304" s="216"/>
      <c r="T304" s="216"/>
    </row>
    <row r="305" spans="17:20" ht="13.5">
      <c r="Q305" s="216"/>
      <c r="R305" s="216"/>
      <c r="S305" s="216"/>
      <c r="T305" s="216"/>
    </row>
    <row r="306" spans="17:20" ht="13.5">
      <c r="Q306" s="216"/>
      <c r="R306" s="216"/>
      <c r="S306" s="216"/>
      <c r="T306" s="216"/>
    </row>
    <row r="307" spans="17:20" ht="13.5">
      <c r="Q307" s="216"/>
      <c r="R307" s="216"/>
      <c r="S307" s="216"/>
      <c r="T307" s="216"/>
    </row>
    <row r="308" spans="17:20" ht="13.5">
      <c r="Q308" s="216"/>
      <c r="R308" s="216"/>
      <c r="S308" s="216"/>
      <c r="T308" s="216"/>
    </row>
    <row r="309" spans="17:20" ht="13.5">
      <c r="Q309" s="216"/>
      <c r="R309" s="216"/>
      <c r="S309" s="216"/>
      <c r="T309" s="216"/>
    </row>
    <row r="310" spans="17:20" ht="13.5">
      <c r="Q310" s="216"/>
      <c r="R310" s="216"/>
      <c r="S310" s="216"/>
      <c r="T310" s="216"/>
    </row>
    <row r="311" spans="17:20" ht="13.5">
      <c r="Q311" s="216"/>
      <c r="R311" s="216"/>
      <c r="S311" s="216"/>
      <c r="T311" s="216"/>
    </row>
    <row r="312" spans="17:20" ht="13.5">
      <c r="Q312" s="216"/>
      <c r="R312" s="216"/>
      <c r="S312" s="216"/>
      <c r="T312" s="216"/>
    </row>
    <row r="313" spans="17:20" ht="13.5">
      <c r="Q313" s="216"/>
      <c r="R313" s="216"/>
      <c r="S313" s="216"/>
      <c r="T313" s="216"/>
    </row>
    <row r="314" spans="17:20" ht="13.5">
      <c r="Q314" s="216"/>
      <c r="R314" s="216"/>
      <c r="S314" s="216"/>
      <c r="T314" s="216"/>
    </row>
    <row r="315" spans="17:20" ht="13.5">
      <c r="Q315" s="216"/>
      <c r="R315" s="216"/>
      <c r="S315" s="216"/>
      <c r="T315" s="216"/>
    </row>
    <row r="316" spans="17:20" ht="13.5">
      <c r="Q316" s="216"/>
      <c r="R316" s="216"/>
      <c r="S316" s="216"/>
      <c r="T316" s="216"/>
    </row>
    <row r="317" spans="17:20" ht="13.5">
      <c r="Q317" s="216"/>
      <c r="R317" s="216"/>
      <c r="S317" s="216"/>
      <c r="T317" s="216"/>
    </row>
    <row r="318" spans="17:20" ht="13.5">
      <c r="Q318" s="216"/>
      <c r="R318" s="216"/>
      <c r="S318" s="216"/>
      <c r="T318" s="216"/>
    </row>
    <row r="319" spans="17:20" ht="13.5">
      <c r="Q319" s="216"/>
      <c r="R319" s="216"/>
      <c r="S319" s="216"/>
      <c r="T319" s="216"/>
    </row>
    <row r="320" spans="17:20" ht="13.5">
      <c r="Q320" s="216"/>
      <c r="R320" s="216"/>
      <c r="S320" s="216"/>
      <c r="T320" s="216"/>
    </row>
    <row r="321" spans="17:20" ht="13.5">
      <c r="Q321" s="216"/>
      <c r="R321" s="216"/>
      <c r="S321" s="216"/>
      <c r="T321" s="216"/>
    </row>
    <row r="322" spans="17:20" ht="13.5">
      <c r="Q322" s="216"/>
      <c r="R322" s="216"/>
      <c r="S322" s="216"/>
      <c r="T322" s="216"/>
    </row>
    <row r="323" spans="17:20" ht="13.5">
      <c r="Q323" s="216"/>
      <c r="R323" s="216"/>
      <c r="S323" s="216"/>
      <c r="T323" s="216"/>
    </row>
    <row r="324" spans="17:20" ht="13.5">
      <c r="Q324" s="216"/>
      <c r="R324" s="216"/>
      <c r="S324" s="216"/>
      <c r="T324" s="216"/>
    </row>
    <row r="325" spans="17:20" ht="13.5">
      <c r="Q325" s="216"/>
      <c r="R325" s="216"/>
      <c r="S325" s="216"/>
      <c r="T325" s="216"/>
    </row>
    <row r="326" spans="17:20" ht="13.5">
      <c r="Q326" s="216"/>
      <c r="R326" s="216"/>
      <c r="S326" s="216"/>
      <c r="T326" s="216"/>
    </row>
    <row r="327" spans="17:20" ht="13.5">
      <c r="Q327" s="216"/>
      <c r="R327" s="216"/>
      <c r="S327" s="216"/>
      <c r="T327" s="216"/>
    </row>
    <row r="328" spans="17:20" ht="13.5">
      <c r="Q328" s="216"/>
      <c r="R328" s="216"/>
      <c r="S328" s="216"/>
      <c r="T328" s="216"/>
    </row>
    <row r="329" spans="17:20" ht="13.5">
      <c r="Q329" s="216"/>
      <c r="R329" s="216"/>
      <c r="S329" s="216"/>
      <c r="T329" s="216"/>
    </row>
    <row r="330" spans="17:20" ht="13.5">
      <c r="Q330" s="216"/>
      <c r="R330" s="216"/>
      <c r="S330" s="216"/>
      <c r="T330" s="216"/>
    </row>
    <row r="331" spans="17:20" ht="13.5">
      <c r="Q331" s="216"/>
      <c r="R331" s="216"/>
      <c r="S331" s="216"/>
      <c r="T331" s="216"/>
    </row>
    <row r="332" spans="17:20" ht="13.5">
      <c r="Q332" s="216"/>
      <c r="R332" s="216"/>
      <c r="S332" s="216"/>
      <c r="T332" s="216"/>
    </row>
    <row r="333" spans="17:20" ht="13.5">
      <c r="Q333" s="216"/>
      <c r="R333" s="216"/>
      <c r="S333" s="216"/>
      <c r="T333" s="216"/>
    </row>
    <row r="334" spans="17:20" ht="13.5">
      <c r="Q334" s="216"/>
      <c r="R334" s="216"/>
      <c r="S334" s="216"/>
      <c r="T334" s="216"/>
    </row>
    <row r="335" spans="17:20" ht="13.5">
      <c r="Q335" s="216"/>
      <c r="R335" s="216"/>
      <c r="S335" s="216"/>
      <c r="T335" s="216"/>
    </row>
    <row r="336" spans="17:20" ht="13.5">
      <c r="Q336" s="216"/>
      <c r="R336" s="216"/>
      <c r="S336" s="216"/>
      <c r="T336" s="216"/>
    </row>
    <row r="337" spans="17:20" ht="13.5">
      <c r="Q337" s="216"/>
      <c r="R337" s="216"/>
      <c r="S337" s="216"/>
      <c r="T337" s="216"/>
    </row>
    <row r="338" spans="17:20" ht="13.5">
      <c r="Q338" s="216"/>
      <c r="R338" s="216"/>
      <c r="S338" s="216"/>
      <c r="T338" s="216"/>
    </row>
    <row r="339" spans="17:20" ht="13.5">
      <c r="Q339" s="216"/>
      <c r="R339" s="216"/>
      <c r="S339" s="216"/>
      <c r="T339" s="216"/>
    </row>
    <row r="340" spans="17:20" ht="13.5">
      <c r="Q340" s="216"/>
      <c r="R340" s="216"/>
      <c r="S340" s="216"/>
      <c r="T340" s="216"/>
    </row>
    <row r="341" spans="17:20" ht="13.5">
      <c r="Q341" s="216"/>
      <c r="R341" s="216"/>
      <c r="S341" s="216"/>
      <c r="T341" s="216"/>
    </row>
    <row r="342" spans="17:20" ht="13.5">
      <c r="Q342" s="216"/>
      <c r="R342" s="216"/>
      <c r="S342" s="216"/>
      <c r="T342" s="216"/>
    </row>
    <row r="343" spans="17:20" ht="13.5">
      <c r="Q343" s="216"/>
      <c r="R343" s="216"/>
      <c r="S343" s="216"/>
      <c r="T343" s="216"/>
    </row>
    <row r="344" spans="17:20" ht="13.5">
      <c r="Q344" s="216"/>
      <c r="R344" s="216"/>
      <c r="S344" s="216"/>
      <c r="T344" s="216"/>
    </row>
    <row r="345" spans="17:20" ht="13.5">
      <c r="Q345" s="216"/>
      <c r="R345" s="216"/>
      <c r="S345" s="216"/>
      <c r="T345" s="216"/>
    </row>
    <row r="346" spans="17:20" ht="13.5">
      <c r="Q346" s="216"/>
      <c r="R346" s="216"/>
      <c r="S346" s="216"/>
      <c r="T346" s="216"/>
    </row>
    <row r="347" spans="17:20" ht="13.5">
      <c r="Q347" s="216"/>
      <c r="R347" s="216"/>
      <c r="S347" s="216"/>
      <c r="T347" s="216"/>
    </row>
    <row r="348" spans="17:20" ht="13.5">
      <c r="Q348" s="216"/>
      <c r="R348" s="216"/>
      <c r="S348" s="216"/>
      <c r="T348" s="216"/>
    </row>
    <row r="349" spans="17:20" ht="13.5">
      <c r="Q349" s="216"/>
      <c r="R349" s="216"/>
      <c r="S349" s="216"/>
      <c r="T349" s="216"/>
    </row>
    <row r="350" spans="17:20" ht="13.5">
      <c r="Q350" s="216"/>
      <c r="R350" s="216"/>
      <c r="S350" s="216"/>
      <c r="T350" s="216"/>
    </row>
    <row r="351" spans="17:20" ht="13.5">
      <c r="Q351" s="216"/>
      <c r="R351" s="216"/>
      <c r="S351" s="216"/>
      <c r="T351" s="216"/>
    </row>
    <row r="352" spans="17:20" ht="13.5">
      <c r="Q352" s="216"/>
      <c r="R352" s="216"/>
      <c r="S352" s="216"/>
      <c r="T352" s="216"/>
    </row>
    <row r="353" spans="17:20" ht="13.5">
      <c r="Q353" s="216"/>
      <c r="R353" s="216"/>
      <c r="S353" s="216"/>
      <c r="T353" s="216"/>
    </row>
    <row r="354" spans="17:20" ht="13.5">
      <c r="Q354" s="216"/>
      <c r="R354" s="216"/>
      <c r="S354" s="216"/>
      <c r="T354" s="216"/>
    </row>
    <row r="355" spans="17:20" ht="13.5">
      <c r="Q355" s="216"/>
      <c r="R355" s="216"/>
      <c r="S355" s="216"/>
      <c r="T355" s="216"/>
    </row>
    <row r="356" spans="17:20" ht="13.5">
      <c r="Q356" s="216"/>
      <c r="R356" s="216"/>
      <c r="S356" s="216"/>
      <c r="T356" s="216"/>
    </row>
    <row r="357" spans="17:20" ht="13.5">
      <c r="Q357" s="216"/>
      <c r="R357" s="216"/>
      <c r="S357" s="216"/>
      <c r="T357" s="216"/>
    </row>
    <row r="358" spans="17:20" ht="13.5">
      <c r="Q358" s="216"/>
      <c r="R358" s="216"/>
      <c r="S358" s="216"/>
      <c r="T358" s="216"/>
    </row>
    <row r="359" spans="17:20" ht="13.5">
      <c r="Q359" s="216"/>
      <c r="R359" s="216"/>
      <c r="S359" s="216"/>
      <c r="T359" s="216"/>
    </row>
    <row r="360" spans="17:20" ht="13.5">
      <c r="Q360" s="216"/>
      <c r="R360" s="216"/>
      <c r="S360" s="216"/>
      <c r="T360" s="216"/>
    </row>
    <row r="361" spans="17:20" ht="13.5">
      <c r="Q361" s="216"/>
      <c r="R361" s="216"/>
      <c r="S361" s="216"/>
      <c r="T361" s="216"/>
    </row>
    <row r="362" spans="17:20" ht="13.5">
      <c r="Q362" s="216"/>
      <c r="R362" s="216"/>
      <c r="S362" s="216"/>
      <c r="T362" s="216"/>
    </row>
    <row r="363" spans="17:20" ht="13.5">
      <c r="Q363" s="216"/>
      <c r="R363" s="216"/>
      <c r="S363" s="216"/>
      <c r="T363" s="216"/>
    </row>
    <row r="364" spans="17:20" ht="13.5">
      <c r="Q364" s="216"/>
      <c r="R364" s="216"/>
      <c r="S364" s="216"/>
      <c r="T364" s="216"/>
    </row>
    <row r="365" spans="17:20" ht="13.5">
      <c r="Q365" s="216"/>
      <c r="R365" s="216"/>
      <c r="S365" s="216"/>
      <c r="T365" s="216"/>
    </row>
    <row r="366" spans="17:20" ht="13.5">
      <c r="Q366" s="216"/>
      <c r="R366" s="216"/>
      <c r="S366" s="216"/>
      <c r="T366" s="216"/>
    </row>
    <row r="367" spans="17:20" ht="13.5">
      <c r="Q367" s="216"/>
      <c r="R367" s="216"/>
      <c r="S367" s="216"/>
      <c r="T367" s="216"/>
    </row>
    <row r="368" spans="17:20" ht="13.5">
      <c r="Q368" s="216"/>
      <c r="R368" s="216"/>
      <c r="S368" s="216"/>
      <c r="T368" s="216"/>
    </row>
    <row r="369" spans="17:20" ht="13.5">
      <c r="Q369" s="216"/>
      <c r="R369" s="216"/>
      <c r="S369" s="216"/>
      <c r="T369" s="216"/>
    </row>
    <row r="370" spans="17:20" ht="13.5">
      <c r="Q370" s="216"/>
      <c r="R370" s="216"/>
      <c r="S370" s="216"/>
      <c r="T370" s="216"/>
    </row>
    <row r="371" spans="17:20" ht="13.5">
      <c r="Q371" s="216"/>
      <c r="R371" s="216"/>
      <c r="S371" s="216"/>
      <c r="T371" s="216"/>
    </row>
    <row r="372" spans="17:20" ht="13.5">
      <c r="Q372" s="216"/>
      <c r="R372" s="216"/>
      <c r="S372" s="216"/>
      <c r="T372" s="216"/>
    </row>
    <row r="373" spans="17:20" ht="13.5">
      <c r="Q373" s="216"/>
      <c r="R373" s="216"/>
      <c r="S373" s="216"/>
      <c r="T373" s="216"/>
    </row>
    <row r="374" spans="17:20" ht="13.5">
      <c r="Q374" s="216"/>
      <c r="R374" s="216"/>
      <c r="S374" s="216"/>
      <c r="T374" s="216"/>
    </row>
    <row r="375" spans="17:20" ht="13.5">
      <c r="Q375" s="216"/>
      <c r="R375" s="216"/>
      <c r="S375" s="216"/>
      <c r="T375" s="216"/>
    </row>
    <row r="376" spans="17:20" ht="13.5">
      <c r="Q376" s="216"/>
      <c r="R376" s="216"/>
      <c r="S376" s="216"/>
      <c r="T376" s="216"/>
    </row>
    <row r="377" spans="17:20" ht="13.5">
      <c r="Q377" s="216"/>
      <c r="R377" s="216"/>
      <c r="S377" s="216"/>
      <c r="T377" s="216"/>
    </row>
    <row r="378" spans="17:20" ht="13.5">
      <c r="Q378" s="216"/>
      <c r="R378" s="216"/>
      <c r="S378" s="216"/>
      <c r="T378" s="216"/>
    </row>
    <row r="379" spans="17:20" ht="13.5">
      <c r="Q379" s="216"/>
      <c r="R379" s="216"/>
      <c r="S379" s="216"/>
      <c r="T379" s="216"/>
    </row>
    <row r="380" spans="17:20" ht="13.5">
      <c r="Q380" s="216"/>
      <c r="R380" s="216"/>
      <c r="S380" s="216"/>
      <c r="T380" s="216"/>
    </row>
    <row r="381" spans="17:20" ht="13.5">
      <c r="Q381" s="216"/>
      <c r="R381" s="216"/>
      <c r="S381" s="216"/>
      <c r="T381" s="216"/>
    </row>
    <row r="382" spans="17:20" ht="13.5">
      <c r="Q382" s="216"/>
      <c r="R382" s="216"/>
      <c r="S382" s="216"/>
      <c r="T382" s="216"/>
    </row>
    <row r="383" spans="17:20" ht="13.5">
      <c r="Q383" s="216"/>
      <c r="R383" s="216"/>
      <c r="S383" s="216"/>
      <c r="T383" s="216"/>
    </row>
    <row r="384" spans="17:20" ht="13.5">
      <c r="Q384" s="216"/>
      <c r="R384" s="216"/>
      <c r="S384" s="216"/>
      <c r="T384" s="216"/>
    </row>
    <row r="385" spans="17:20" ht="13.5">
      <c r="Q385" s="216"/>
      <c r="R385" s="216"/>
      <c r="S385" s="216"/>
      <c r="T385" s="216"/>
    </row>
    <row r="386" spans="17:20" ht="13.5">
      <c r="Q386" s="216"/>
      <c r="R386" s="216"/>
      <c r="S386" s="216"/>
      <c r="T386" s="216"/>
    </row>
    <row r="387" spans="17:20" ht="13.5">
      <c r="Q387" s="216"/>
      <c r="R387" s="216"/>
      <c r="S387" s="216"/>
      <c r="T387" s="216"/>
    </row>
    <row r="388" spans="17:20" ht="13.5">
      <c r="Q388" s="216"/>
      <c r="R388" s="216"/>
      <c r="S388" s="216"/>
      <c r="T388" s="216"/>
    </row>
    <row r="389" spans="17:20" ht="13.5">
      <c r="Q389" s="216"/>
      <c r="R389" s="216"/>
      <c r="S389" s="216"/>
      <c r="T389" s="216"/>
    </row>
    <row r="390" spans="17:20" ht="13.5">
      <c r="Q390" s="216"/>
      <c r="R390" s="216"/>
      <c r="S390" s="216"/>
      <c r="T390" s="216"/>
    </row>
    <row r="391" spans="17:20" ht="13.5">
      <c r="Q391" s="216"/>
      <c r="R391" s="216"/>
      <c r="S391" s="216"/>
      <c r="T391" s="216"/>
    </row>
    <row r="392" spans="17:20" ht="13.5">
      <c r="Q392" s="216"/>
      <c r="R392" s="216"/>
      <c r="S392" s="216"/>
      <c r="T392" s="216"/>
    </row>
    <row r="393" spans="17:20" ht="13.5">
      <c r="Q393" s="216"/>
      <c r="R393" s="216"/>
      <c r="S393" s="216"/>
      <c r="T393" s="216"/>
    </row>
    <row r="394" spans="17:20" ht="13.5">
      <c r="Q394" s="216"/>
      <c r="R394" s="216"/>
      <c r="S394" s="216"/>
      <c r="T394" s="216"/>
    </row>
    <row r="395" spans="17:20" ht="13.5">
      <c r="Q395" s="216"/>
      <c r="R395" s="216"/>
      <c r="S395" s="216"/>
      <c r="T395" s="216"/>
    </row>
    <row r="396" spans="17:20" ht="13.5">
      <c r="Q396" s="216"/>
      <c r="R396" s="216"/>
      <c r="S396" s="216"/>
      <c r="T396" s="216"/>
    </row>
    <row r="397" spans="17:20" ht="13.5">
      <c r="Q397" s="216"/>
      <c r="R397" s="216"/>
      <c r="S397" s="216"/>
      <c r="T397" s="216"/>
    </row>
    <row r="398" spans="17:20" ht="13.5">
      <c r="Q398" s="216"/>
      <c r="R398" s="216"/>
      <c r="S398" s="216"/>
      <c r="T398" s="216"/>
    </row>
    <row r="399" spans="17:20" ht="13.5">
      <c r="Q399" s="216"/>
      <c r="R399" s="216"/>
      <c r="S399" s="216"/>
      <c r="T399" s="216"/>
    </row>
    <row r="400" spans="17:20" ht="13.5">
      <c r="Q400" s="216"/>
      <c r="R400" s="216"/>
      <c r="S400" s="216"/>
      <c r="T400" s="216"/>
    </row>
    <row r="401" spans="17:20" ht="13.5">
      <c r="Q401" s="216"/>
      <c r="R401" s="216"/>
      <c r="S401" s="216"/>
      <c r="T401" s="216"/>
    </row>
    <row r="402" spans="17:20" ht="13.5">
      <c r="Q402" s="216"/>
      <c r="R402" s="216"/>
      <c r="S402" s="216"/>
      <c r="T402" s="216"/>
    </row>
    <row r="403" spans="17:20" ht="13.5">
      <c r="Q403" s="216"/>
      <c r="R403" s="216"/>
      <c r="S403" s="216"/>
      <c r="T403" s="216"/>
    </row>
    <row r="404" spans="17:20" ht="13.5">
      <c r="Q404" s="216"/>
      <c r="R404" s="216"/>
      <c r="S404" s="216"/>
      <c r="T404" s="216"/>
    </row>
    <row r="405" spans="17:20" ht="13.5">
      <c r="Q405" s="216"/>
      <c r="R405" s="216"/>
      <c r="S405" s="216"/>
      <c r="T405" s="216"/>
    </row>
    <row r="406" spans="17:20" ht="13.5">
      <c r="Q406" s="216"/>
      <c r="R406" s="216"/>
      <c r="S406" s="216"/>
      <c r="T406" s="216"/>
    </row>
    <row r="407" spans="17:20" ht="13.5">
      <c r="Q407" s="216"/>
      <c r="R407" s="216"/>
      <c r="S407" s="216"/>
      <c r="T407" s="216"/>
    </row>
    <row r="408" spans="17:20" ht="13.5">
      <c r="Q408" s="216"/>
      <c r="R408" s="216"/>
      <c r="S408" s="216"/>
      <c r="T408" s="216"/>
    </row>
    <row r="409" spans="17:20" ht="13.5">
      <c r="Q409" s="216"/>
      <c r="R409" s="216"/>
      <c r="S409" s="216"/>
      <c r="T409" s="216"/>
    </row>
    <row r="410" spans="17:20" ht="13.5">
      <c r="Q410" s="216"/>
      <c r="R410" s="216"/>
      <c r="S410" s="216"/>
      <c r="T410" s="216"/>
    </row>
    <row r="411" spans="17:20" ht="13.5">
      <c r="Q411" s="216"/>
      <c r="R411" s="216"/>
      <c r="S411" s="216"/>
      <c r="T411" s="216"/>
    </row>
    <row r="412" spans="17:20" ht="13.5">
      <c r="Q412" s="216"/>
      <c r="R412" s="216"/>
      <c r="S412" s="216"/>
      <c r="T412" s="216"/>
    </row>
    <row r="413" spans="17:20" ht="13.5">
      <c r="Q413" s="216"/>
      <c r="R413" s="216"/>
      <c r="S413" s="216"/>
      <c r="T413" s="216"/>
    </row>
    <row r="414" spans="17:20" ht="13.5">
      <c r="Q414" s="216"/>
      <c r="R414" s="216"/>
      <c r="S414" s="216"/>
      <c r="T414" s="216"/>
    </row>
    <row r="415" spans="17:20" ht="13.5">
      <c r="Q415" s="216"/>
      <c r="R415" s="216"/>
      <c r="S415" s="216"/>
      <c r="T415" s="216"/>
    </row>
    <row r="416" spans="17:20" ht="13.5">
      <c r="Q416" s="216"/>
      <c r="R416" s="216"/>
      <c r="S416" s="216"/>
      <c r="T416" s="216"/>
    </row>
    <row r="417" spans="17:20" ht="13.5">
      <c r="Q417" s="216"/>
      <c r="R417" s="216"/>
      <c r="S417" s="216"/>
      <c r="T417" s="216"/>
    </row>
    <row r="418" spans="17:20" ht="13.5">
      <c r="Q418" s="216"/>
      <c r="R418" s="216"/>
      <c r="S418" s="216"/>
      <c r="T418" s="216"/>
    </row>
    <row r="419" spans="17:20" ht="13.5">
      <c r="Q419" s="216"/>
      <c r="R419" s="216"/>
      <c r="S419" s="216"/>
      <c r="T419" s="216"/>
    </row>
    <row r="420" spans="17:20" ht="13.5">
      <c r="Q420" s="216"/>
      <c r="R420" s="216"/>
      <c r="S420" s="216"/>
      <c r="T420" s="216"/>
    </row>
    <row r="421" spans="17:20" ht="13.5">
      <c r="Q421" s="216"/>
      <c r="R421" s="216"/>
      <c r="S421" s="216"/>
      <c r="T421" s="216"/>
    </row>
    <row r="422" spans="17:20" ht="13.5">
      <c r="Q422" s="216"/>
      <c r="R422" s="216"/>
      <c r="S422" s="216"/>
      <c r="T422" s="216"/>
    </row>
    <row r="423" spans="17:20" ht="13.5">
      <c r="Q423" s="216"/>
      <c r="R423" s="216"/>
      <c r="S423" s="216"/>
      <c r="T423" s="216"/>
    </row>
    <row r="424" spans="17:20" ht="13.5">
      <c r="Q424" s="216"/>
      <c r="R424" s="216"/>
      <c r="S424" s="216"/>
      <c r="T424" s="216"/>
    </row>
    <row r="425" spans="17:20" ht="13.5">
      <c r="Q425" s="216"/>
      <c r="R425" s="216"/>
      <c r="S425" s="216"/>
      <c r="T425" s="216"/>
    </row>
    <row r="426" spans="17:20" ht="13.5">
      <c r="Q426" s="216"/>
      <c r="R426" s="216"/>
      <c r="S426" s="216"/>
      <c r="T426" s="216"/>
    </row>
    <row r="427" spans="17:20" ht="13.5">
      <c r="Q427" s="216"/>
      <c r="R427" s="216"/>
      <c r="S427" s="216"/>
      <c r="T427" s="216"/>
    </row>
    <row r="428" spans="17:20" ht="13.5">
      <c r="Q428" s="216"/>
      <c r="R428" s="216"/>
      <c r="S428" s="216"/>
      <c r="T428" s="216"/>
    </row>
    <row r="429" spans="17:20" ht="13.5">
      <c r="Q429" s="216"/>
      <c r="R429" s="216"/>
      <c r="S429" s="216"/>
      <c r="T429" s="216"/>
    </row>
    <row r="430" spans="17:20" ht="13.5">
      <c r="Q430" s="216"/>
      <c r="R430" s="216"/>
      <c r="S430" s="216"/>
      <c r="T430" s="216"/>
    </row>
    <row r="431" spans="17:20" ht="13.5">
      <c r="Q431" s="216"/>
      <c r="R431" s="216"/>
      <c r="S431" s="216"/>
      <c r="T431" s="216"/>
    </row>
    <row r="432" spans="17:20" ht="13.5">
      <c r="Q432" s="216"/>
      <c r="R432" s="216"/>
      <c r="S432" s="216"/>
      <c r="T432" s="216"/>
    </row>
    <row r="433" spans="17:20" ht="13.5">
      <c r="Q433" s="216"/>
      <c r="R433" s="216"/>
      <c r="S433" s="216"/>
      <c r="T433" s="216"/>
    </row>
    <row r="434" spans="17:20" ht="13.5">
      <c r="Q434" s="216"/>
      <c r="R434" s="216"/>
      <c r="S434" s="216"/>
      <c r="T434" s="216"/>
    </row>
    <row r="435" spans="17:20" ht="13.5">
      <c r="Q435" s="216"/>
      <c r="R435" s="216"/>
      <c r="S435" s="216"/>
      <c r="T435" s="216"/>
    </row>
    <row r="436" spans="17:20" ht="13.5">
      <c r="Q436" s="216"/>
      <c r="R436" s="216"/>
      <c r="S436" s="216"/>
      <c r="T436" s="216"/>
    </row>
    <row r="437" spans="17:20" ht="13.5">
      <c r="Q437" s="216"/>
      <c r="R437" s="216"/>
      <c r="S437" s="216"/>
      <c r="T437" s="216"/>
    </row>
    <row r="438" spans="17:20" ht="13.5">
      <c r="Q438" s="216"/>
      <c r="R438" s="216"/>
      <c r="S438" s="216"/>
      <c r="T438" s="216"/>
    </row>
    <row r="439" spans="17:20" ht="13.5">
      <c r="Q439" s="216"/>
      <c r="R439" s="216"/>
      <c r="S439" s="216"/>
      <c r="T439" s="216"/>
    </row>
    <row r="440" spans="17:20" ht="13.5">
      <c r="Q440" s="216"/>
      <c r="R440" s="216"/>
      <c r="S440" s="216"/>
      <c r="T440" s="216"/>
    </row>
    <row r="441" spans="17:20" ht="13.5">
      <c r="Q441" s="216"/>
      <c r="R441" s="216"/>
      <c r="S441" s="216"/>
      <c r="T441" s="216"/>
    </row>
    <row r="442" spans="17:20" ht="13.5">
      <c r="Q442" s="216"/>
      <c r="R442" s="216"/>
      <c r="S442" s="216"/>
      <c r="T442" s="216"/>
    </row>
    <row r="443" spans="17:20" ht="13.5">
      <c r="Q443" s="216"/>
      <c r="R443" s="216"/>
      <c r="S443" s="216"/>
      <c r="T443" s="216"/>
    </row>
    <row r="444" spans="17:20" ht="13.5">
      <c r="Q444" s="216"/>
      <c r="R444" s="216"/>
      <c r="S444" s="216"/>
      <c r="T444" s="216"/>
    </row>
    <row r="445" spans="17:20" ht="13.5">
      <c r="Q445" s="216"/>
      <c r="R445" s="216"/>
      <c r="S445" s="216"/>
      <c r="T445" s="216"/>
    </row>
    <row r="446" spans="17:20" ht="13.5">
      <c r="Q446" s="216"/>
      <c r="R446" s="216"/>
      <c r="S446" s="216"/>
      <c r="T446" s="216"/>
    </row>
    <row r="447" spans="17:20" ht="13.5">
      <c r="Q447" s="216"/>
      <c r="R447" s="216"/>
      <c r="S447" s="216"/>
      <c r="T447" s="216"/>
    </row>
    <row r="448" spans="17:20" ht="13.5">
      <c r="Q448" s="216"/>
      <c r="R448" s="216"/>
      <c r="S448" s="216"/>
      <c r="T448" s="216"/>
    </row>
    <row r="449" spans="17:20" ht="13.5">
      <c r="Q449" s="216"/>
      <c r="R449" s="216"/>
      <c r="S449" s="216"/>
      <c r="T449" s="216"/>
    </row>
    <row r="450" spans="17:20" ht="13.5">
      <c r="Q450" s="216"/>
      <c r="R450" s="216"/>
      <c r="S450" s="216"/>
      <c r="T450" s="216"/>
    </row>
    <row r="451" spans="17:20" ht="13.5">
      <c r="Q451" s="216"/>
      <c r="R451" s="216"/>
      <c r="S451" s="216"/>
      <c r="T451" s="216"/>
    </row>
    <row r="452" spans="17:20" ht="13.5">
      <c r="Q452" s="216"/>
      <c r="R452" s="216"/>
      <c r="S452" s="216"/>
      <c r="T452" s="216"/>
    </row>
    <row r="453" spans="17:20" ht="13.5">
      <c r="Q453" s="216"/>
      <c r="R453" s="216"/>
      <c r="S453" s="216"/>
      <c r="T453" s="216"/>
    </row>
    <row r="454" spans="17:20" ht="13.5">
      <c r="Q454" s="216"/>
      <c r="R454" s="216"/>
      <c r="S454" s="216"/>
      <c r="T454" s="216"/>
    </row>
    <row r="455" spans="17:20" ht="13.5">
      <c r="Q455" s="216"/>
      <c r="R455" s="216"/>
      <c r="S455" s="216"/>
      <c r="T455" s="216"/>
    </row>
    <row r="456" spans="17:20" ht="13.5">
      <c r="Q456" s="216"/>
      <c r="R456" s="216"/>
      <c r="S456" s="216"/>
      <c r="T456" s="216"/>
    </row>
    <row r="457" spans="17:20" ht="13.5">
      <c r="Q457" s="216"/>
      <c r="R457" s="216"/>
      <c r="S457" s="216"/>
      <c r="T457" s="216"/>
    </row>
    <row r="458" spans="17:20" ht="13.5">
      <c r="Q458" s="216"/>
      <c r="R458" s="216"/>
      <c r="S458" s="216"/>
      <c r="T458" s="216"/>
    </row>
    <row r="459" spans="17:20" ht="13.5">
      <c r="Q459" s="216"/>
      <c r="R459" s="216"/>
      <c r="S459" s="216"/>
      <c r="T459" s="216"/>
    </row>
    <row r="460" spans="17:20" ht="13.5">
      <c r="Q460" s="216"/>
      <c r="R460" s="216"/>
      <c r="S460" s="216"/>
      <c r="T460" s="216"/>
    </row>
    <row r="461" spans="17:20" ht="13.5">
      <c r="Q461" s="216"/>
      <c r="R461" s="216"/>
      <c r="S461" s="216"/>
      <c r="T461" s="216"/>
    </row>
    <row r="462" spans="17:20" ht="13.5">
      <c r="Q462" s="216"/>
      <c r="R462" s="216"/>
      <c r="S462" s="216"/>
      <c r="T462" s="216"/>
    </row>
    <row r="463" spans="17:20" ht="13.5">
      <c r="Q463" s="216"/>
      <c r="R463" s="216"/>
      <c r="S463" s="216"/>
      <c r="T463" s="216"/>
    </row>
    <row r="464" spans="17:20" ht="13.5">
      <c r="Q464" s="216"/>
      <c r="R464" s="216"/>
      <c r="S464" s="216"/>
      <c r="T464" s="216"/>
    </row>
    <row r="465" spans="17:20" ht="13.5">
      <c r="Q465" s="216"/>
      <c r="R465" s="216"/>
      <c r="S465" s="216"/>
      <c r="T465" s="216"/>
    </row>
    <row r="466" spans="17:20" ht="13.5">
      <c r="Q466" s="216"/>
      <c r="R466" s="216"/>
      <c r="S466" s="216"/>
      <c r="T466" s="216"/>
    </row>
    <row r="467" spans="17:20" ht="13.5">
      <c r="Q467" s="216"/>
      <c r="R467" s="216"/>
      <c r="S467" s="216"/>
      <c r="T467" s="216"/>
    </row>
    <row r="468" spans="17:20" ht="13.5">
      <c r="Q468" s="216"/>
      <c r="R468" s="216"/>
      <c r="S468" s="216"/>
      <c r="T468" s="216"/>
    </row>
    <row r="469" spans="17:20" ht="13.5">
      <c r="Q469" s="216"/>
      <c r="R469" s="216"/>
      <c r="S469" s="216"/>
      <c r="T469" s="216"/>
    </row>
    <row r="470" spans="17:20" ht="13.5">
      <c r="Q470" s="216"/>
      <c r="R470" s="216"/>
      <c r="S470" s="216"/>
      <c r="T470" s="216"/>
    </row>
    <row r="471" spans="17:20" ht="13.5">
      <c r="Q471" s="216"/>
      <c r="R471" s="216"/>
      <c r="S471" s="216"/>
      <c r="T471" s="216"/>
    </row>
    <row r="472" spans="17:20" ht="13.5">
      <c r="Q472" s="216"/>
      <c r="R472" s="216"/>
      <c r="S472" s="216"/>
      <c r="T472" s="216"/>
    </row>
    <row r="473" spans="17:20" ht="13.5">
      <c r="Q473" s="216"/>
      <c r="R473" s="216"/>
      <c r="S473" s="216"/>
      <c r="T473" s="216"/>
    </row>
    <row r="474" spans="17:20" ht="13.5">
      <c r="Q474" s="216"/>
      <c r="R474" s="216"/>
      <c r="S474" s="216"/>
      <c r="T474" s="216"/>
    </row>
    <row r="475" spans="17:20" ht="13.5">
      <c r="Q475" s="216"/>
      <c r="R475" s="216"/>
      <c r="S475" s="216"/>
      <c r="T475" s="216"/>
    </row>
    <row r="476" spans="17:20" ht="13.5">
      <c r="Q476" s="216"/>
      <c r="R476" s="216"/>
      <c r="S476" s="216"/>
      <c r="T476" s="216"/>
    </row>
    <row r="477" spans="17:20" ht="13.5">
      <c r="Q477" s="216"/>
      <c r="R477" s="216"/>
      <c r="S477" s="216"/>
      <c r="T477" s="216"/>
    </row>
    <row r="478" spans="17:20" ht="13.5">
      <c r="Q478" s="216"/>
      <c r="R478" s="216"/>
      <c r="S478" s="216"/>
      <c r="T478" s="216"/>
    </row>
    <row r="479" spans="17:20" ht="13.5">
      <c r="Q479" s="216"/>
      <c r="R479" s="216"/>
      <c r="S479" s="216"/>
      <c r="T479" s="216"/>
    </row>
    <row r="480" spans="17:20" ht="13.5">
      <c r="Q480" s="216"/>
      <c r="R480" s="216"/>
      <c r="S480" s="216"/>
      <c r="T480" s="216"/>
    </row>
    <row r="481" spans="17:20" ht="13.5">
      <c r="Q481" s="216"/>
      <c r="R481" s="216"/>
      <c r="S481" s="216"/>
      <c r="T481" s="216"/>
    </row>
    <row r="482" spans="17:20" ht="13.5">
      <c r="Q482" s="216"/>
      <c r="R482" s="216"/>
      <c r="S482" s="216"/>
      <c r="T482" s="216"/>
    </row>
    <row r="483" spans="17:20" ht="13.5">
      <c r="Q483" s="216"/>
      <c r="R483" s="216"/>
      <c r="S483" s="216"/>
      <c r="T483" s="216"/>
    </row>
    <row r="484" spans="17:20" ht="13.5">
      <c r="Q484" s="216"/>
      <c r="R484" s="216"/>
      <c r="S484" s="216"/>
      <c r="T484" s="216"/>
    </row>
    <row r="485" spans="17:20" ht="13.5">
      <c r="Q485" s="216"/>
      <c r="R485" s="216"/>
      <c r="S485" s="216"/>
      <c r="T485" s="216"/>
    </row>
    <row r="486" spans="17:20" ht="13.5">
      <c r="Q486" s="216"/>
      <c r="R486" s="216"/>
      <c r="S486" s="216"/>
      <c r="T486" s="216"/>
    </row>
    <row r="487" spans="17:20" ht="13.5">
      <c r="Q487" s="216"/>
      <c r="R487" s="216"/>
      <c r="S487" s="216"/>
      <c r="T487" s="216"/>
    </row>
    <row r="488" spans="17:20" ht="13.5">
      <c r="Q488" s="216"/>
      <c r="R488" s="216"/>
      <c r="S488" s="216"/>
      <c r="T488" s="216"/>
    </row>
    <row r="489" spans="17:20" ht="13.5">
      <c r="Q489" s="216"/>
      <c r="R489" s="216"/>
      <c r="S489" s="216"/>
      <c r="T489" s="216"/>
    </row>
    <row r="490" spans="17:20" ht="13.5">
      <c r="Q490" s="216"/>
      <c r="R490" s="216"/>
      <c r="S490" s="216"/>
      <c r="T490" s="216"/>
    </row>
    <row r="491" spans="17:20" ht="13.5">
      <c r="Q491" s="216"/>
      <c r="R491" s="216"/>
      <c r="S491" s="216"/>
      <c r="T491" s="216"/>
    </row>
    <row r="492" spans="17:20" ht="13.5">
      <c r="Q492" s="216"/>
      <c r="R492" s="216"/>
      <c r="S492" s="216"/>
      <c r="T492" s="216"/>
    </row>
    <row r="493" spans="17:20" ht="13.5">
      <c r="Q493" s="216"/>
      <c r="R493" s="216"/>
      <c r="S493" s="216"/>
      <c r="T493" s="216"/>
    </row>
    <row r="494" spans="17:20" ht="13.5">
      <c r="Q494" s="216"/>
      <c r="R494" s="216"/>
      <c r="S494" s="216"/>
      <c r="T494" s="216"/>
    </row>
    <row r="495" spans="17:20" ht="13.5">
      <c r="Q495" s="216"/>
      <c r="R495" s="216"/>
      <c r="S495" s="216"/>
      <c r="T495" s="216"/>
    </row>
    <row r="496" spans="17:20" ht="13.5">
      <c r="Q496" s="216"/>
      <c r="R496" s="216"/>
      <c r="S496" s="216"/>
      <c r="T496" s="216"/>
    </row>
    <row r="497" spans="17:20" ht="13.5">
      <c r="Q497" s="216"/>
      <c r="R497" s="216"/>
      <c r="S497" s="216"/>
      <c r="T497" s="216"/>
    </row>
    <row r="498" spans="17:20" ht="13.5">
      <c r="Q498" s="216"/>
      <c r="R498" s="216"/>
      <c r="S498" s="216"/>
      <c r="T498" s="216"/>
    </row>
    <row r="499" spans="17:20" ht="13.5">
      <c r="Q499" s="216"/>
      <c r="R499" s="216"/>
      <c r="S499" s="216"/>
      <c r="T499" s="216"/>
    </row>
    <row r="500" spans="17:20" ht="13.5">
      <c r="Q500" s="216"/>
      <c r="R500" s="216"/>
      <c r="S500" s="216"/>
      <c r="T500" s="216"/>
    </row>
    <row r="501" spans="17:20" ht="13.5">
      <c r="Q501" s="216"/>
      <c r="R501" s="216"/>
      <c r="S501" s="216"/>
      <c r="T501" s="216"/>
    </row>
    <row r="502" spans="17:20" ht="13.5">
      <c r="Q502" s="216"/>
      <c r="R502" s="216"/>
      <c r="S502" s="216"/>
      <c r="T502" s="216"/>
    </row>
    <row r="503" spans="17:20" ht="13.5">
      <c r="Q503" s="216"/>
      <c r="R503" s="216"/>
      <c r="S503" s="216"/>
      <c r="T503" s="216"/>
    </row>
    <row r="504" spans="17:20" ht="13.5">
      <c r="Q504" s="216"/>
      <c r="R504" s="216"/>
      <c r="S504" s="216"/>
      <c r="T504" s="216"/>
    </row>
    <row r="505" spans="17:20" ht="13.5">
      <c r="Q505" s="216"/>
      <c r="R505" s="216"/>
      <c r="S505" s="216"/>
      <c r="T505" s="216"/>
    </row>
    <row r="506" spans="17:20" ht="13.5">
      <c r="Q506" s="216"/>
      <c r="R506" s="216"/>
      <c r="S506" s="216"/>
      <c r="T506" s="216"/>
    </row>
    <row r="507" spans="17:20" ht="13.5">
      <c r="Q507" s="216"/>
      <c r="R507" s="216"/>
      <c r="S507" s="216"/>
      <c r="T507" s="216"/>
    </row>
    <row r="508" spans="17:20" ht="13.5">
      <c r="Q508" s="216"/>
      <c r="R508" s="216"/>
      <c r="S508" s="216"/>
      <c r="T508" s="216"/>
    </row>
    <row r="509" spans="17:20" ht="13.5">
      <c r="Q509" s="216"/>
      <c r="R509" s="216"/>
      <c r="S509" s="216"/>
      <c r="T509" s="216"/>
    </row>
    <row r="510" spans="17:20" ht="13.5">
      <c r="Q510" s="216"/>
      <c r="R510" s="216"/>
      <c r="S510" s="216"/>
      <c r="T510" s="216"/>
    </row>
    <row r="511" spans="17:20" ht="13.5">
      <c r="Q511" s="216"/>
      <c r="R511" s="216"/>
      <c r="S511" s="216"/>
      <c r="T511" s="216"/>
    </row>
    <row r="512" spans="17:20" ht="13.5">
      <c r="Q512" s="216"/>
      <c r="R512" s="216"/>
      <c r="S512" s="216"/>
      <c r="T512" s="216"/>
    </row>
    <row r="513" spans="17:20" ht="13.5">
      <c r="Q513" s="216"/>
      <c r="R513" s="216"/>
      <c r="S513" s="216"/>
      <c r="T513" s="216"/>
    </row>
    <row r="514" spans="17:20" ht="13.5">
      <c r="Q514" s="216"/>
      <c r="R514" s="216"/>
      <c r="S514" s="216"/>
      <c r="T514" s="216"/>
    </row>
    <row r="515" spans="17:20" ht="13.5">
      <c r="Q515" s="216"/>
      <c r="R515" s="216"/>
      <c r="S515" s="216"/>
      <c r="T515" s="216"/>
    </row>
    <row r="516" spans="17:20" ht="13.5">
      <c r="Q516" s="216"/>
      <c r="R516" s="216"/>
      <c r="S516" s="216"/>
      <c r="T516" s="216"/>
    </row>
    <row r="517" spans="17:20" ht="13.5">
      <c r="Q517" s="216"/>
      <c r="R517" s="216"/>
      <c r="S517" s="216"/>
      <c r="T517" s="216"/>
    </row>
    <row r="518" spans="17:20" ht="13.5">
      <c r="Q518" s="216"/>
      <c r="R518" s="216"/>
      <c r="S518" s="216"/>
      <c r="T518" s="216"/>
    </row>
    <row r="519" spans="17:20" ht="13.5">
      <c r="Q519" s="216"/>
      <c r="R519" s="216"/>
      <c r="S519" s="216"/>
      <c r="T519" s="216"/>
    </row>
    <row r="520" spans="17:20" ht="13.5">
      <c r="Q520" s="216"/>
      <c r="R520" s="216"/>
      <c r="S520" s="216"/>
      <c r="T520" s="216"/>
    </row>
    <row r="521" spans="17:20" ht="13.5">
      <c r="Q521" s="216"/>
      <c r="R521" s="216"/>
      <c r="S521" s="216"/>
      <c r="T521" s="216"/>
    </row>
    <row r="522" spans="17:20" ht="13.5">
      <c r="Q522" s="216"/>
      <c r="R522" s="216"/>
      <c r="S522" s="216"/>
      <c r="T522" s="216"/>
    </row>
    <row r="523" spans="17:20" ht="13.5">
      <c r="Q523" s="216"/>
      <c r="R523" s="216"/>
      <c r="S523" s="216"/>
      <c r="T523" s="216"/>
    </row>
    <row r="524" spans="17:20" ht="13.5">
      <c r="Q524" s="216"/>
      <c r="R524" s="216"/>
      <c r="S524" s="216"/>
      <c r="T524" s="216"/>
    </row>
    <row r="525" spans="17:20" ht="13.5">
      <c r="Q525" s="216"/>
      <c r="R525" s="216"/>
      <c r="S525" s="216"/>
      <c r="T525" s="216"/>
    </row>
    <row r="526" spans="17:20" ht="13.5">
      <c r="Q526" s="216"/>
      <c r="R526" s="216"/>
      <c r="S526" s="216"/>
      <c r="T526" s="216"/>
    </row>
    <row r="527" spans="17:20" ht="13.5">
      <c r="Q527" s="216"/>
      <c r="R527" s="216"/>
      <c r="S527" s="216"/>
      <c r="T527" s="216"/>
    </row>
    <row r="528" spans="17:20" ht="13.5">
      <c r="Q528" s="216"/>
      <c r="R528" s="216"/>
      <c r="S528" s="216"/>
      <c r="T528" s="216"/>
    </row>
    <row r="529" spans="17:20" ht="13.5">
      <c r="Q529" s="216"/>
      <c r="R529" s="216"/>
      <c r="S529" s="216"/>
      <c r="T529" s="216"/>
    </row>
    <row r="530" spans="17:20" ht="13.5">
      <c r="Q530" s="216"/>
      <c r="R530" s="216"/>
      <c r="S530" s="216"/>
      <c r="T530" s="216"/>
    </row>
    <row r="531" spans="17:20" ht="13.5">
      <c r="Q531" s="216"/>
      <c r="R531" s="216"/>
      <c r="S531" s="216"/>
      <c r="T531" s="216"/>
    </row>
    <row r="532" spans="17:20" ht="13.5">
      <c r="Q532" s="216"/>
      <c r="R532" s="216"/>
      <c r="S532" s="216"/>
      <c r="T532" s="216"/>
    </row>
    <row r="533" spans="17:20" ht="13.5">
      <c r="Q533" s="216"/>
      <c r="R533" s="216"/>
      <c r="S533" s="216"/>
      <c r="T533" s="216"/>
    </row>
    <row r="534" spans="17:20" ht="13.5">
      <c r="Q534" s="216"/>
      <c r="R534" s="216"/>
      <c r="S534" s="216"/>
      <c r="T534" s="216"/>
    </row>
    <row r="535" spans="17:20" ht="13.5">
      <c r="Q535" s="216"/>
      <c r="R535" s="216"/>
      <c r="S535" s="216"/>
      <c r="T535" s="216"/>
    </row>
    <row r="536" spans="17:20" ht="13.5">
      <c r="Q536" s="216"/>
      <c r="R536" s="216"/>
      <c r="S536" s="216"/>
      <c r="T536" s="216"/>
    </row>
    <row r="537" spans="17:20" ht="13.5">
      <c r="Q537" s="216"/>
      <c r="R537" s="216"/>
      <c r="S537" s="216"/>
      <c r="T537" s="216"/>
    </row>
    <row r="538" spans="17:20" ht="13.5">
      <c r="Q538" s="216"/>
      <c r="R538" s="216"/>
      <c r="S538" s="216"/>
      <c r="T538" s="216"/>
    </row>
    <row r="539" spans="17:20" ht="13.5">
      <c r="Q539" s="216"/>
      <c r="R539" s="216"/>
      <c r="S539" s="216"/>
      <c r="T539" s="216"/>
    </row>
    <row r="540" spans="17:20" ht="13.5">
      <c r="Q540" s="216"/>
      <c r="R540" s="216"/>
      <c r="S540" s="216"/>
      <c r="T540" s="216"/>
    </row>
    <row r="541" spans="17:20" ht="13.5">
      <c r="Q541" s="216"/>
      <c r="R541" s="216"/>
      <c r="S541" s="216"/>
      <c r="T541" s="216"/>
    </row>
    <row r="542" spans="17:20" ht="13.5">
      <c r="Q542" s="216"/>
      <c r="R542" s="216"/>
      <c r="S542" s="216"/>
      <c r="T542" s="216"/>
    </row>
    <row r="543" spans="17:20" ht="13.5">
      <c r="Q543" s="216"/>
      <c r="R543" s="216"/>
      <c r="S543" s="216"/>
      <c r="T543" s="216"/>
    </row>
    <row r="544" spans="17:20" ht="13.5">
      <c r="Q544" s="216"/>
      <c r="R544" s="216"/>
      <c r="S544" s="216"/>
      <c r="T544" s="216"/>
    </row>
    <row r="545" spans="17:20" ht="13.5">
      <c r="Q545" s="216"/>
      <c r="R545" s="216"/>
      <c r="S545" s="216"/>
      <c r="T545" s="216"/>
    </row>
    <row r="546" spans="17:20" ht="13.5">
      <c r="Q546" s="216"/>
      <c r="R546" s="216"/>
      <c r="S546" s="216"/>
      <c r="T546" s="216"/>
    </row>
    <row r="547" spans="17:20" ht="13.5">
      <c r="Q547" s="216"/>
      <c r="R547" s="216"/>
      <c r="S547" s="216"/>
      <c r="T547" s="216"/>
    </row>
    <row r="548" spans="17:20" ht="13.5">
      <c r="Q548" s="216"/>
      <c r="R548" s="216"/>
      <c r="S548" s="216"/>
      <c r="T548" s="216"/>
    </row>
    <row r="549" spans="17:20" ht="13.5">
      <c r="Q549" s="216"/>
      <c r="R549" s="216"/>
      <c r="S549" s="216"/>
      <c r="T549" s="216"/>
    </row>
  </sheetData>
  <sheetProtection/>
  <mergeCells count="11">
    <mergeCell ref="Q3:R3"/>
    <mergeCell ref="S3:T3"/>
    <mergeCell ref="C3:D3"/>
    <mergeCell ref="I3:J3"/>
    <mergeCell ref="K3:L3"/>
    <mergeCell ref="M3:N3"/>
    <mergeCell ref="O3:P3"/>
    <mergeCell ref="A3:A4"/>
    <mergeCell ref="B3:B4"/>
    <mergeCell ref="E3:F3"/>
    <mergeCell ref="G3:H3"/>
  </mergeCells>
  <printOptions horizontalCentered="1"/>
  <pageMargins left="0.7086614173228347" right="0.1968503937007874" top="0.7480314960629921" bottom="0.1968503937007874" header="0.5118110236220472" footer="0"/>
  <pageSetup blackAndWhite="1" horizontalDpi="600" verticalDpi="600" orientation="portrait" pageOrder="overThenDown" paperSize="9" scale="64" r:id="rId1"/>
</worksheet>
</file>

<file path=xl/worksheets/sheet18.xml><?xml version="1.0" encoding="utf-8"?>
<worksheet xmlns="http://schemas.openxmlformats.org/spreadsheetml/2006/main" xmlns:r="http://schemas.openxmlformats.org/officeDocument/2006/relationships">
  <sheetPr codeName="Sheet51">
    <tabColor indexed="43"/>
  </sheetPr>
  <dimension ref="A1:V549"/>
  <sheetViews>
    <sheetView zoomScaleSheetLayoutView="100" zoomScalePageLayoutView="0" workbookViewId="0" topLeftCell="A1">
      <selection activeCell="A2" sqref="A2"/>
    </sheetView>
  </sheetViews>
  <sheetFormatPr defaultColWidth="9.00390625" defaultRowHeight="13.5"/>
  <cols>
    <col min="1" max="1" width="8.625" style="74" customWidth="1"/>
    <col min="2" max="2" width="10.625" style="74" customWidth="1"/>
    <col min="3" max="3" width="5.625" style="74" customWidth="1"/>
    <col min="4" max="4" width="10.375" style="74" customWidth="1"/>
    <col min="5" max="22" width="5.625" style="74" customWidth="1"/>
    <col min="23" max="16384" width="9.00390625" style="74" customWidth="1"/>
  </cols>
  <sheetData>
    <row r="1" spans="1:18" ht="30" customHeight="1">
      <c r="A1" s="211" t="s">
        <v>178</v>
      </c>
      <c r="B1" s="72"/>
      <c r="C1" s="72"/>
      <c r="D1" s="72"/>
      <c r="E1" s="72"/>
      <c r="F1" s="72"/>
      <c r="G1" s="72"/>
      <c r="H1" s="162"/>
      <c r="I1" s="163"/>
      <c r="J1" s="162"/>
      <c r="K1" s="72"/>
      <c r="L1" s="73"/>
      <c r="M1" s="212"/>
      <c r="N1" s="72"/>
      <c r="O1" s="72"/>
      <c r="P1" s="72"/>
      <c r="Q1" s="72"/>
      <c r="R1" s="72"/>
    </row>
    <row r="2" spans="1:18" ht="14.25" thickBot="1">
      <c r="A2" s="72"/>
      <c r="B2" s="72"/>
      <c r="C2" s="72"/>
      <c r="D2" s="72"/>
      <c r="E2" s="72"/>
      <c r="F2" s="72"/>
      <c r="G2" s="72"/>
      <c r="H2" s="72"/>
      <c r="I2" s="72"/>
      <c r="J2" s="72"/>
      <c r="K2" s="72"/>
      <c r="L2" s="72"/>
      <c r="M2" s="72"/>
      <c r="N2" s="72"/>
      <c r="O2" s="72"/>
      <c r="P2" s="72"/>
      <c r="Q2" s="72"/>
      <c r="R2" s="72"/>
    </row>
    <row r="3" spans="1:22" ht="27" customHeight="1">
      <c r="A3" s="1169" t="s">
        <v>40</v>
      </c>
      <c r="B3" s="1171" t="s">
        <v>108</v>
      </c>
      <c r="C3" s="1175" t="s">
        <v>265</v>
      </c>
      <c r="D3" s="1175"/>
      <c r="E3" s="1173" t="s">
        <v>179</v>
      </c>
      <c r="F3" s="1175"/>
      <c r="G3" s="1173" t="s">
        <v>180</v>
      </c>
      <c r="H3" s="1175"/>
      <c r="I3" s="1173" t="s">
        <v>181</v>
      </c>
      <c r="J3" s="1175"/>
      <c r="K3" s="1173" t="s">
        <v>182</v>
      </c>
      <c r="L3" s="1175"/>
      <c r="M3" s="1173" t="s">
        <v>183</v>
      </c>
      <c r="N3" s="1175"/>
      <c r="O3" s="1173" t="s">
        <v>184</v>
      </c>
      <c r="P3" s="1175"/>
      <c r="Q3" s="1173" t="s">
        <v>185</v>
      </c>
      <c r="R3" s="1175"/>
      <c r="S3" s="1182" t="s">
        <v>186</v>
      </c>
      <c r="T3" s="1181"/>
      <c r="U3" s="1182" t="s">
        <v>117</v>
      </c>
      <c r="V3" s="1183"/>
    </row>
    <row r="4" spans="1:22" ht="27" customHeight="1" thickBot="1">
      <c r="A4" s="1170"/>
      <c r="B4" s="1172"/>
      <c r="C4" s="218" t="s">
        <v>176</v>
      </c>
      <c r="D4" s="219" t="s">
        <v>177</v>
      </c>
      <c r="E4" s="219" t="s">
        <v>176</v>
      </c>
      <c r="F4" s="219" t="s">
        <v>177</v>
      </c>
      <c r="G4" s="219" t="s">
        <v>176</v>
      </c>
      <c r="H4" s="219" t="s">
        <v>177</v>
      </c>
      <c r="I4" s="219" t="s">
        <v>176</v>
      </c>
      <c r="J4" s="219" t="s">
        <v>177</v>
      </c>
      <c r="K4" s="219" t="s">
        <v>176</v>
      </c>
      <c r="L4" s="219" t="s">
        <v>177</v>
      </c>
      <c r="M4" s="219" t="s">
        <v>176</v>
      </c>
      <c r="N4" s="219" t="s">
        <v>177</v>
      </c>
      <c r="O4" s="219" t="s">
        <v>176</v>
      </c>
      <c r="P4" s="219" t="s">
        <v>177</v>
      </c>
      <c r="Q4" s="219" t="s">
        <v>176</v>
      </c>
      <c r="R4" s="219" t="s">
        <v>177</v>
      </c>
      <c r="S4" s="219" t="s">
        <v>176</v>
      </c>
      <c r="T4" s="219" t="s">
        <v>177</v>
      </c>
      <c r="U4" s="219" t="s">
        <v>176</v>
      </c>
      <c r="V4" s="220" t="s">
        <v>177</v>
      </c>
    </row>
    <row r="5" spans="1:22" s="73" customFormat="1" ht="21.75" customHeight="1">
      <c r="A5" s="79"/>
      <c r="B5" s="80" t="s">
        <v>900</v>
      </c>
      <c r="C5" s="419">
        <v>505</v>
      </c>
      <c r="D5" s="222">
        <v>628</v>
      </c>
      <c r="E5" s="223">
        <v>164</v>
      </c>
      <c r="F5" s="223">
        <v>295</v>
      </c>
      <c r="G5" s="223">
        <v>135</v>
      </c>
      <c r="H5" s="223">
        <v>220</v>
      </c>
      <c r="I5" s="223">
        <v>67</v>
      </c>
      <c r="J5" s="223">
        <v>113</v>
      </c>
      <c r="K5" s="223">
        <v>34</v>
      </c>
      <c r="L5" s="223">
        <v>0</v>
      </c>
      <c r="M5" s="223">
        <v>30</v>
      </c>
      <c r="N5" s="223">
        <v>0</v>
      </c>
      <c r="O5" s="223">
        <v>25</v>
      </c>
      <c r="P5" s="223">
        <v>0</v>
      </c>
      <c r="Q5" s="223">
        <v>39</v>
      </c>
      <c r="R5" s="223">
        <v>0</v>
      </c>
      <c r="S5" s="223">
        <v>11</v>
      </c>
      <c r="T5" s="223">
        <v>0</v>
      </c>
      <c r="U5" s="223">
        <v>0</v>
      </c>
      <c r="V5" s="224">
        <v>0</v>
      </c>
    </row>
    <row r="6" spans="1:22" s="73" customFormat="1" ht="21.75" customHeight="1">
      <c r="A6" s="79"/>
      <c r="B6" s="80">
        <v>22</v>
      </c>
      <c r="C6" s="222">
        <v>512</v>
      </c>
      <c r="D6" s="222">
        <v>558</v>
      </c>
      <c r="E6" s="223">
        <v>163</v>
      </c>
      <c r="F6" s="223">
        <v>239</v>
      </c>
      <c r="G6" s="223">
        <v>137</v>
      </c>
      <c r="H6" s="223">
        <v>197</v>
      </c>
      <c r="I6" s="223">
        <v>81</v>
      </c>
      <c r="J6" s="223">
        <v>121</v>
      </c>
      <c r="K6" s="223">
        <v>39</v>
      </c>
      <c r="L6" s="223">
        <v>1</v>
      </c>
      <c r="M6" s="223">
        <v>29</v>
      </c>
      <c r="N6" s="223">
        <v>0</v>
      </c>
      <c r="O6" s="223">
        <v>17</v>
      </c>
      <c r="P6" s="223">
        <v>0</v>
      </c>
      <c r="Q6" s="223">
        <v>38</v>
      </c>
      <c r="R6" s="223">
        <v>0</v>
      </c>
      <c r="S6" s="223">
        <v>8</v>
      </c>
      <c r="T6" s="223">
        <v>0</v>
      </c>
      <c r="U6" s="223">
        <v>0</v>
      </c>
      <c r="V6" s="224">
        <v>0</v>
      </c>
    </row>
    <row r="7" spans="1:22" ht="21.75" customHeight="1">
      <c r="A7" s="79"/>
      <c r="B7" s="82">
        <v>23</v>
      </c>
      <c r="C7" s="226">
        <v>525</v>
      </c>
      <c r="D7" s="226">
        <v>503</v>
      </c>
      <c r="E7" s="227">
        <v>161</v>
      </c>
      <c r="F7" s="227">
        <v>229</v>
      </c>
      <c r="G7" s="227">
        <v>156</v>
      </c>
      <c r="H7" s="227">
        <v>175</v>
      </c>
      <c r="I7" s="227">
        <v>84</v>
      </c>
      <c r="J7" s="227">
        <v>99</v>
      </c>
      <c r="K7" s="227">
        <v>26</v>
      </c>
      <c r="L7" s="227">
        <v>0</v>
      </c>
      <c r="M7" s="227">
        <v>20</v>
      </c>
      <c r="N7" s="227">
        <v>0</v>
      </c>
      <c r="O7" s="227">
        <v>29</v>
      </c>
      <c r="P7" s="227">
        <v>0</v>
      </c>
      <c r="Q7" s="227">
        <v>38</v>
      </c>
      <c r="R7" s="227">
        <v>0</v>
      </c>
      <c r="S7" s="227">
        <v>11</v>
      </c>
      <c r="T7" s="227">
        <v>0</v>
      </c>
      <c r="U7" s="227">
        <v>0</v>
      </c>
      <c r="V7" s="228">
        <v>0</v>
      </c>
    </row>
    <row r="8" spans="1:22" ht="13.5" customHeight="1">
      <c r="A8" s="79"/>
      <c r="B8" s="87"/>
      <c r="C8" s="222"/>
      <c r="D8" s="222"/>
      <c r="E8" s="229"/>
      <c r="F8" s="229"/>
      <c r="G8" s="229"/>
      <c r="H8" s="229"/>
      <c r="I8" s="229"/>
      <c r="J8" s="229"/>
      <c r="K8" s="229"/>
      <c r="L8" s="229"/>
      <c r="M8" s="229"/>
      <c r="N8" s="229"/>
      <c r="O8" s="229"/>
      <c r="P8" s="229"/>
      <c r="Q8" s="229"/>
      <c r="R8" s="229"/>
      <c r="S8" s="229"/>
      <c r="T8" s="229"/>
      <c r="U8" s="229"/>
      <c r="V8" s="230"/>
    </row>
    <row r="9" spans="1:22" ht="21.75" customHeight="1">
      <c r="A9" s="79"/>
      <c r="B9" s="87" t="s">
        <v>56</v>
      </c>
      <c r="C9" s="222">
        <v>502</v>
      </c>
      <c r="D9" s="222">
        <v>479</v>
      </c>
      <c r="E9" s="231">
        <v>154</v>
      </c>
      <c r="F9" s="231">
        <v>218</v>
      </c>
      <c r="G9" s="231">
        <v>146</v>
      </c>
      <c r="H9" s="231">
        <v>164</v>
      </c>
      <c r="I9" s="231">
        <v>82</v>
      </c>
      <c r="J9" s="231">
        <v>97</v>
      </c>
      <c r="K9" s="231">
        <v>25</v>
      </c>
      <c r="L9" s="231">
        <v>0</v>
      </c>
      <c r="M9" s="231">
        <v>19</v>
      </c>
      <c r="N9" s="231">
        <v>0</v>
      </c>
      <c r="O9" s="231">
        <v>28</v>
      </c>
      <c r="P9" s="231">
        <v>0</v>
      </c>
      <c r="Q9" s="231">
        <v>37</v>
      </c>
      <c r="R9" s="231">
        <v>0</v>
      </c>
      <c r="S9" s="231">
        <v>11</v>
      </c>
      <c r="T9" s="231">
        <v>0</v>
      </c>
      <c r="U9" s="231">
        <v>0</v>
      </c>
      <c r="V9" s="232">
        <v>0</v>
      </c>
    </row>
    <row r="10" spans="1:22" ht="21.75" customHeight="1">
      <c r="A10" s="79"/>
      <c r="B10" s="87" t="s">
        <v>57</v>
      </c>
      <c r="C10" s="222">
        <v>23</v>
      </c>
      <c r="D10" s="222">
        <v>24</v>
      </c>
      <c r="E10" s="231">
        <v>7</v>
      </c>
      <c r="F10" s="231">
        <v>11</v>
      </c>
      <c r="G10" s="231">
        <v>10</v>
      </c>
      <c r="H10" s="231">
        <v>11</v>
      </c>
      <c r="I10" s="231">
        <v>2</v>
      </c>
      <c r="J10" s="231">
        <v>2</v>
      </c>
      <c r="K10" s="231">
        <v>1</v>
      </c>
      <c r="L10" s="231">
        <v>0</v>
      </c>
      <c r="M10" s="231">
        <v>1</v>
      </c>
      <c r="N10" s="231">
        <v>0</v>
      </c>
      <c r="O10" s="231">
        <v>1</v>
      </c>
      <c r="P10" s="231">
        <v>0</v>
      </c>
      <c r="Q10" s="231">
        <v>1</v>
      </c>
      <c r="R10" s="231">
        <v>0</v>
      </c>
      <c r="S10" s="231">
        <v>0</v>
      </c>
      <c r="T10" s="231">
        <v>0</v>
      </c>
      <c r="U10" s="231">
        <v>0</v>
      </c>
      <c r="V10" s="232">
        <v>0</v>
      </c>
    </row>
    <row r="11" spans="1:22" ht="13.5" customHeight="1">
      <c r="A11" s="79"/>
      <c r="B11" s="87"/>
      <c r="C11" s="222"/>
      <c r="D11" s="222"/>
      <c r="E11" s="229"/>
      <c r="F11" s="229"/>
      <c r="G11" s="229"/>
      <c r="H11" s="229"/>
      <c r="I11" s="229"/>
      <c r="J11" s="229"/>
      <c r="K11" s="229"/>
      <c r="L11" s="229"/>
      <c r="M11" s="229"/>
      <c r="N11" s="229"/>
      <c r="O11" s="229"/>
      <c r="P11" s="229"/>
      <c r="Q11" s="229"/>
      <c r="R11" s="229"/>
      <c r="S11" s="229"/>
      <c r="T11" s="229"/>
      <c r="U11" s="229"/>
      <c r="V11" s="230"/>
    </row>
    <row r="12" spans="1:22" ht="16.5" customHeight="1">
      <c r="A12" s="95" t="s">
        <v>49</v>
      </c>
      <c r="B12" s="72" t="s">
        <v>69</v>
      </c>
      <c r="C12" s="222">
        <v>133</v>
      </c>
      <c r="D12" s="222">
        <v>129</v>
      </c>
      <c r="E12" s="223">
        <v>45</v>
      </c>
      <c r="F12" s="223">
        <v>51</v>
      </c>
      <c r="G12" s="223">
        <v>35</v>
      </c>
      <c r="H12" s="223">
        <v>50</v>
      </c>
      <c r="I12" s="223">
        <v>26</v>
      </c>
      <c r="J12" s="223">
        <v>28</v>
      </c>
      <c r="K12" s="223">
        <v>7</v>
      </c>
      <c r="L12" s="223">
        <v>0</v>
      </c>
      <c r="M12" s="223">
        <v>5</v>
      </c>
      <c r="N12" s="223">
        <v>0</v>
      </c>
      <c r="O12" s="223">
        <v>6</v>
      </c>
      <c r="P12" s="223">
        <v>0</v>
      </c>
      <c r="Q12" s="223">
        <v>7</v>
      </c>
      <c r="R12" s="223">
        <v>0</v>
      </c>
      <c r="S12" s="223">
        <v>2</v>
      </c>
      <c r="T12" s="223">
        <v>0</v>
      </c>
      <c r="U12" s="223">
        <v>0</v>
      </c>
      <c r="V12" s="224">
        <v>0</v>
      </c>
    </row>
    <row r="13" spans="1:22" ht="16.5" customHeight="1">
      <c r="A13" s="96"/>
      <c r="B13" s="97" t="s">
        <v>82</v>
      </c>
      <c r="C13" s="222">
        <v>12</v>
      </c>
      <c r="D13" s="222">
        <v>17</v>
      </c>
      <c r="E13" s="229">
        <v>7</v>
      </c>
      <c r="F13" s="229">
        <v>5</v>
      </c>
      <c r="G13" s="229">
        <v>4</v>
      </c>
      <c r="H13" s="229">
        <v>7</v>
      </c>
      <c r="I13" s="229">
        <v>1</v>
      </c>
      <c r="J13" s="229">
        <v>5</v>
      </c>
      <c r="K13" s="229">
        <v>0</v>
      </c>
      <c r="L13" s="229">
        <v>0</v>
      </c>
      <c r="M13" s="229">
        <v>0</v>
      </c>
      <c r="N13" s="229">
        <v>0</v>
      </c>
      <c r="O13" s="229">
        <v>0</v>
      </c>
      <c r="P13" s="229">
        <v>0</v>
      </c>
      <c r="Q13" s="229">
        <v>0</v>
      </c>
      <c r="R13" s="229">
        <v>0</v>
      </c>
      <c r="S13" s="229">
        <v>0</v>
      </c>
      <c r="T13" s="229">
        <v>0</v>
      </c>
      <c r="U13" s="229">
        <v>0</v>
      </c>
      <c r="V13" s="230">
        <v>0</v>
      </c>
    </row>
    <row r="14" spans="1:22" ht="16.5" customHeight="1">
      <c r="A14" s="96"/>
      <c r="B14" s="97" t="s">
        <v>83</v>
      </c>
      <c r="C14" s="222">
        <v>10</v>
      </c>
      <c r="D14" s="222">
        <v>13</v>
      </c>
      <c r="E14" s="229">
        <v>4</v>
      </c>
      <c r="F14" s="229">
        <v>5</v>
      </c>
      <c r="G14" s="229">
        <v>3</v>
      </c>
      <c r="H14" s="229">
        <v>3</v>
      </c>
      <c r="I14" s="229">
        <v>0</v>
      </c>
      <c r="J14" s="229">
        <v>5</v>
      </c>
      <c r="K14" s="229">
        <v>0</v>
      </c>
      <c r="L14" s="229">
        <v>0</v>
      </c>
      <c r="M14" s="229">
        <v>0</v>
      </c>
      <c r="N14" s="229">
        <v>0</v>
      </c>
      <c r="O14" s="229">
        <v>2</v>
      </c>
      <c r="P14" s="229">
        <v>0</v>
      </c>
      <c r="Q14" s="229">
        <v>1</v>
      </c>
      <c r="R14" s="229">
        <v>0</v>
      </c>
      <c r="S14" s="229">
        <v>0</v>
      </c>
      <c r="T14" s="229">
        <v>0</v>
      </c>
      <c r="U14" s="229">
        <v>0</v>
      </c>
      <c r="V14" s="230">
        <v>0</v>
      </c>
    </row>
    <row r="15" spans="1:22" ht="16.5" customHeight="1">
      <c r="A15" s="96"/>
      <c r="B15" s="97" t="s">
        <v>84</v>
      </c>
      <c r="C15" s="222">
        <v>7</v>
      </c>
      <c r="D15" s="222">
        <v>9</v>
      </c>
      <c r="E15" s="229">
        <v>2</v>
      </c>
      <c r="F15" s="229">
        <v>5</v>
      </c>
      <c r="G15" s="229">
        <v>2</v>
      </c>
      <c r="H15" s="229">
        <v>4</v>
      </c>
      <c r="I15" s="229">
        <v>3</v>
      </c>
      <c r="J15" s="229">
        <v>0</v>
      </c>
      <c r="K15" s="229">
        <v>0</v>
      </c>
      <c r="L15" s="229">
        <v>0</v>
      </c>
      <c r="M15" s="229">
        <v>0</v>
      </c>
      <c r="N15" s="229">
        <v>0</v>
      </c>
      <c r="O15" s="229">
        <v>0</v>
      </c>
      <c r="P15" s="229">
        <v>0</v>
      </c>
      <c r="Q15" s="229">
        <v>0</v>
      </c>
      <c r="R15" s="229">
        <v>0</v>
      </c>
      <c r="S15" s="229">
        <v>0</v>
      </c>
      <c r="T15" s="229">
        <v>0</v>
      </c>
      <c r="U15" s="229">
        <v>0</v>
      </c>
      <c r="V15" s="230">
        <v>0</v>
      </c>
    </row>
    <row r="16" spans="1:22" ht="16.5" customHeight="1">
      <c r="A16" s="96"/>
      <c r="B16" s="97" t="s">
        <v>85</v>
      </c>
      <c r="C16" s="222">
        <v>7</v>
      </c>
      <c r="D16" s="222">
        <v>14</v>
      </c>
      <c r="E16" s="229">
        <v>2</v>
      </c>
      <c r="F16" s="229">
        <v>8</v>
      </c>
      <c r="G16" s="229">
        <v>4</v>
      </c>
      <c r="H16" s="229">
        <v>5</v>
      </c>
      <c r="I16" s="229">
        <v>0</v>
      </c>
      <c r="J16" s="229">
        <v>1</v>
      </c>
      <c r="K16" s="229">
        <v>0</v>
      </c>
      <c r="L16" s="229">
        <v>0</v>
      </c>
      <c r="M16" s="229">
        <v>0</v>
      </c>
      <c r="N16" s="229">
        <v>0</v>
      </c>
      <c r="O16" s="229">
        <v>0</v>
      </c>
      <c r="P16" s="229">
        <v>0</v>
      </c>
      <c r="Q16" s="229">
        <v>1</v>
      </c>
      <c r="R16" s="229">
        <v>0</v>
      </c>
      <c r="S16" s="229">
        <v>0</v>
      </c>
      <c r="T16" s="229">
        <v>0</v>
      </c>
      <c r="U16" s="229">
        <v>0</v>
      </c>
      <c r="V16" s="230">
        <v>0</v>
      </c>
    </row>
    <row r="17" spans="1:22" ht="16.5" customHeight="1">
      <c r="A17" s="96"/>
      <c r="B17" s="97" t="s">
        <v>86</v>
      </c>
      <c r="C17" s="222">
        <v>12</v>
      </c>
      <c r="D17" s="222">
        <v>18</v>
      </c>
      <c r="E17" s="229">
        <v>5</v>
      </c>
      <c r="F17" s="229">
        <v>6</v>
      </c>
      <c r="G17" s="229">
        <v>3</v>
      </c>
      <c r="H17" s="229">
        <v>10</v>
      </c>
      <c r="I17" s="229">
        <v>3</v>
      </c>
      <c r="J17" s="229">
        <v>2</v>
      </c>
      <c r="K17" s="229">
        <v>0</v>
      </c>
      <c r="L17" s="229">
        <v>0</v>
      </c>
      <c r="M17" s="229">
        <v>1</v>
      </c>
      <c r="N17" s="229">
        <v>0</v>
      </c>
      <c r="O17" s="229">
        <v>0</v>
      </c>
      <c r="P17" s="229">
        <v>0</v>
      </c>
      <c r="Q17" s="229">
        <v>0</v>
      </c>
      <c r="R17" s="229">
        <v>0</v>
      </c>
      <c r="S17" s="229">
        <v>0</v>
      </c>
      <c r="T17" s="229">
        <v>0</v>
      </c>
      <c r="U17" s="229">
        <v>0</v>
      </c>
      <c r="V17" s="230">
        <v>0</v>
      </c>
    </row>
    <row r="18" spans="1:22" ht="16.5" customHeight="1">
      <c r="A18" s="96"/>
      <c r="B18" s="97" t="s">
        <v>87</v>
      </c>
      <c r="C18" s="222">
        <v>29</v>
      </c>
      <c r="D18" s="222">
        <v>20</v>
      </c>
      <c r="E18" s="229">
        <v>12</v>
      </c>
      <c r="F18" s="229">
        <v>7</v>
      </c>
      <c r="G18" s="229">
        <v>7</v>
      </c>
      <c r="H18" s="229">
        <v>8</v>
      </c>
      <c r="I18" s="229">
        <v>5</v>
      </c>
      <c r="J18" s="229">
        <v>5</v>
      </c>
      <c r="K18" s="229">
        <v>0</v>
      </c>
      <c r="L18" s="229">
        <v>0</v>
      </c>
      <c r="M18" s="229">
        <v>0</v>
      </c>
      <c r="N18" s="229">
        <v>0</v>
      </c>
      <c r="O18" s="229">
        <v>1</v>
      </c>
      <c r="P18" s="229">
        <v>0</v>
      </c>
      <c r="Q18" s="229">
        <v>3</v>
      </c>
      <c r="R18" s="229">
        <v>0</v>
      </c>
      <c r="S18" s="229">
        <v>1</v>
      </c>
      <c r="T18" s="229">
        <v>0</v>
      </c>
      <c r="U18" s="229">
        <v>0</v>
      </c>
      <c r="V18" s="230">
        <v>0</v>
      </c>
    </row>
    <row r="19" spans="1:22" ht="16.5" customHeight="1">
      <c r="A19" s="96"/>
      <c r="B19" s="97" t="s">
        <v>88</v>
      </c>
      <c r="C19" s="222">
        <v>14</v>
      </c>
      <c r="D19" s="222">
        <v>13</v>
      </c>
      <c r="E19" s="229">
        <v>1</v>
      </c>
      <c r="F19" s="229">
        <v>5</v>
      </c>
      <c r="G19" s="229">
        <v>5</v>
      </c>
      <c r="H19" s="229">
        <v>4</v>
      </c>
      <c r="I19" s="229">
        <v>4</v>
      </c>
      <c r="J19" s="229">
        <v>4</v>
      </c>
      <c r="K19" s="229">
        <v>1</v>
      </c>
      <c r="L19" s="229">
        <v>0</v>
      </c>
      <c r="M19" s="229">
        <v>1</v>
      </c>
      <c r="N19" s="229">
        <v>0</v>
      </c>
      <c r="O19" s="229">
        <v>1</v>
      </c>
      <c r="P19" s="229">
        <v>0</v>
      </c>
      <c r="Q19" s="229">
        <v>1</v>
      </c>
      <c r="R19" s="229">
        <v>0</v>
      </c>
      <c r="S19" s="229">
        <v>0</v>
      </c>
      <c r="T19" s="229">
        <v>0</v>
      </c>
      <c r="U19" s="229">
        <v>0</v>
      </c>
      <c r="V19" s="230">
        <v>0</v>
      </c>
    </row>
    <row r="20" spans="1:22" ht="16.5" customHeight="1">
      <c r="A20" s="96"/>
      <c r="B20" s="97" t="s">
        <v>89</v>
      </c>
      <c r="C20" s="222">
        <v>16</v>
      </c>
      <c r="D20" s="222">
        <v>4</v>
      </c>
      <c r="E20" s="229">
        <v>6</v>
      </c>
      <c r="F20" s="229">
        <v>0</v>
      </c>
      <c r="G20" s="229">
        <v>2</v>
      </c>
      <c r="H20" s="229">
        <v>2</v>
      </c>
      <c r="I20" s="229">
        <v>4</v>
      </c>
      <c r="J20" s="229">
        <v>2</v>
      </c>
      <c r="K20" s="229">
        <v>4</v>
      </c>
      <c r="L20" s="229">
        <v>0</v>
      </c>
      <c r="M20" s="229">
        <v>0</v>
      </c>
      <c r="N20" s="229">
        <v>0</v>
      </c>
      <c r="O20" s="229">
        <v>0</v>
      </c>
      <c r="P20" s="229">
        <v>0</v>
      </c>
      <c r="Q20" s="229">
        <v>0</v>
      </c>
      <c r="R20" s="229">
        <v>0</v>
      </c>
      <c r="S20" s="229">
        <v>0</v>
      </c>
      <c r="T20" s="229">
        <v>0</v>
      </c>
      <c r="U20" s="229">
        <v>0</v>
      </c>
      <c r="V20" s="230">
        <v>0</v>
      </c>
    </row>
    <row r="21" spans="1:22" ht="16.5" customHeight="1">
      <c r="A21" s="98"/>
      <c r="B21" s="99" t="s">
        <v>90</v>
      </c>
      <c r="C21" s="234">
        <v>26</v>
      </c>
      <c r="D21" s="234">
        <v>21</v>
      </c>
      <c r="E21" s="854">
        <v>6</v>
      </c>
      <c r="F21" s="854">
        <v>10</v>
      </c>
      <c r="G21" s="854">
        <v>5</v>
      </c>
      <c r="H21" s="854">
        <v>7</v>
      </c>
      <c r="I21" s="854">
        <v>6</v>
      </c>
      <c r="J21" s="854">
        <v>4</v>
      </c>
      <c r="K21" s="854">
        <v>2</v>
      </c>
      <c r="L21" s="854">
        <v>0</v>
      </c>
      <c r="M21" s="854">
        <v>3</v>
      </c>
      <c r="N21" s="854">
        <v>0</v>
      </c>
      <c r="O21" s="854">
        <v>2</v>
      </c>
      <c r="P21" s="854">
        <v>0</v>
      </c>
      <c r="Q21" s="229">
        <v>1</v>
      </c>
      <c r="R21" s="229">
        <v>0</v>
      </c>
      <c r="S21" s="229">
        <v>1</v>
      </c>
      <c r="T21" s="229">
        <v>0</v>
      </c>
      <c r="U21" s="229">
        <v>0</v>
      </c>
      <c r="V21" s="230">
        <v>0</v>
      </c>
    </row>
    <row r="22" spans="1:22" ht="16.5" customHeight="1">
      <c r="A22" s="101" t="s">
        <v>43</v>
      </c>
      <c r="B22" s="102" t="s">
        <v>78</v>
      </c>
      <c r="C22" s="236">
        <v>69</v>
      </c>
      <c r="D22" s="236">
        <v>55</v>
      </c>
      <c r="E22" s="855">
        <v>17</v>
      </c>
      <c r="F22" s="855">
        <v>34</v>
      </c>
      <c r="G22" s="855">
        <v>27</v>
      </c>
      <c r="H22" s="855">
        <v>17</v>
      </c>
      <c r="I22" s="855">
        <v>11</v>
      </c>
      <c r="J22" s="855">
        <v>4</v>
      </c>
      <c r="K22" s="855">
        <v>0</v>
      </c>
      <c r="L22" s="855">
        <v>0</v>
      </c>
      <c r="M22" s="855">
        <v>2</v>
      </c>
      <c r="N22" s="855">
        <v>0</v>
      </c>
      <c r="O22" s="855">
        <v>4</v>
      </c>
      <c r="P22" s="855">
        <v>0</v>
      </c>
      <c r="Q22" s="856">
        <v>7</v>
      </c>
      <c r="R22" s="856">
        <v>0</v>
      </c>
      <c r="S22" s="856">
        <v>1</v>
      </c>
      <c r="T22" s="856">
        <v>0</v>
      </c>
      <c r="U22" s="856">
        <v>0</v>
      </c>
      <c r="V22" s="857">
        <v>0</v>
      </c>
    </row>
    <row r="23" spans="1:22" ht="16.5" customHeight="1">
      <c r="A23" s="101" t="s">
        <v>44</v>
      </c>
      <c r="B23" s="102" t="s">
        <v>79</v>
      </c>
      <c r="C23" s="236">
        <v>46</v>
      </c>
      <c r="D23" s="236">
        <v>51</v>
      </c>
      <c r="E23" s="855">
        <v>13</v>
      </c>
      <c r="F23" s="855">
        <v>22</v>
      </c>
      <c r="G23" s="855">
        <v>15</v>
      </c>
      <c r="H23" s="855">
        <v>20</v>
      </c>
      <c r="I23" s="855">
        <v>7</v>
      </c>
      <c r="J23" s="855">
        <v>9</v>
      </c>
      <c r="K23" s="855">
        <v>2</v>
      </c>
      <c r="L23" s="855">
        <v>0</v>
      </c>
      <c r="M23" s="855">
        <v>3</v>
      </c>
      <c r="N23" s="855">
        <v>0</v>
      </c>
      <c r="O23" s="855">
        <v>1</v>
      </c>
      <c r="P23" s="855">
        <v>0</v>
      </c>
      <c r="Q23" s="856">
        <v>4</v>
      </c>
      <c r="R23" s="856">
        <v>0</v>
      </c>
      <c r="S23" s="856">
        <v>1</v>
      </c>
      <c r="T23" s="856">
        <v>0</v>
      </c>
      <c r="U23" s="856">
        <v>0</v>
      </c>
      <c r="V23" s="857">
        <v>0</v>
      </c>
    </row>
    <row r="24" spans="1:22" ht="16.5" customHeight="1">
      <c r="A24" s="101" t="s">
        <v>45</v>
      </c>
      <c r="B24" s="102" t="s">
        <v>80</v>
      </c>
      <c r="C24" s="236">
        <v>54</v>
      </c>
      <c r="D24" s="236">
        <v>40</v>
      </c>
      <c r="E24" s="855">
        <v>22</v>
      </c>
      <c r="F24" s="855">
        <v>12</v>
      </c>
      <c r="G24" s="855">
        <v>15</v>
      </c>
      <c r="H24" s="855">
        <v>16</v>
      </c>
      <c r="I24" s="855">
        <v>6</v>
      </c>
      <c r="J24" s="855">
        <v>12</v>
      </c>
      <c r="K24" s="855">
        <v>4</v>
      </c>
      <c r="L24" s="855">
        <v>0</v>
      </c>
      <c r="M24" s="855">
        <v>2</v>
      </c>
      <c r="N24" s="855">
        <v>0</v>
      </c>
      <c r="O24" s="855">
        <v>0</v>
      </c>
      <c r="P24" s="855">
        <v>0</v>
      </c>
      <c r="Q24" s="856">
        <v>4</v>
      </c>
      <c r="R24" s="856">
        <v>0</v>
      </c>
      <c r="S24" s="856">
        <v>1</v>
      </c>
      <c r="T24" s="856">
        <v>0</v>
      </c>
      <c r="U24" s="856">
        <v>0</v>
      </c>
      <c r="V24" s="857">
        <v>0</v>
      </c>
    </row>
    <row r="25" spans="1:22" ht="16.5" customHeight="1">
      <c r="A25" s="101" t="s">
        <v>50</v>
      </c>
      <c r="B25" s="102" t="s">
        <v>81</v>
      </c>
      <c r="C25" s="238">
        <v>11</v>
      </c>
      <c r="D25" s="238">
        <v>8</v>
      </c>
      <c r="E25" s="858">
        <v>4</v>
      </c>
      <c r="F25" s="858">
        <v>2</v>
      </c>
      <c r="G25" s="858">
        <v>2</v>
      </c>
      <c r="H25" s="858">
        <v>3</v>
      </c>
      <c r="I25" s="858">
        <v>4</v>
      </c>
      <c r="J25" s="858">
        <v>3</v>
      </c>
      <c r="K25" s="858">
        <v>0</v>
      </c>
      <c r="L25" s="858">
        <v>0</v>
      </c>
      <c r="M25" s="858">
        <v>0</v>
      </c>
      <c r="N25" s="858">
        <v>0</v>
      </c>
      <c r="O25" s="858">
        <v>0</v>
      </c>
      <c r="P25" s="858">
        <v>0</v>
      </c>
      <c r="Q25" s="859">
        <v>1</v>
      </c>
      <c r="R25" s="859">
        <v>0</v>
      </c>
      <c r="S25" s="859">
        <v>0</v>
      </c>
      <c r="T25" s="859">
        <v>0</v>
      </c>
      <c r="U25" s="859">
        <v>0</v>
      </c>
      <c r="V25" s="860">
        <v>0</v>
      </c>
    </row>
    <row r="26" spans="1:22" ht="16.5" customHeight="1">
      <c r="A26" s="104" t="s">
        <v>290</v>
      </c>
      <c r="B26" s="105"/>
      <c r="C26" s="238">
        <v>32</v>
      </c>
      <c r="D26" s="238">
        <v>32</v>
      </c>
      <c r="E26" s="239">
        <v>6</v>
      </c>
      <c r="F26" s="239">
        <v>13</v>
      </c>
      <c r="G26" s="239">
        <v>12</v>
      </c>
      <c r="H26" s="239">
        <v>13</v>
      </c>
      <c r="I26" s="239">
        <v>2</v>
      </c>
      <c r="J26" s="239">
        <v>6</v>
      </c>
      <c r="K26" s="239">
        <v>2</v>
      </c>
      <c r="L26" s="239">
        <v>0</v>
      </c>
      <c r="M26" s="239">
        <v>1</v>
      </c>
      <c r="N26" s="239">
        <v>0</v>
      </c>
      <c r="O26" s="239">
        <v>6</v>
      </c>
      <c r="P26" s="239">
        <v>0</v>
      </c>
      <c r="Q26" s="239">
        <v>1</v>
      </c>
      <c r="R26" s="239">
        <v>0</v>
      </c>
      <c r="S26" s="239">
        <v>2</v>
      </c>
      <c r="T26" s="239">
        <v>0</v>
      </c>
      <c r="U26" s="239">
        <v>0</v>
      </c>
      <c r="V26" s="240">
        <v>0</v>
      </c>
    </row>
    <row r="27" spans="1:22" ht="16.5" customHeight="1">
      <c r="A27" s="96"/>
      <c r="B27" s="64" t="s">
        <v>91</v>
      </c>
      <c r="C27" s="222">
        <v>19</v>
      </c>
      <c r="D27" s="222">
        <v>13</v>
      </c>
      <c r="E27" s="229">
        <v>3</v>
      </c>
      <c r="F27" s="229">
        <v>4</v>
      </c>
      <c r="G27" s="229">
        <v>7</v>
      </c>
      <c r="H27" s="229">
        <v>5</v>
      </c>
      <c r="I27" s="229">
        <v>0</v>
      </c>
      <c r="J27" s="229">
        <v>4</v>
      </c>
      <c r="K27" s="229">
        <v>1</v>
      </c>
      <c r="L27" s="229">
        <v>0</v>
      </c>
      <c r="M27" s="229">
        <v>1</v>
      </c>
      <c r="N27" s="229">
        <v>0</v>
      </c>
      <c r="O27" s="229">
        <v>5</v>
      </c>
      <c r="P27" s="229">
        <v>0</v>
      </c>
      <c r="Q27" s="229">
        <v>1</v>
      </c>
      <c r="R27" s="229">
        <v>0</v>
      </c>
      <c r="S27" s="229">
        <v>1</v>
      </c>
      <c r="T27" s="229">
        <v>0</v>
      </c>
      <c r="U27" s="229">
        <v>0</v>
      </c>
      <c r="V27" s="230">
        <v>0</v>
      </c>
    </row>
    <row r="28" spans="1:22" ht="16.5" customHeight="1">
      <c r="A28" s="96"/>
      <c r="B28" s="64" t="s">
        <v>92</v>
      </c>
      <c r="C28" s="222">
        <v>9</v>
      </c>
      <c r="D28" s="222">
        <v>17</v>
      </c>
      <c r="E28" s="229">
        <v>3</v>
      </c>
      <c r="F28" s="229">
        <v>9</v>
      </c>
      <c r="G28" s="229">
        <v>3</v>
      </c>
      <c r="H28" s="229">
        <v>6</v>
      </c>
      <c r="I28" s="229">
        <v>1</v>
      </c>
      <c r="J28" s="229">
        <v>2</v>
      </c>
      <c r="K28" s="229">
        <v>0</v>
      </c>
      <c r="L28" s="229">
        <v>0</v>
      </c>
      <c r="M28" s="229">
        <v>0</v>
      </c>
      <c r="N28" s="229">
        <v>0</v>
      </c>
      <c r="O28" s="229">
        <v>1</v>
      </c>
      <c r="P28" s="229">
        <v>0</v>
      </c>
      <c r="Q28" s="229">
        <v>0</v>
      </c>
      <c r="R28" s="229">
        <v>0</v>
      </c>
      <c r="S28" s="229">
        <v>1</v>
      </c>
      <c r="T28" s="229">
        <v>0</v>
      </c>
      <c r="U28" s="229">
        <v>0</v>
      </c>
      <c r="V28" s="230">
        <v>0</v>
      </c>
    </row>
    <row r="29" spans="1:22" ht="16.5" customHeight="1">
      <c r="A29" s="98"/>
      <c r="B29" s="110" t="s">
        <v>46</v>
      </c>
      <c r="C29" s="234">
        <v>4</v>
      </c>
      <c r="D29" s="234">
        <v>2</v>
      </c>
      <c r="E29" s="854">
        <v>0</v>
      </c>
      <c r="F29" s="854">
        <v>0</v>
      </c>
      <c r="G29" s="854">
        <v>2</v>
      </c>
      <c r="H29" s="854">
        <v>2</v>
      </c>
      <c r="I29" s="854">
        <v>1</v>
      </c>
      <c r="J29" s="854">
        <v>0</v>
      </c>
      <c r="K29" s="854">
        <v>1</v>
      </c>
      <c r="L29" s="854">
        <v>0</v>
      </c>
      <c r="M29" s="854">
        <v>0</v>
      </c>
      <c r="N29" s="854">
        <v>0</v>
      </c>
      <c r="O29" s="854">
        <v>0</v>
      </c>
      <c r="P29" s="854">
        <v>0</v>
      </c>
      <c r="Q29" s="854">
        <v>0</v>
      </c>
      <c r="R29" s="854">
        <v>0</v>
      </c>
      <c r="S29" s="854">
        <v>0</v>
      </c>
      <c r="T29" s="854">
        <v>0</v>
      </c>
      <c r="U29" s="854">
        <v>0</v>
      </c>
      <c r="V29" s="861">
        <v>0</v>
      </c>
    </row>
    <row r="30" spans="1:22" ht="16.5" customHeight="1">
      <c r="A30" s="104" t="s">
        <v>291</v>
      </c>
      <c r="B30" s="105"/>
      <c r="C30" s="222">
        <v>34</v>
      </c>
      <c r="D30" s="222">
        <v>37</v>
      </c>
      <c r="E30" s="223">
        <v>10</v>
      </c>
      <c r="F30" s="223">
        <v>13</v>
      </c>
      <c r="G30" s="223">
        <v>8</v>
      </c>
      <c r="H30" s="223">
        <v>14</v>
      </c>
      <c r="I30" s="223">
        <v>5</v>
      </c>
      <c r="J30" s="223">
        <v>10</v>
      </c>
      <c r="K30" s="223">
        <v>1</v>
      </c>
      <c r="L30" s="223">
        <v>0</v>
      </c>
      <c r="M30" s="223">
        <v>1</v>
      </c>
      <c r="N30" s="223">
        <v>0</v>
      </c>
      <c r="O30" s="223">
        <v>5</v>
      </c>
      <c r="P30" s="223">
        <v>0</v>
      </c>
      <c r="Q30" s="223">
        <v>1</v>
      </c>
      <c r="R30" s="223">
        <v>0</v>
      </c>
      <c r="S30" s="223">
        <v>3</v>
      </c>
      <c r="T30" s="223">
        <v>0</v>
      </c>
      <c r="U30" s="223">
        <v>0</v>
      </c>
      <c r="V30" s="224">
        <v>0</v>
      </c>
    </row>
    <row r="31" spans="1:22" ht="16.5" customHeight="1">
      <c r="A31" s="96"/>
      <c r="B31" s="64" t="s">
        <v>292</v>
      </c>
      <c r="C31" s="222">
        <v>24</v>
      </c>
      <c r="D31" s="222">
        <v>26</v>
      </c>
      <c r="E31" s="229">
        <v>9</v>
      </c>
      <c r="F31" s="229">
        <v>9</v>
      </c>
      <c r="G31" s="229">
        <v>6</v>
      </c>
      <c r="H31" s="229">
        <v>11</v>
      </c>
      <c r="I31" s="229">
        <v>4</v>
      </c>
      <c r="J31" s="229">
        <v>6</v>
      </c>
      <c r="K31" s="229">
        <v>0</v>
      </c>
      <c r="L31" s="229">
        <v>0</v>
      </c>
      <c r="M31" s="229">
        <v>0</v>
      </c>
      <c r="N31" s="229">
        <v>0</v>
      </c>
      <c r="O31" s="229">
        <v>3</v>
      </c>
      <c r="P31" s="229">
        <v>0</v>
      </c>
      <c r="Q31" s="229">
        <v>1</v>
      </c>
      <c r="R31" s="229">
        <v>0</v>
      </c>
      <c r="S31" s="229">
        <v>1</v>
      </c>
      <c r="T31" s="229">
        <v>0</v>
      </c>
      <c r="U31" s="229">
        <v>0</v>
      </c>
      <c r="V31" s="230">
        <v>0</v>
      </c>
    </row>
    <row r="32" spans="1:22" ht="16.5" customHeight="1">
      <c r="A32" s="98"/>
      <c r="B32" s="110" t="s">
        <v>293</v>
      </c>
      <c r="C32" s="234">
        <v>10</v>
      </c>
      <c r="D32" s="234">
        <v>11</v>
      </c>
      <c r="E32" s="854">
        <v>1</v>
      </c>
      <c r="F32" s="854">
        <v>4</v>
      </c>
      <c r="G32" s="854">
        <v>2</v>
      </c>
      <c r="H32" s="854">
        <v>3</v>
      </c>
      <c r="I32" s="854">
        <v>1</v>
      </c>
      <c r="J32" s="854">
        <v>4</v>
      </c>
      <c r="K32" s="854">
        <v>1</v>
      </c>
      <c r="L32" s="854">
        <v>0</v>
      </c>
      <c r="M32" s="854">
        <v>1</v>
      </c>
      <c r="N32" s="854">
        <v>0</v>
      </c>
      <c r="O32" s="854">
        <v>2</v>
      </c>
      <c r="P32" s="854">
        <v>0</v>
      </c>
      <c r="Q32" s="854">
        <v>0</v>
      </c>
      <c r="R32" s="854">
        <v>0</v>
      </c>
      <c r="S32" s="854">
        <v>2</v>
      </c>
      <c r="T32" s="854">
        <v>0</v>
      </c>
      <c r="U32" s="854">
        <v>0</v>
      </c>
      <c r="V32" s="861">
        <v>0</v>
      </c>
    </row>
    <row r="33" spans="1:22" ht="16.5" customHeight="1">
      <c r="A33" s="101" t="s">
        <v>51</v>
      </c>
      <c r="B33" s="102" t="s">
        <v>93</v>
      </c>
      <c r="C33" s="236">
        <v>18</v>
      </c>
      <c r="D33" s="236">
        <v>35</v>
      </c>
      <c r="E33" s="855">
        <v>6</v>
      </c>
      <c r="F33" s="855">
        <v>23</v>
      </c>
      <c r="G33" s="855">
        <v>3</v>
      </c>
      <c r="H33" s="855">
        <v>8</v>
      </c>
      <c r="I33" s="855">
        <v>5</v>
      </c>
      <c r="J33" s="855">
        <v>4</v>
      </c>
      <c r="K33" s="855">
        <v>2</v>
      </c>
      <c r="L33" s="855">
        <v>0</v>
      </c>
      <c r="M33" s="855">
        <v>1</v>
      </c>
      <c r="N33" s="855">
        <v>0</v>
      </c>
      <c r="O33" s="855">
        <v>0</v>
      </c>
      <c r="P33" s="855">
        <v>0</v>
      </c>
      <c r="Q33" s="855">
        <v>1</v>
      </c>
      <c r="R33" s="855">
        <v>0</v>
      </c>
      <c r="S33" s="855">
        <v>0</v>
      </c>
      <c r="T33" s="855">
        <v>0</v>
      </c>
      <c r="U33" s="855">
        <v>0</v>
      </c>
      <c r="V33" s="862">
        <v>0</v>
      </c>
    </row>
    <row r="34" spans="1:22" ht="16.5" customHeight="1">
      <c r="A34" s="104" t="s">
        <v>47</v>
      </c>
      <c r="B34" s="105"/>
      <c r="C34" s="222">
        <v>36</v>
      </c>
      <c r="D34" s="222">
        <v>38</v>
      </c>
      <c r="E34" s="223">
        <v>15</v>
      </c>
      <c r="F34" s="223">
        <v>22</v>
      </c>
      <c r="G34" s="223">
        <v>7</v>
      </c>
      <c r="H34" s="223">
        <v>7</v>
      </c>
      <c r="I34" s="223">
        <v>4</v>
      </c>
      <c r="J34" s="223">
        <v>9</v>
      </c>
      <c r="K34" s="223">
        <v>2</v>
      </c>
      <c r="L34" s="223">
        <v>0</v>
      </c>
      <c r="M34" s="223">
        <v>4</v>
      </c>
      <c r="N34" s="223">
        <v>0</v>
      </c>
      <c r="O34" s="223">
        <v>2</v>
      </c>
      <c r="P34" s="223">
        <v>0</v>
      </c>
      <c r="Q34" s="223">
        <v>2</v>
      </c>
      <c r="R34" s="223">
        <v>0</v>
      </c>
      <c r="S34" s="223">
        <v>0</v>
      </c>
      <c r="T34" s="223">
        <v>0</v>
      </c>
      <c r="U34" s="223">
        <v>0</v>
      </c>
      <c r="V34" s="224">
        <v>0</v>
      </c>
    </row>
    <row r="35" spans="1:22" ht="16.5" customHeight="1">
      <c r="A35" s="96"/>
      <c r="B35" s="64" t="s">
        <v>48</v>
      </c>
      <c r="C35" s="222">
        <v>22</v>
      </c>
      <c r="D35" s="222">
        <v>24</v>
      </c>
      <c r="E35" s="229">
        <v>8</v>
      </c>
      <c r="F35" s="229">
        <v>16</v>
      </c>
      <c r="G35" s="229">
        <v>4</v>
      </c>
      <c r="H35" s="229">
        <v>4</v>
      </c>
      <c r="I35" s="229">
        <v>3</v>
      </c>
      <c r="J35" s="229">
        <v>4</v>
      </c>
      <c r="K35" s="229">
        <v>2</v>
      </c>
      <c r="L35" s="229">
        <v>0</v>
      </c>
      <c r="M35" s="229">
        <v>3</v>
      </c>
      <c r="N35" s="229">
        <v>0</v>
      </c>
      <c r="O35" s="229">
        <v>1</v>
      </c>
      <c r="P35" s="229">
        <v>0</v>
      </c>
      <c r="Q35" s="229">
        <v>1</v>
      </c>
      <c r="R35" s="229">
        <v>0</v>
      </c>
      <c r="S35" s="229">
        <v>0</v>
      </c>
      <c r="T35" s="229">
        <v>0</v>
      </c>
      <c r="U35" s="229">
        <v>0</v>
      </c>
      <c r="V35" s="230">
        <v>0</v>
      </c>
    </row>
    <row r="36" spans="1:22" ht="16.5" customHeight="1">
      <c r="A36" s="96"/>
      <c r="B36" s="64" t="s">
        <v>294</v>
      </c>
      <c r="C36" s="222">
        <v>6</v>
      </c>
      <c r="D36" s="222">
        <v>9</v>
      </c>
      <c r="E36" s="229">
        <v>4</v>
      </c>
      <c r="F36" s="229">
        <v>3</v>
      </c>
      <c r="G36" s="229">
        <v>1</v>
      </c>
      <c r="H36" s="229">
        <v>2</v>
      </c>
      <c r="I36" s="229">
        <v>0</v>
      </c>
      <c r="J36" s="229">
        <v>4</v>
      </c>
      <c r="K36" s="229">
        <v>0</v>
      </c>
      <c r="L36" s="229">
        <v>0</v>
      </c>
      <c r="M36" s="229">
        <v>0</v>
      </c>
      <c r="N36" s="229">
        <v>0</v>
      </c>
      <c r="O36" s="229">
        <v>0</v>
      </c>
      <c r="P36" s="229">
        <v>0</v>
      </c>
      <c r="Q36" s="229">
        <v>1</v>
      </c>
      <c r="R36" s="229">
        <v>0</v>
      </c>
      <c r="S36" s="229">
        <v>0</v>
      </c>
      <c r="T36" s="229">
        <v>0</v>
      </c>
      <c r="U36" s="229">
        <v>0</v>
      </c>
      <c r="V36" s="230">
        <v>0</v>
      </c>
    </row>
    <row r="37" spans="1:22" ht="16.5" customHeight="1">
      <c r="A37" s="96"/>
      <c r="B37" s="64" t="s">
        <v>94</v>
      </c>
      <c r="C37" s="222">
        <v>5</v>
      </c>
      <c r="D37" s="222">
        <v>1</v>
      </c>
      <c r="E37" s="229">
        <v>3</v>
      </c>
      <c r="F37" s="229">
        <v>1</v>
      </c>
      <c r="G37" s="229">
        <v>0</v>
      </c>
      <c r="H37" s="229">
        <v>0</v>
      </c>
      <c r="I37" s="229">
        <v>1</v>
      </c>
      <c r="J37" s="229">
        <v>0</v>
      </c>
      <c r="K37" s="229">
        <v>0</v>
      </c>
      <c r="L37" s="229">
        <v>0</v>
      </c>
      <c r="M37" s="229">
        <v>1</v>
      </c>
      <c r="N37" s="229">
        <v>0</v>
      </c>
      <c r="O37" s="229">
        <v>0</v>
      </c>
      <c r="P37" s="229">
        <v>0</v>
      </c>
      <c r="Q37" s="229">
        <v>0</v>
      </c>
      <c r="R37" s="229">
        <v>0</v>
      </c>
      <c r="S37" s="229">
        <v>0</v>
      </c>
      <c r="T37" s="229">
        <v>0</v>
      </c>
      <c r="U37" s="229">
        <v>0</v>
      </c>
      <c r="V37" s="230">
        <v>0</v>
      </c>
    </row>
    <row r="38" spans="1:22" ht="16.5" customHeight="1">
      <c r="A38" s="98"/>
      <c r="B38" s="110" t="s">
        <v>95</v>
      </c>
      <c r="C38" s="234">
        <v>3</v>
      </c>
      <c r="D38" s="234">
        <v>4</v>
      </c>
      <c r="E38" s="854">
        <v>0</v>
      </c>
      <c r="F38" s="854">
        <v>2</v>
      </c>
      <c r="G38" s="854">
        <v>2</v>
      </c>
      <c r="H38" s="854">
        <v>1</v>
      </c>
      <c r="I38" s="854">
        <v>0</v>
      </c>
      <c r="J38" s="854">
        <v>1</v>
      </c>
      <c r="K38" s="854">
        <v>0</v>
      </c>
      <c r="L38" s="854">
        <v>0</v>
      </c>
      <c r="M38" s="854">
        <v>0</v>
      </c>
      <c r="N38" s="854">
        <v>0</v>
      </c>
      <c r="O38" s="854">
        <v>1</v>
      </c>
      <c r="P38" s="854">
        <v>0</v>
      </c>
      <c r="Q38" s="854">
        <v>0</v>
      </c>
      <c r="R38" s="854">
        <v>0</v>
      </c>
      <c r="S38" s="854">
        <v>0</v>
      </c>
      <c r="T38" s="854">
        <v>0</v>
      </c>
      <c r="U38" s="854">
        <v>0</v>
      </c>
      <c r="V38" s="861">
        <v>0</v>
      </c>
    </row>
    <row r="39" spans="1:22" ht="16.5" customHeight="1">
      <c r="A39" s="104" t="s">
        <v>498</v>
      </c>
      <c r="B39" s="105"/>
      <c r="C39" s="222">
        <v>13</v>
      </c>
      <c r="D39" s="222">
        <v>24</v>
      </c>
      <c r="E39" s="223">
        <v>6</v>
      </c>
      <c r="F39" s="223">
        <v>9</v>
      </c>
      <c r="G39" s="223">
        <v>1</v>
      </c>
      <c r="H39" s="223">
        <v>7</v>
      </c>
      <c r="I39" s="223">
        <v>2</v>
      </c>
      <c r="J39" s="223">
        <v>8</v>
      </c>
      <c r="K39" s="223">
        <v>2</v>
      </c>
      <c r="L39" s="223">
        <v>0</v>
      </c>
      <c r="M39" s="223">
        <v>1</v>
      </c>
      <c r="N39" s="223">
        <v>0</v>
      </c>
      <c r="O39" s="223">
        <v>0</v>
      </c>
      <c r="P39" s="223">
        <v>0</v>
      </c>
      <c r="Q39" s="223">
        <v>1</v>
      </c>
      <c r="R39" s="223">
        <v>0</v>
      </c>
      <c r="S39" s="223">
        <v>0</v>
      </c>
      <c r="T39" s="223">
        <v>0</v>
      </c>
      <c r="U39" s="223">
        <v>0</v>
      </c>
      <c r="V39" s="224">
        <v>0</v>
      </c>
    </row>
    <row r="40" spans="1:22" ht="16.5" customHeight="1">
      <c r="A40" s="96"/>
      <c r="B40" s="64" t="s">
        <v>96</v>
      </c>
      <c r="C40" s="222">
        <v>2</v>
      </c>
      <c r="D40" s="222">
        <v>3</v>
      </c>
      <c r="E40" s="229">
        <v>1</v>
      </c>
      <c r="F40" s="229">
        <v>1</v>
      </c>
      <c r="G40" s="229">
        <v>0</v>
      </c>
      <c r="H40" s="229">
        <v>1</v>
      </c>
      <c r="I40" s="229">
        <v>0</v>
      </c>
      <c r="J40" s="229">
        <v>1</v>
      </c>
      <c r="K40" s="229">
        <v>1</v>
      </c>
      <c r="L40" s="229">
        <v>0</v>
      </c>
      <c r="M40" s="229">
        <v>0</v>
      </c>
      <c r="N40" s="229">
        <v>0</v>
      </c>
      <c r="O40" s="229">
        <v>0</v>
      </c>
      <c r="P40" s="229">
        <v>0</v>
      </c>
      <c r="Q40" s="229">
        <v>0</v>
      </c>
      <c r="R40" s="229">
        <v>0</v>
      </c>
      <c r="S40" s="229">
        <v>0</v>
      </c>
      <c r="T40" s="229">
        <v>0</v>
      </c>
      <c r="U40" s="229">
        <v>0</v>
      </c>
      <c r="V40" s="230">
        <v>0</v>
      </c>
    </row>
    <row r="41" spans="1:22" ht="16.5" customHeight="1">
      <c r="A41" s="96"/>
      <c r="B41" s="64" t="s">
        <v>295</v>
      </c>
      <c r="C41" s="222">
        <v>7</v>
      </c>
      <c r="D41" s="222">
        <v>2</v>
      </c>
      <c r="E41" s="229">
        <v>2</v>
      </c>
      <c r="F41" s="229">
        <v>2</v>
      </c>
      <c r="G41" s="229">
        <v>1</v>
      </c>
      <c r="H41" s="229">
        <v>0</v>
      </c>
      <c r="I41" s="229">
        <v>1</v>
      </c>
      <c r="J41" s="229">
        <v>0</v>
      </c>
      <c r="K41" s="229">
        <v>1</v>
      </c>
      <c r="L41" s="229">
        <v>0</v>
      </c>
      <c r="M41" s="229">
        <v>1</v>
      </c>
      <c r="N41" s="229">
        <v>0</v>
      </c>
      <c r="O41" s="229">
        <v>0</v>
      </c>
      <c r="P41" s="229">
        <v>0</v>
      </c>
      <c r="Q41" s="229">
        <v>1</v>
      </c>
      <c r="R41" s="229">
        <v>0</v>
      </c>
      <c r="S41" s="229">
        <v>0</v>
      </c>
      <c r="T41" s="229">
        <v>0</v>
      </c>
      <c r="U41" s="229">
        <v>0</v>
      </c>
      <c r="V41" s="230">
        <v>0</v>
      </c>
    </row>
    <row r="42" spans="1:22" ht="16.5" customHeight="1">
      <c r="A42" s="96"/>
      <c r="B42" s="64" t="s">
        <v>296</v>
      </c>
      <c r="C42" s="222">
        <v>2</v>
      </c>
      <c r="D42" s="222">
        <v>5</v>
      </c>
      <c r="E42" s="229">
        <v>2</v>
      </c>
      <c r="F42" s="229">
        <v>1</v>
      </c>
      <c r="G42" s="229">
        <v>0</v>
      </c>
      <c r="H42" s="229">
        <v>2</v>
      </c>
      <c r="I42" s="229">
        <v>0</v>
      </c>
      <c r="J42" s="229">
        <v>2</v>
      </c>
      <c r="K42" s="229">
        <v>0</v>
      </c>
      <c r="L42" s="229">
        <v>0</v>
      </c>
      <c r="M42" s="229">
        <v>0</v>
      </c>
      <c r="N42" s="229">
        <v>0</v>
      </c>
      <c r="O42" s="229">
        <v>0</v>
      </c>
      <c r="P42" s="229">
        <v>0</v>
      </c>
      <c r="Q42" s="229">
        <v>0</v>
      </c>
      <c r="R42" s="229">
        <v>0</v>
      </c>
      <c r="S42" s="229">
        <v>0</v>
      </c>
      <c r="T42" s="229">
        <v>0</v>
      </c>
      <c r="U42" s="229">
        <v>0</v>
      </c>
      <c r="V42" s="230">
        <v>0</v>
      </c>
    </row>
    <row r="43" spans="1:22" ht="16.5" customHeight="1">
      <c r="A43" s="111"/>
      <c r="B43" s="64" t="s">
        <v>297</v>
      </c>
      <c r="C43" s="222">
        <v>0</v>
      </c>
      <c r="D43" s="222">
        <v>3</v>
      </c>
      <c r="E43" s="229">
        <v>0</v>
      </c>
      <c r="F43" s="229">
        <v>0</v>
      </c>
      <c r="G43" s="229">
        <v>0</v>
      </c>
      <c r="H43" s="229">
        <v>1</v>
      </c>
      <c r="I43" s="229">
        <v>0</v>
      </c>
      <c r="J43" s="229">
        <v>2</v>
      </c>
      <c r="K43" s="229">
        <v>0</v>
      </c>
      <c r="L43" s="229">
        <v>0</v>
      </c>
      <c r="M43" s="229">
        <v>0</v>
      </c>
      <c r="N43" s="229">
        <v>0</v>
      </c>
      <c r="O43" s="229">
        <v>0</v>
      </c>
      <c r="P43" s="229">
        <v>0</v>
      </c>
      <c r="Q43" s="229">
        <v>0</v>
      </c>
      <c r="R43" s="229">
        <v>0</v>
      </c>
      <c r="S43" s="229">
        <v>0</v>
      </c>
      <c r="T43" s="229">
        <v>0</v>
      </c>
      <c r="U43" s="229">
        <v>0</v>
      </c>
      <c r="V43" s="230">
        <v>0</v>
      </c>
    </row>
    <row r="44" spans="1:22" ht="16.5" customHeight="1">
      <c r="A44" s="96" t="s">
        <v>298</v>
      </c>
      <c r="B44" s="64" t="s">
        <v>299</v>
      </c>
      <c r="C44" s="222">
        <v>2</v>
      </c>
      <c r="D44" s="222">
        <v>7</v>
      </c>
      <c r="E44" s="229">
        <v>1</v>
      </c>
      <c r="F44" s="229">
        <v>3</v>
      </c>
      <c r="G44" s="229">
        <v>0</v>
      </c>
      <c r="H44" s="229">
        <v>2</v>
      </c>
      <c r="I44" s="229">
        <v>1</v>
      </c>
      <c r="J44" s="229">
        <v>2</v>
      </c>
      <c r="K44" s="229">
        <v>0</v>
      </c>
      <c r="L44" s="229">
        <v>0</v>
      </c>
      <c r="M44" s="229">
        <v>0</v>
      </c>
      <c r="N44" s="229">
        <v>0</v>
      </c>
      <c r="O44" s="229">
        <v>0</v>
      </c>
      <c r="P44" s="229">
        <v>0</v>
      </c>
      <c r="Q44" s="229">
        <v>0</v>
      </c>
      <c r="R44" s="229">
        <v>0</v>
      </c>
      <c r="S44" s="229">
        <v>0</v>
      </c>
      <c r="T44" s="229">
        <v>0</v>
      </c>
      <c r="U44" s="229">
        <v>0</v>
      </c>
      <c r="V44" s="230">
        <v>0</v>
      </c>
    </row>
    <row r="45" spans="1:22" ht="16.5" customHeight="1">
      <c r="A45" s="98"/>
      <c r="B45" s="64" t="s">
        <v>300</v>
      </c>
      <c r="C45" s="234">
        <v>0</v>
      </c>
      <c r="D45" s="234">
        <v>4</v>
      </c>
      <c r="E45" s="854">
        <v>0</v>
      </c>
      <c r="F45" s="854">
        <v>2</v>
      </c>
      <c r="G45" s="854">
        <v>0</v>
      </c>
      <c r="H45" s="854">
        <v>1</v>
      </c>
      <c r="I45" s="854">
        <v>0</v>
      </c>
      <c r="J45" s="854">
        <v>1</v>
      </c>
      <c r="K45" s="854">
        <v>0</v>
      </c>
      <c r="L45" s="854">
        <v>0</v>
      </c>
      <c r="M45" s="854">
        <v>0</v>
      </c>
      <c r="N45" s="854">
        <v>0</v>
      </c>
      <c r="O45" s="854">
        <v>0</v>
      </c>
      <c r="P45" s="854">
        <v>0</v>
      </c>
      <c r="Q45" s="854">
        <v>0</v>
      </c>
      <c r="R45" s="854">
        <v>0</v>
      </c>
      <c r="S45" s="854">
        <v>0</v>
      </c>
      <c r="T45" s="854">
        <v>0</v>
      </c>
      <c r="U45" s="854">
        <v>0</v>
      </c>
      <c r="V45" s="861">
        <v>0</v>
      </c>
    </row>
    <row r="46" spans="1:22" ht="16.5" customHeight="1">
      <c r="A46" s="104" t="s">
        <v>52</v>
      </c>
      <c r="B46" s="105"/>
      <c r="C46" s="222">
        <v>19</v>
      </c>
      <c r="D46" s="222">
        <v>10</v>
      </c>
      <c r="E46" s="223">
        <v>3</v>
      </c>
      <c r="F46" s="223">
        <v>9</v>
      </c>
      <c r="G46" s="223">
        <v>10</v>
      </c>
      <c r="H46" s="223">
        <v>1</v>
      </c>
      <c r="I46" s="223">
        <v>3</v>
      </c>
      <c r="J46" s="223">
        <v>0</v>
      </c>
      <c r="K46" s="223">
        <v>0</v>
      </c>
      <c r="L46" s="223">
        <v>0</v>
      </c>
      <c r="M46" s="223">
        <v>0</v>
      </c>
      <c r="N46" s="223">
        <v>0</v>
      </c>
      <c r="O46" s="223">
        <v>1</v>
      </c>
      <c r="P46" s="223">
        <v>0</v>
      </c>
      <c r="Q46" s="223">
        <v>2</v>
      </c>
      <c r="R46" s="223">
        <v>0</v>
      </c>
      <c r="S46" s="223">
        <v>0</v>
      </c>
      <c r="T46" s="223">
        <v>0</v>
      </c>
      <c r="U46" s="223">
        <v>0</v>
      </c>
      <c r="V46" s="224">
        <v>0</v>
      </c>
    </row>
    <row r="47" spans="1:22" ht="16.5" customHeight="1">
      <c r="A47" s="96"/>
      <c r="B47" s="64" t="s">
        <v>301</v>
      </c>
      <c r="C47" s="222">
        <v>6</v>
      </c>
      <c r="D47" s="222">
        <v>3</v>
      </c>
      <c r="E47" s="229">
        <v>1</v>
      </c>
      <c r="F47" s="229">
        <v>3</v>
      </c>
      <c r="G47" s="229">
        <v>4</v>
      </c>
      <c r="H47" s="229">
        <v>0</v>
      </c>
      <c r="I47" s="229">
        <v>0</v>
      </c>
      <c r="J47" s="229">
        <v>0</v>
      </c>
      <c r="K47" s="229">
        <v>0</v>
      </c>
      <c r="L47" s="229">
        <v>0</v>
      </c>
      <c r="M47" s="229">
        <v>0</v>
      </c>
      <c r="N47" s="229">
        <v>0</v>
      </c>
      <c r="O47" s="229">
        <v>0</v>
      </c>
      <c r="P47" s="229">
        <v>0</v>
      </c>
      <c r="Q47" s="229">
        <v>1</v>
      </c>
      <c r="R47" s="229">
        <v>0</v>
      </c>
      <c r="S47" s="229">
        <v>0</v>
      </c>
      <c r="T47" s="229">
        <v>0</v>
      </c>
      <c r="U47" s="229">
        <v>0</v>
      </c>
      <c r="V47" s="230">
        <v>0</v>
      </c>
    </row>
    <row r="48" spans="1:22" ht="16.5" customHeight="1">
      <c r="A48" s="96"/>
      <c r="B48" s="64" t="s">
        <v>302</v>
      </c>
      <c r="C48" s="222">
        <v>9</v>
      </c>
      <c r="D48" s="222">
        <v>5</v>
      </c>
      <c r="E48" s="229">
        <v>1</v>
      </c>
      <c r="F48" s="229">
        <v>5</v>
      </c>
      <c r="G48" s="229">
        <v>3</v>
      </c>
      <c r="H48" s="229">
        <v>0</v>
      </c>
      <c r="I48" s="229">
        <v>3</v>
      </c>
      <c r="J48" s="229">
        <v>0</v>
      </c>
      <c r="K48" s="229">
        <v>0</v>
      </c>
      <c r="L48" s="229">
        <v>0</v>
      </c>
      <c r="M48" s="229">
        <v>0</v>
      </c>
      <c r="N48" s="229">
        <v>0</v>
      </c>
      <c r="O48" s="229">
        <v>1</v>
      </c>
      <c r="P48" s="229">
        <v>0</v>
      </c>
      <c r="Q48" s="229">
        <v>1</v>
      </c>
      <c r="R48" s="229">
        <v>0</v>
      </c>
      <c r="S48" s="229">
        <v>0</v>
      </c>
      <c r="T48" s="229">
        <v>0</v>
      </c>
      <c r="U48" s="229">
        <v>0</v>
      </c>
      <c r="V48" s="230">
        <v>0</v>
      </c>
    </row>
    <row r="49" spans="1:22" ht="16.5" customHeight="1">
      <c r="A49" s="96"/>
      <c r="B49" s="64" t="s">
        <v>119</v>
      </c>
      <c r="C49" s="222">
        <v>4</v>
      </c>
      <c r="D49" s="222">
        <v>1</v>
      </c>
      <c r="E49" s="229">
        <v>1</v>
      </c>
      <c r="F49" s="229">
        <v>0</v>
      </c>
      <c r="G49" s="229">
        <v>3</v>
      </c>
      <c r="H49" s="229">
        <v>1</v>
      </c>
      <c r="I49" s="229">
        <v>0</v>
      </c>
      <c r="J49" s="229">
        <v>0</v>
      </c>
      <c r="K49" s="229">
        <v>0</v>
      </c>
      <c r="L49" s="229">
        <v>0</v>
      </c>
      <c r="M49" s="229">
        <v>0</v>
      </c>
      <c r="N49" s="229">
        <v>0</v>
      </c>
      <c r="O49" s="229">
        <v>0</v>
      </c>
      <c r="P49" s="229">
        <v>0</v>
      </c>
      <c r="Q49" s="229">
        <v>0</v>
      </c>
      <c r="R49" s="229">
        <v>0</v>
      </c>
      <c r="S49" s="229">
        <v>0</v>
      </c>
      <c r="T49" s="229">
        <v>0</v>
      </c>
      <c r="U49" s="229">
        <v>0</v>
      </c>
      <c r="V49" s="230">
        <v>0</v>
      </c>
    </row>
    <row r="50" spans="1:22" ht="16.5" customHeight="1">
      <c r="A50" s="96"/>
      <c r="B50" s="64" t="s">
        <v>122</v>
      </c>
      <c r="C50" s="234">
        <v>0</v>
      </c>
      <c r="D50" s="234">
        <v>1</v>
      </c>
      <c r="E50" s="854">
        <v>0</v>
      </c>
      <c r="F50" s="854">
        <v>1</v>
      </c>
      <c r="G50" s="854">
        <v>0</v>
      </c>
      <c r="H50" s="854">
        <v>0</v>
      </c>
      <c r="I50" s="854">
        <v>0</v>
      </c>
      <c r="J50" s="854">
        <v>0</v>
      </c>
      <c r="K50" s="854">
        <v>0</v>
      </c>
      <c r="L50" s="854">
        <v>0</v>
      </c>
      <c r="M50" s="854">
        <v>0</v>
      </c>
      <c r="N50" s="854">
        <v>0</v>
      </c>
      <c r="O50" s="854">
        <v>0</v>
      </c>
      <c r="P50" s="854">
        <v>0</v>
      </c>
      <c r="Q50" s="854">
        <v>0</v>
      </c>
      <c r="R50" s="854">
        <v>0</v>
      </c>
      <c r="S50" s="854">
        <v>0</v>
      </c>
      <c r="T50" s="854">
        <v>0</v>
      </c>
      <c r="U50" s="854">
        <v>0</v>
      </c>
      <c r="V50" s="861">
        <v>0</v>
      </c>
    </row>
    <row r="51" spans="1:22" ht="16.5" customHeight="1">
      <c r="A51" s="382" t="s">
        <v>53</v>
      </c>
      <c r="B51" s="383"/>
      <c r="C51" s="222">
        <v>10</v>
      </c>
      <c r="D51" s="222">
        <v>10</v>
      </c>
      <c r="E51" s="223">
        <v>1</v>
      </c>
      <c r="F51" s="223">
        <v>4</v>
      </c>
      <c r="G51" s="223">
        <v>5</v>
      </c>
      <c r="H51" s="223">
        <v>3</v>
      </c>
      <c r="I51" s="223">
        <v>3</v>
      </c>
      <c r="J51" s="223">
        <v>3</v>
      </c>
      <c r="K51" s="223">
        <v>1</v>
      </c>
      <c r="L51" s="223">
        <v>0</v>
      </c>
      <c r="M51" s="223">
        <v>0</v>
      </c>
      <c r="N51" s="223">
        <v>0</v>
      </c>
      <c r="O51" s="223">
        <v>0</v>
      </c>
      <c r="P51" s="223">
        <v>0</v>
      </c>
      <c r="Q51" s="223">
        <v>0</v>
      </c>
      <c r="R51" s="223">
        <v>0</v>
      </c>
      <c r="S51" s="223">
        <v>0</v>
      </c>
      <c r="T51" s="223">
        <v>0</v>
      </c>
      <c r="U51" s="223">
        <v>0</v>
      </c>
      <c r="V51" s="224">
        <v>0</v>
      </c>
    </row>
    <row r="52" spans="1:22" ht="16.5" customHeight="1">
      <c r="A52" s="96"/>
      <c r="B52" s="64" t="s">
        <v>97</v>
      </c>
      <c r="C52" s="222">
        <v>4</v>
      </c>
      <c r="D52" s="222">
        <v>3</v>
      </c>
      <c r="E52" s="229">
        <v>0</v>
      </c>
      <c r="F52" s="229">
        <v>1</v>
      </c>
      <c r="G52" s="229">
        <v>1</v>
      </c>
      <c r="H52" s="229">
        <v>0</v>
      </c>
      <c r="I52" s="229">
        <v>2</v>
      </c>
      <c r="J52" s="229">
        <v>2</v>
      </c>
      <c r="K52" s="229">
        <v>1</v>
      </c>
      <c r="L52" s="229">
        <v>0</v>
      </c>
      <c r="M52" s="229">
        <v>0</v>
      </c>
      <c r="N52" s="229">
        <v>0</v>
      </c>
      <c r="O52" s="229">
        <v>0</v>
      </c>
      <c r="P52" s="229">
        <v>0</v>
      </c>
      <c r="Q52" s="229">
        <v>0</v>
      </c>
      <c r="R52" s="229">
        <v>0</v>
      </c>
      <c r="S52" s="229">
        <v>0</v>
      </c>
      <c r="T52" s="229">
        <v>0</v>
      </c>
      <c r="U52" s="229">
        <v>0</v>
      </c>
      <c r="V52" s="230">
        <v>0</v>
      </c>
    </row>
    <row r="53" spans="1:22" ht="16.5" customHeight="1">
      <c r="A53" s="96"/>
      <c r="B53" s="64" t="s">
        <v>98</v>
      </c>
      <c r="C53" s="222">
        <v>6</v>
      </c>
      <c r="D53" s="222">
        <v>5</v>
      </c>
      <c r="E53" s="229">
        <v>1</v>
      </c>
      <c r="F53" s="229">
        <v>3</v>
      </c>
      <c r="G53" s="229">
        <v>4</v>
      </c>
      <c r="H53" s="229">
        <v>1</v>
      </c>
      <c r="I53" s="229">
        <v>1</v>
      </c>
      <c r="J53" s="229">
        <v>1</v>
      </c>
      <c r="K53" s="229">
        <v>0</v>
      </c>
      <c r="L53" s="229">
        <v>0</v>
      </c>
      <c r="M53" s="229">
        <v>0</v>
      </c>
      <c r="N53" s="229">
        <v>0</v>
      </c>
      <c r="O53" s="229">
        <v>0</v>
      </c>
      <c r="P53" s="229">
        <v>0</v>
      </c>
      <c r="Q53" s="229">
        <v>0</v>
      </c>
      <c r="R53" s="229">
        <v>0</v>
      </c>
      <c r="S53" s="229">
        <v>0</v>
      </c>
      <c r="T53" s="229">
        <v>0</v>
      </c>
      <c r="U53" s="229">
        <v>0</v>
      </c>
      <c r="V53" s="230">
        <v>0</v>
      </c>
    </row>
    <row r="54" spans="1:22" ht="16.5" customHeight="1">
      <c r="A54" s="98"/>
      <c r="B54" s="110" t="s">
        <v>99</v>
      </c>
      <c r="C54" s="234">
        <v>0</v>
      </c>
      <c r="D54" s="234">
        <v>2</v>
      </c>
      <c r="E54" s="854">
        <v>0</v>
      </c>
      <c r="F54" s="854">
        <v>0</v>
      </c>
      <c r="G54" s="854">
        <v>0</v>
      </c>
      <c r="H54" s="854">
        <v>2</v>
      </c>
      <c r="I54" s="854">
        <v>0</v>
      </c>
      <c r="J54" s="854">
        <v>0</v>
      </c>
      <c r="K54" s="854">
        <v>0</v>
      </c>
      <c r="L54" s="854">
        <v>0</v>
      </c>
      <c r="M54" s="854">
        <v>0</v>
      </c>
      <c r="N54" s="854">
        <v>0</v>
      </c>
      <c r="O54" s="854">
        <v>0</v>
      </c>
      <c r="P54" s="854">
        <v>0</v>
      </c>
      <c r="Q54" s="854">
        <v>0</v>
      </c>
      <c r="R54" s="854">
        <v>0</v>
      </c>
      <c r="S54" s="854">
        <v>0</v>
      </c>
      <c r="T54" s="854">
        <v>0</v>
      </c>
      <c r="U54" s="854">
        <v>0</v>
      </c>
      <c r="V54" s="861">
        <v>0</v>
      </c>
    </row>
    <row r="55" spans="1:22" ht="16.5" customHeight="1">
      <c r="A55" s="104" t="s">
        <v>54</v>
      </c>
      <c r="B55" s="105"/>
      <c r="C55" s="222">
        <v>3</v>
      </c>
      <c r="D55" s="222">
        <v>7</v>
      </c>
      <c r="E55" s="223">
        <v>1</v>
      </c>
      <c r="F55" s="223">
        <v>4</v>
      </c>
      <c r="G55" s="223">
        <v>1</v>
      </c>
      <c r="H55" s="223">
        <v>3</v>
      </c>
      <c r="I55" s="223">
        <v>0</v>
      </c>
      <c r="J55" s="223">
        <v>0</v>
      </c>
      <c r="K55" s="223">
        <v>0</v>
      </c>
      <c r="L55" s="223">
        <v>0</v>
      </c>
      <c r="M55" s="223">
        <v>0</v>
      </c>
      <c r="N55" s="223">
        <v>0</v>
      </c>
      <c r="O55" s="223">
        <v>0</v>
      </c>
      <c r="P55" s="223">
        <v>0</v>
      </c>
      <c r="Q55" s="223">
        <v>1</v>
      </c>
      <c r="R55" s="223">
        <v>0</v>
      </c>
      <c r="S55" s="223">
        <v>0</v>
      </c>
      <c r="T55" s="223">
        <v>0</v>
      </c>
      <c r="U55" s="223">
        <v>0</v>
      </c>
      <c r="V55" s="224">
        <v>0</v>
      </c>
    </row>
    <row r="56" spans="1:22" ht="16.5" customHeight="1">
      <c r="A56" s="96"/>
      <c r="B56" s="64" t="s">
        <v>120</v>
      </c>
      <c r="C56" s="222">
        <v>1</v>
      </c>
      <c r="D56" s="222">
        <v>2</v>
      </c>
      <c r="E56" s="229">
        <v>1</v>
      </c>
      <c r="F56" s="229">
        <v>2</v>
      </c>
      <c r="G56" s="229">
        <v>0</v>
      </c>
      <c r="H56" s="229">
        <v>0</v>
      </c>
      <c r="I56" s="229">
        <v>0</v>
      </c>
      <c r="J56" s="229">
        <v>0</v>
      </c>
      <c r="K56" s="229">
        <v>0</v>
      </c>
      <c r="L56" s="229">
        <v>0</v>
      </c>
      <c r="M56" s="229">
        <v>0</v>
      </c>
      <c r="N56" s="229">
        <v>0</v>
      </c>
      <c r="O56" s="229">
        <v>0</v>
      </c>
      <c r="P56" s="229">
        <v>0</v>
      </c>
      <c r="Q56" s="229">
        <v>0</v>
      </c>
      <c r="R56" s="229">
        <v>0</v>
      </c>
      <c r="S56" s="229">
        <v>0</v>
      </c>
      <c r="T56" s="229">
        <v>0</v>
      </c>
      <c r="U56" s="229">
        <v>0</v>
      </c>
      <c r="V56" s="230">
        <v>0</v>
      </c>
    </row>
    <row r="57" spans="1:22" ht="16.5" customHeight="1">
      <c r="A57" s="96"/>
      <c r="B57" s="64" t="s">
        <v>121</v>
      </c>
      <c r="C57" s="222">
        <v>2</v>
      </c>
      <c r="D57" s="222">
        <v>5</v>
      </c>
      <c r="E57" s="229">
        <v>0</v>
      </c>
      <c r="F57" s="229">
        <v>2</v>
      </c>
      <c r="G57" s="229">
        <v>1</v>
      </c>
      <c r="H57" s="229">
        <v>3</v>
      </c>
      <c r="I57" s="229">
        <v>0</v>
      </c>
      <c r="J57" s="229">
        <v>0</v>
      </c>
      <c r="K57" s="229">
        <v>0</v>
      </c>
      <c r="L57" s="229">
        <v>0</v>
      </c>
      <c r="M57" s="229">
        <v>0</v>
      </c>
      <c r="N57" s="229">
        <v>0</v>
      </c>
      <c r="O57" s="229">
        <v>0</v>
      </c>
      <c r="P57" s="229">
        <v>0</v>
      </c>
      <c r="Q57" s="229">
        <v>1</v>
      </c>
      <c r="R57" s="229">
        <v>0</v>
      </c>
      <c r="S57" s="229">
        <v>0</v>
      </c>
      <c r="T57" s="229">
        <v>0</v>
      </c>
      <c r="U57" s="229">
        <v>0</v>
      </c>
      <c r="V57" s="230">
        <v>0</v>
      </c>
    </row>
    <row r="58" spans="1:22" ht="16.5" customHeight="1">
      <c r="A58" s="98"/>
      <c r="B58" s="110" t="s">
        <v>303</v>
      </c>
      <c r="C58" s="234">
        <v>0</v>
      </c>
      <c r="D58" s="234">
        <v>0</v>
      </c>
      <c r="E58" s="854">
        <v>0</v>
      </c>
      <c r="F58" s="854">
        <v>0</v>
      </c>
      <c r="G58" s="854">
        <v>0</v>
      </c>
      <c r="H58" s="854">
        <v>0</v>
      </c>
      <c r="I58" s="854">
        <v>0</v>
      </c>
      <c r="J58" s="854">
        <v>0</v>
      </c>
      <c r="K58" s="854">
        <v>0</v>
      </c>
      <c r="L58" s="854">
        <v>0</v>
      </c>
      <c r="M58" s="854">
        <v>0</v>
      </c>
      <c r="N58" s="854">
        <v>0</v>
      </c>
      <c r="O58" s="854">
        <v>0</v>
      </c>
      <c r="P58" s="854">
        <v>0</v>
      </c>
      <c r="Q58" s="854">
        <v>0</v>
      </c>
      <c r="R58" s="854">
        <v>0</v>
      </c>
      <c r="S58" s="854">
        <v>0</v>
      </c>
      <c r="T58" s="854">
        <v>0</v>
      </c>
      <c r="U58" s="854">
        <v>0</v>
      </c>
      <c r="V58" s="861">
        <v>0</v>
      </c>
    </row>
    <row r="59" spans="1:22" ht="16.5" customHeight="1">
      <c r="A59" s="104" t="s">
        <v>304</v>
      </c>
      <c r="B59" s="105"/>
      <c r="C59" s="222">
        <v>14</v>
      </c>
      <c r="D59" s="222">
        <v>6</v>
      </c>
      <c r="E59" s="223">
        <v>6</v>
      </c>
      <c r="F59" s="223">
        <v>2</v>
      </c>
      <c r="G59" s="223">
        <v>5</v>
      </c>
      <c r="H59" s="223">
        <v>4</v>
      </c>
      <c r="I59" s="223">
        <v>1</v>
      </c>
      <c r="J59" s="223">
        <v>0</v>
      </c>
      <c r="K59" s="223">
        <v>0</v>
      </c>
      <c r="L59" s="223">
        <v>0</v>
      </c>
      <c r="M59" s="223">
        <v>0</v>
      </c>
      <c r="N59" s="223">
        <v>0</v>
      </c>
      <c r="O59" s="223">
        <v>0</v>
      </c>
      <c r="P59" s="223">
        <v>0</v>
      </c>
      <c r="Q59" s="223">
        <v>2</v>
      </c>
      <c r="R59" s="223">
        <v>0</v>
      </c>
      <c r="S59" s="223">
        <v>0</v>
      </c>
      <c r="T59" s="223">
        <v>0</v>
      </c>
      <c r="U59" s="223">
        <v>0</v>
      </c>
      <c r="V59" s="224">
        <v>0</v>
      </c>
    </row>
    <row r="60" spans="1:22" ht="16.5" customHeight="1">
      <c r="A60" s="96"/>
      <c r="B60" s="64" t="s">
        <v>100</v>
      </c>
      <c r="C60" s="222">
        <v>10</v>
      </c>
      <c r="D60" s="222">
        <v>4</v>
      </c>
      <c r="E60" s="229">
        <v>4</v>
      </c>
      <c r="F60" s="229">
        <v>1</v>
      </c>
      <c r="G60" s="229">
        <v>3</v>
      </c>
      <c r="H60" s="229">
        <v>3</v>
      </c>
      <c r="I60" s="229">
        <v>1</v>
      </c>
      <c r="J60" s="229">
        <v>0</v>
      </c>
      <c r="K60" s="229">
        <v>0</v>
      </c>
      <c r="L60" s="229">
        <v>0</v>
      </c>
      <c r="M60" s="229">
        <v>0</v>
      </c>
      <c r="N60" s="229">
        <v>0</v>
      </c>
      <c r="O60" s="229">
        <v>0</v>
      </c>
      <c r="P60" s="229">
        <v>0</v>
      </c>
      <c r="Q60" s="229">
        <v>2</v>
      </c>
      <c r="R60" s="229">
        <v>0</v>
      </c>
      <c r="S60" s="229">
        <v>0</v>
      </c>
      <c r="T60" s="229">
        <v>0</v>
      </c>
      <c r="U60" s="229">
        <v>0</v>
      </c>
      <c r="V60" s="230">
        <v>0</v>
      </c>
    </row>
    <row r="61" spans="1:22" ht="16.5" customHeight="1">
      <c r="A61" s="96"/>
      <c r="B61" s="64" t="s">
        <v>289</v>
      </c>
      <c r="C61" s="222">
        <v>2</v>
      </c>
      <c r="D61" s="222">
        <v>2</v>
      </c>
      <c r="E61" s="229">
        <v>2</v>
      </c>
      <c r="F61" s="229">
        <v>1</v>
      </c>
      <c r="G61" s="229">
        <v>0</v>
      </c>
      <c r="H61" s="229">
        <v>1</v>
      </c>
      <c r="I61" s="229">
        <v>0</v>
      </c>
      <c r="J61" s="229">
        <v>0</v>
      </c>
      <c r="K61" s="229">
        <v>0</v>
      </c>
      <c r="L61" s="229">
        <v>0</v>
      </c>
      <c r="M61" s="229">
        <v>0</v>
      </c>
      <c r="N61" s="229">
        <v>0</v>
      </c>
      <c r="O61" s="229">
        <v>0</v>
      </c>
      <c r="P61" s="229">
        <v>0</v>
      </c>
      <c r="Q61" s="229">
        <v>0</v>
      </c>
      <c r="R61" s="229">
        <v>0</v>
      </c>
      <c r="S61" s="229">
        <v>0</v>
      </c>
      <c r="T61" s="229">
        <v>0</v>
      </c>
      <c r="U61" s="229">
        <v>0</v>
      </c>
      <c r="V61" s="230">
        <v>0</v>
      </c>
    </row>
    <row r="62" spans="1:22" ht="16.5" customHeight="1">
      <c r="A62" s="98"/>
      <c r="B62" s="110" t="s">
        <v>288</v>
      </c>
      <c r="C62" s="234">
        <v>2</v>
      </c>
      <c r="D62" s="234">
        <v>0</v>
      </c>
      <c r="E62" s="854">
        <v>0</v>
      </c>
      <c r="F62" s="854">
        <v>0</v>
      </c>
      <c r="G62" s="854">
        <v>2</v>
      </c>
      <c r="H62" s="854">
        <v>0</v>
      </c>
      <c r="I62" s="854">
        <v>0</v>
      </c>
      <c r="J62" s="854">
        <v>0</v>
      </c>
      <c r="K62" s="854">
        <v>0</v>
      </c>
      <c r="L62" s="854">
        <v>0</v>
      </c>
      <c r="M62" s="854">
        <v>0</v>
      </c>
      <c r="N62" s="854">
        <v>0</v>
      </c>
      <c r="O62" s="854">
        <v>0</v>
      </c>
      <c r="P62" s="854">
        <v>0</v>
      </c>
      <c r="Q62" s="854">
        <v>0</v>
      </c>
      <c r="R62" s="854">
        <v>0</v>
      </c>
      <c r="S62" s="854">
        <v>0</v>
      </c>
      <c r="T62" s="854">
        <v>0</v>
      </c>
      <c r="U62" s="854">
        <v>0</v>
      </c>
      <c r="V62" s="861">
        <v>0</v>
      </c>
    </row>
    <row r="63" spans="1:22" ht="16.5" customHeight="1">
      <c r="A63" s="104" t="s">
        <v>500</v>
      </c>
      <c r="B63" s="105"/>
      <c r="C63" s="222">
        <v>7</v>
      </c>
      <c r="D63" s="222">
        <v>3</v>
      </c>
      <c r="E63" s="223">
        <v>3</v>
      </c>
      <c r="F63" s="223">
        <v>0</v>
      </c>
      <c r="G63" s="223">
        <v>2</v>
      </c>
      <c r="H63" s="223">
        <v>1</v>
      </c>
      <c r="I63" s="223">
        <v>2</v>
      </c>
      <c r="J63" s="223">
        <v>2</v>
      </c>
      <c r="K63" s="223">
        <v>0</v>
      </c>
      <c r="L63" s="223">
        <v>0</v>
      </c>
      <c r="M63" s="223">
        <v>0</v>
      </c>
      <c r="N63" s="223">
        <v>0</v>
      </c>
      <c r="O63" s="223">
        <v>0</v>
      </c>
      <c r="P63" s="223">
        <v>0</v>
      </c>
      <c r="Q63" s="223">
        <v>0</v>
      </c>
      <c r="R63" s="223">
        <v>0</v>
      </c>
      <c r="S63" s="223">
        <v>0</v>
      </c>
      <c r="T63" s="223">
        <v>0</v>
      </c>
      <c r="U63" s="223">
        <v>0</v>
      </c>
      <c r="V63" s="224">
        <v>0</v>
      </c>
    </row>
    <row r="64" spans="1:22" ht="16.5" customHeight="1">
      <c r="A64" s="96"/>
      <c r="B64" s="64" t="s">
        <v>284</v>
      </c>
      <c r="C64" s="222">
        <v>4</v>
      </c>
      <c r="D64" s="222">
        <v>0</v>
      </c>
      <c r="E64" s="229">
        <v>1</v>
      </c>
      <c r="F64" s="229">
        <v>0</v>
      </c>
      <c r="G64" s="229">
        <v>2</v>
      </c>
      <c r="H64" s="229">
        <v>0</v>
      </c>
      <c r="I64" s="229">
        <v>1</v>
      </c>
      <c r="J64" s="229">
        <v>0</v>
      </c>
      <c r="K64" s="229">
        <v>0</v>
      </c>
      <c r="L64" s="229">
        <v>0</v>
      </c>
      <c r="M64" s="229">
        <v>0</v>
      </c>
      <c r="N64" s="229">
        <v>0</v>
      </c>
      <c r="O64" s="229">
        <v>0</v>
      </c>
      <c r="P64" s="229">
        <v>0</v>
      </c>
      <c r="Q64" s="229">
        <v>0</v>
      </c>
      <c r="R64" s="229">
        <v>0</v>
      </c>
      <c r="S64" s="229">
        <v>0</v>
      </c>
      <c r="T64" s="229">
        <v>0</v>
      </c>
      <c r="U64" s="229">
        <v>0</v>
      </c>
      <c r="V64" s="230">
        <v>0</v>
      </c>
    </row>
    <row r="65" spans="1:22" ht="16.5" customHeight="1">
      <c r="A65" s="98"/>
      <c r="B65" s="110" t="s">
        <v>287</v>
      </c>
      <c r="C65" s="234">
        <v>3</v>
      </c>
      <c r="D65" s="234">
        <v>3</v>
      </c>
      <c r="E65" s="854">
        <v>2</v>
      </c>
      <c r="F65" s="854">
        <v>0</v>
      </c>
      <c r="G65" s="854">
        <v>0</v>
      </c>
      <c r="H65" s="854">
        <v>1</v>
      </c>
      <c r="I65" s="854">
        <v>1</v>
      </c>
      <c r="J65" s="854">
        <v>2</v>
      </c>
      <c r="K65" s="854">
        <v>0</v>
      </c>
      <c r="L65" s="854">
        <v>0</v>
      </c>
      <c r="M65" s="854">
        <v>0</v>
      </c>
      <c r="N65" s="854">
        <v>0</v>
      </c>
      <c r="O65" s="854">
        <v>0</v>
      </c>
      <c r="P65" s="854">
        <v>0</v>
      </c>
      <c r="Q65" s="854">
        <v>0</v>
      </c>
      <c r="R65" s="854">
        <v>0</v>
      </c>
      <c r="S65" s="854">
        <v>0</v>
      </c>
      <c r="T65" s="854">
        <v>0</v>
      </c>
      <c r="U65" s="854">
        <v>0</v>
      </c>
      <c r="V65" s="861">
        <v>0</v>
      </c>
    </row>
    <row r="66" spans="1:22" ht="16.5" customHeight="1">
      <c r="A66" s="104" t="s">
        <v>499</v>
      </c>
      <c r="B66" s="105"/>
      <c r="C66" s="222">
        <v>13</v>
      </c>
      <c r="D66" s="222">
        <v>8</v>
      </c>
      <c r="E66" s="223">
        <v>1</v>
      </c>
      <c r="F66" s="223">
        <v>7</v>
      </c>
      <c r="G66" s="223">
        <v>5</v>
      </c>
      <c r="H66" s="223">
        <v>1</v>
      </c>
      <c r="I66" s="223">
        <v>1</v>
      </c>
      <c r="J66" s="223">
        <v>0</v>
      </c>
      <c r="K66" s="223">
        <v>1</v>
      </c>
      <c r="L66" s="223">
        <v>0</v>
      </c>
      <c r="M66" s="223">
        <v>0</v>
      </c>
      <c r="N66" s="223">
        <v>0</v>
      </c>
      <c r="O66" s="223">
        <v>3</v>
      </c>
      <c r="P66" s="223">
        <v>0</v>
      </c>
      <c r="Q66" s="223">
        <v>2</v>
      </c>
      <c r="R66" s="223">
        <v>0</v>
      </c>
      <c r="S66" s="223">
        <v>0</v>
      </c>
      <c r="T66" s="223">
        <v>0</v>
      </c>
      <c r="U66" s="223">
        <v>0</v>
      </c>
      <c r="V66" s="224">
        <v>0</v>
      </c>
    </row>
    <row r="67" spans="1:22" ht="16.5" customHeight="1">
      <c r="A67" s="96"/>
      <c r="B67" s="64" t="s">
        <v>388</v>
      </c>
      <c r="C67" s="222">
        <v>4</v>
      </c>
      <c r="D67" s="222">
        <v>1</v>
      </c>
      <c r="E67" s="229">
        <v>0</v>
      </c>
      <c r="F67" s="229">
        <v>1</v>
      </c>
      <c r="G67" s="229">
        <v>2</v>
      </c>
      <c r="H67" s="229">
        <v>0</v>
      </c>
      <c r="I67" s="229">
        <v>0</v>
      </c>
      <c r="J67" s="229">
        <v>0</v>
      </c>
      <c r="K67" s="229">
        <v>1</v>
      </c>
      <c r="L67" s="229">
        <v>0</v>
      </c>
      <c r="M67" s="229">
        <v>0</v>
      </c>
      <c r="N67" s="229">
        <v>0</v>
      </c>
      <c r="O67" s="229">
        <v>1</v>
      </c>
      <c r="P67" s="229">
        <v>0</v>
      </c>
      <c r="Q67" s="229">
        <v>0</v>
      </c>
      <c r="R67" s="229">
        <v>0</v>
      </c>
      <c r="S67" s="229">
        <v>0</v>
      </c>
      <c r="T67" s="229">
        <v>0</v>
      </c>
      <c r="U67" s="229">
        <v>0</v>
      </c>
      <c r="V67" s="230">
        <v>0</v>
      </c>
    </row>
    <row r="68" spans="1:22" ht="16.5" customHeight="1">
      <c r="A68" s="98"/>
      <c r="B68" s="110" t="s">
        <v>389</v>
      </c>
      <c r="C68" s="234">
        <v>9</v>
      </c>
      <c r="D68" s="234">
        <v>7</v>
      </c>
      <c r="E68" s="854">
        <v>1</v>
      </c>
      <c r="F68" s="854">
        <v>6</v>
      </c>
      <c r="G68" s="854">
        <v>3</v>
      </c>
      <c r="H68" s="854">
        <v>1</v>
      </c>
      <c r="I68" s="854">
        <v>1</v>
      </c>
      <c r="J68" s="854">
        <v>0</v>
      </c>
      <c r="K68" s="854">
        <v>0</v>
      </c>
      <c r="L68" s="854">
        <v>0</v>
      </c>
      <c r="M68" s="854">
        <v>0</v>
      </c>
      <c r="N68" s="854">
        <v>0</v>
      </c>
      <c r="O68" s="854">
        <v>2</v>
      </c>
      <c r="P68" s="854">
        <v>0</v>
      </c>
      <c r="Q68" s="854">
        <v>2</v>
      </c>
      <c r="R68" s="854">
        <v>0</v>
      </c>
      <c r="S68" s="854">
        <v>0</v>
      </c>
      <c r="T68" s="854">
        <v>0</v>
      </c>
      <c r="U68" s="854">
        <v>0</v>
      </c>
      <c r="V68" s="861">
        <v>0</v>
      </c>
    </row>
    <row r="69" spans="1:22" ht="16.5" customHeight="1">
      <c r="A69" s="104" t="s">
        <v>390</v>
      </c>
      <c r="B69" s="105"/>
      <c r="C69" s="222">
        <v>13</v>
      </c>
      <c r="D69" s="222">
        <v>10</v>
      </c>
      <c r="E69" s="223">
        <v>2</v>
      </c>
      <c r="F69" s="223">
        <v>2</v>
      </c>
      <c r="G69" s="223">
        <v>3</v>
      </c>
      <c r="H69" s="223">
        <v>7</v>
      </c>
      <c r="I69" s="223">
        <v>2</v>
      </c>
      <c r="J69" s="223">
        <v>1</v>
      </c>
      <c r="K69" s="223">
        <v>2</v>
      </c>
      <c r="L69" s="223">
        <v>0</v>
      </c>
      <c r="M69" s="223">
        <v>0</v>
      </c>
      <c r="N69" s="223">
        <v>0</v>
      </c>
      <c r="O69" s="223">
        <v>1</v>
      </c>
      <c r="P69" s="223">
        <v>0</v>
      </c>
      <c r="Q69" s="223">
        <v>2</v>
      </c>
      <c r="R69" s="223">
        <v>0</v>
      </c>
      <c r="S69" s="223">
        <v>1</v>
      </c>
      <c r="T69" s="223">
        <v>0</v>
      </c>
      <c r="U69" s="223">
        <v>0</v>
      </c>
      <c r="V69" s="224">
        <v>0</v>
      </c>
    </row>
    <row r="70" spans="1:22" ht="16.5" customHeight="1">
      <c r="A70" s="96"/>
      <c r="B70" s="64" t="s">
        <v>391</v>
      </c>
      <c r="C70" s="222">
        <v>4</v>
      </c>
      <c r="D70" s="222">
        <v>1</v>
      </c>
      <c r="E70" s="229">
        <v>1</v>
      </c>
      <c r="F70" s="229">
        <v>0</v>
      </c>
      <c r="G70" s="229">
        <v>1</v>
      </c>
      <c r="H70" s="229">
        <v>1</v>
      </c>
      <c r="I70" s="229">
        <v>0</v>
      </c>
      <c r="J70" s="229">
        <v>0</v>
      </c>
      <c r="K70" s="229">
        <v>1</v>
      </c>
      <c r="L70" s="229">
        <v>0</v>
      </c>
      <c r="M70" s="229">
        <v>0</v>
      </c>
      <c r="N70" s="229">
        <v>0</v>
      </c>
      <c r="O70" s="229">
        <v>1</v>
      </c>
      <c r="P70" s="229">
        <v>0</v>
      </c>
      <c r="Q70" s="229">
        <v>0</v>
      </c>
      <c r="R70" s="229">
        <v>0</v>
      </c>
      <c r="S70" s="229">
        <v>0</v>
      </c>
      <c r="T70" s="229">
        <v>0</v>
      </c>
      <c r="U70" s="229">
        <v>0</v>
      </c>
      <c r="V70" s="230">
        <v>0</v>
      </c>
    </row>
    <row r="71" spans="1:22" ht="16.5" customHeight="1">
      <c r="A71" s="96"/>
      <c r="B71" s="64" t="s">
        <v>286</v>
      </c>
      <c r="C71" s="222">
        <v>5</v>
      </c>
      <c r="D71" s="222">
        <v>6</v>
      </c>
      <c r="E71" s="229">
        <v>1</v>
      </c>
      <c r="F71" s="229">
        <v>2</v>
      </c>
      <c r="G71" s="229">
        <v>1</v>
      </c>
      <c r="H71" s="229">
        <v>4</v>
      </c>
      <c r="I71" s="229">
        <v>1</v>
      </c>
      <c r="J71" s="229">
        <v>0</v>
      </c>
      <c r="K71" s="229">
        <v>1</v>
      </c>
      <c r="L71" s="229">
        <v>0</v>
      </c>
      <c r="M71" s="229">
        <v>0</v>
      </c>
      <c r="N71" s="229">
        <v>0</v>
      </c>
      <c r="O71" s="229">
        <v>0</v>
      </c>
      <c r="P71" s="229">
        <v>0</v>
      </c>
      <c r="Q71" s="229">
        <v>1</v>
      </c>
      <c r="R71" s="229">
        <v>0</v>
      </c>
      <c r="S71" s="229">
        <v>0</v>
      </c>
      <c r="T71" s="229">
        <v>0</v>
      </c>
      <c r="U71" s="229">
        <v>0</v>
      </c>
      <c r="V71" s="230">
        <v>0</v>
      </c>
    </row>
    <row r="72" spans="1:22" ht="16.5" customHeight="1" thickBot="1">
      <c r="A72" s="112"/>
      <c r="B72" s="113" t="s">
        <v>309</v>
      </c>
      <c r="C72" s="241">
        <v>4</v>
      </c>
      <c r="D72" s="241">
        <v>3</v>
      </c>
      <c r="E72" s="863">
        <v>0</v>
      </c>
      <c r="F72" s="863">
        <v>0</v>
      </c>
      <c r="G72" s="863">
        <v>1</v>
      </c>
      <c r="H72" s="863">
        <v>2</v>
      </c>
      <c r="I72" s="863">
        <v>1</v>
      </c>
      <c r="J72" s="863">
        <v>1</v>
      </c>
      <c r="K72" s="863">
        <v>0</v>
      </c>
      <c r="L72" s="863">
        <v>0</v>
      </c>
      <c r="M72" s="863">
        <v>0</v>
      </c>
      <c r="N72" s="863">
        <v>0</v>
      </c>
      <c r="O72" s="863">
        <v>0</v>
      </c>
      <c r="P72" s="863">
        <v>0</v>
      </c>
      <c r="Q72" s="863">
        <v>1</v>
      </c>
      <c r="R72" s="863">
        <v>0</v>
      </c>
      <c r="S72" s="863">
        <v>1</v>
      </c>
      <c r="T72" s="863">
        <v>0</v>
      </c>
      <c r="U72" s="863">
        <v>0</v>
      </c>
      <c r="V72" s="864">
        <v>0</v>
      </c>
    </row>
    <row r="73" spans="1:22" ht="13.5">
      <c r="A73" s="305"/>
      <c r="B73" s="115"/>
      <c r="C73" s="116"/>
      <c r="D73" s="116"/>
      <c r="E73" s="242"/>
      <c r="F73" s="242"/>
      <c r="G73" s="242"/>
      <c r="H73" s="242"/>
      <c r="I73" s="242"/>
      <c r="J73" s="242"/>
      <c r="K73" s="242"/>
      <c r="L73" s="242"/>
      <c r="M73" s="242"/>
      <c r="N73" s="242"/>
      <c r="O73" s="242"/>
      <c r="P73" s="242"/>
      <c r="Q73" s="242"/>
      <c r="R73" s="242"/>
      <c r="S73" s="243"/>
      <c r="T73" s="243"/>
      <c r="U73" s="243"/>
      <c r="V73" s="243"/>
    </row>
    <row r="74" spans="1:22" ht="13.5">
      <c r="A74" s="115"/>
      <c r="B74" s="115"/>
      <c r="C74" s="116"/>
      <c r="D74" s="116"/>
      <c r="E74" s="242"/>
      <c r="F74" s="242"/>
      <c r="G74" s="242"/>
      <c r="H74" s="242"/>
      <c r="I74" s="242"/>
      <c r="J74" s="242"/>
      <c r="K74" s="242"/>
      <c r="L74" s="242"/>
      <c r="M74" s="242"/>
      <c r="N74" s="242"/>
      <c r="O74" s="242"/>
      <c r="P74" s="242"/>
      <c r="Q74" s="242"/>
      <c r="R74" s="242"/>
      <c r="S74" s="243"/>
      <c r="T74" s="243"/>
      <c r="U74" s="243"/>
      <c r="V74" s="243"/>
    </row>
    <row r="75" spans="1:22" ht="13.5">
      <c r="A75" s="115"/>
      <c r="B75" s="115"/>
      <c r="C75" s="116"/>
      <c r="D75" s="116"/>
      <c r="E75" s="242"/>
      <c r="F75" s="242"/>
      <c r="G75" s="242"/>
      <c r="H75" s="242"/>
      <c r="I75" s="242"/>
      <c r="J75" s="242"/>
      <c r="K75" s="242"/>
      <c r="L75" s="242"/>
      <c r="M75" s="242"/>
      <c r="N75" s="242"/>
      <c r="O75" s="242"/>
      <c r="P75" s="242"/>
      <c r="Q75" s="242"/>
      <c r="R75" s="242"/>
      <c r="S75" s="243"/>
      <c r="T75" s="243"/>
      <c r="U75" s="243"/>
      <c r="V75" s="243"/>
    </row>
    <row r="76" spans="1:22" ht="13.5">
      <c r="A76" s="115"/>
      <c r="B76" s="115"/>
      <c r="C76" s="116"/>
      <c r="D76" s="116"/>
      <c r="E76" s="242"/>
      <c r="F76" s="242"/>
      <c r="G76" s="242"/>
      <c r="H76" s="242"/>
      <c r="I76" s="242"/>
      <c r="J76" s="242"/>
      <c r="K76" s="242"/>
      <c r="L76" s="242"/>
      <c r="M76" s="242"/>
      <c r="N76" s="242"/>
      <c r="O76" s="242"/>
      <c r="P76" s="242"/>
      <c r="Q76" s="242"/>
      <c r="R76" s="242"/>
      <c r="S76" s="243"/>
      <c r="T76" s="243"/>
      <c r="U76" s="243"/>
      <c r="V76" s="243"/>
    </row>
    <row r="77" spans="1:22" ht="13.5">
      <c r="A77" s="115"/>
      <c r="B77" s="115"/>
      <c r="C77" s="116"/>
      <c r="D77" s="116"/>
      <c r="E77" s="242"/>
      <c r="F77" s="242"/>
      <c r="G77" s="242"/>
      <c r="H77" s="242"/>
      <c r="I77" s="242"/>
      <c r="J77" s="242"/>
      <c r="K77" s="242"/>
      <c r="L77" s="242"/>
      <c r="M77" s="242"/>
      <c r="N77" s="242"/>
      <c r="O77" s="242"/>
      <c r="P77" s="242"/>
      <c r="Q77" s="242"/>
      <c r="R77" s="242"/>
      <c r="S77" s="243"/>
      <c r="T77" s="243"/>
      <c r="U77" s="243"/>
      <c r="V77" s="243"/>
    </row>
    <row r="78" spans="1:22" ht="13.5">
      <c r="A78" s="115"/>
      <c r="B78" s="115"/>
      <c r="C78" s="116"/>
      <c r="D78" s="116"/>
      <c r="E78" s="242"/>
      <c r="F78" s="242"/>
      <c r="G78" s="242"/>
      <c r="H78" s="242"/>
      <c r="I78" s="242"/>
      <c r="J78" s="242"/>
      <c r="K78" s="242"/>
      <c r="L78" s="242"/>
      <c r="M78" s="242"/>
      <c r="N78" s="242"/>
      <c r="O78" s="242"/>
      <c r="P78" s="242"/>
      <c r="Q78" s="242"/>
      <c r="R78" s="242"/>
      <c r="S78" s="243"/>
      <c r="T78" s="243"/>
      <c r="U78" s="243"/>
      <c r="V78" s="243"/>
    </row>
    <row r="79" spans="1:22" ht="13.5">
      <c r="A79" s="115"/>
      <c r="B79" s="115"/>
      <c r="C79" s="116"/>
      <c r="D79" s="116"/>
      <c r="E79" s="242"/>
      <c r="F79" s="242"/>
      <c r="G79" s="242"/>
      <c r="H79" s="242"/>
      <c r="I79" s="242"/>
      <c r="J79" s="242"/>
      <c r="K79" s="242"/>
      <c r="L79" s="242"/>
      <c r="M79" s="242"/>
      <c r="N79" s="242"/>
      <c r="O79" s="242"/>
      <c r="P79" s="242"/>
      <c r="Q79" s="242"/>
      <c r="R79" s="242"/>
      <c r="S79" s="243"/>
      <c r="T79" s="243"/>
      <c r="U79" s="243"/>
      <c r="V79" s="243"/>
    </row>
    <row r="80" spans="1:22" ht="13.5">
      <c r="A80" s="115"/>
      <c r="B80" s="115"/>
      <c r="C80" s="116"/>
      <c r="D80" s="116"/>
      <c r="E80" s="242"/>
      <c r="F80" s="242"/>
      <c r="G80" s="242"/>
      <c r="H80" s="242"/>
      <c r="I80" s="242"/>
      <c r="J80" s="242"/>
      <c r="K80" s="242"/>
      <c r="L80" s="242"/>
      <c r="M80" s="242"/>
      <c r="N80" s="242"/>
      <c r="O80" s="242"/>
      <c r="P80" s="242"/>
      <c r="Q80" s="242"/>
      <c r="R80" s="242"/>
      <c r="S80" s="243"/>
      <c r="T80" s="243"/>
      <c r="U80" s="243"/>
      <c r="V80" s="243"/>
    </row>
    <row r="81" spans="1:22" ht="13.5">
      <c r="A81" s="115"/>
      <c r="B81" s="115"/>
      <c r="C81" s="116"/>
      <c r="D81" s="116"/>
      <c r="E81" s="242"/>
      <c r="F81" s="242"/>
      <c r="G81" s="242"/>
      <c r="H81" s="242"/>
      <c r="I81" s="242"/>
      <c r="J81" s="242"/>
      <c r="K81" s="242"/>
      <c r="L81" s="242"/>
      <c r="M81" s="242"/>
      <c r="N81" s="242"/>
      <c r="O81" s="242"/>
      <c r="P81" s="242"/>
      <c r="Q81" s="242"/>
      <c r="R81" s="242"/>
      <c r="S81" s="243"/>
      <c r="T81" s="243"/>
      <c r="U81" s="243"/>
      <c r="V81" s="243"/>
    </row>
    <row r="82" spans="1:22" ht="13.5">
      <c r="A82" s="115"/>
      <c r="B82" s="115"/>
      <c r="C82" s="116"/>
      <c r="D82" s="116"/>
      <c r="E82" s="242"/>
      <c r="F82" s="242"/>
      <c r="G82" s="242"/>
      <c r="H82" s="242"/>
      <c r="I82" s="242"/>
      <c r="J82" s="242"/>
      <c r="K82" s="242"/>
      <c r="L82" s="242"/>
      <c r="M82" s="242"/>
      <c r="N82" s="242"/>
      <c r="O82" s="242"/>
      <c r="P82" s="242"/>
      <c r="Q82" s="242"/>
      <c r="R82" s="242"/>
      <c r="S82" s="243"/>
      <c r="T82" s="243"/>
      <c r="U82" s="243"/>
      <c r="V82" s="243"/>
    </row>
    <row r="83" spans="1:22" ht="13.5">
      <c r="A83" s="115"/>
      <c r="B83" s="115"/>
      <c r="C83" s="116"/>
      <c r="D83" s="116"/>
      <c r="E83" s="242"/>
      <c r="F83" s="242"/>
      <c r="G83" s="242"/>
      <c r="H83" s="242"/>
      <c r="I83" s="242"/>
      <c r="J83" s="242"/>
      <c r="K83" s="242"/>
      <c r="L83" s="242"/>
      <c r="M83" s="242"/>
      <c r="N83" s="242"/>
      <c r="O83" s="242"/>
      <c r="P83" s="242"/>
      <c r="Q83" s="242"/>
      <c r="R83" s="242"/>
      <c r="S83" s="243"/>
      <c r="T83" s="243"/>
      <c r="U83" s="243"/>
      <c r="V83" s="243"/>
    </row>
    <row r="84" spans="1:22" ht="13.5">
      <c r="A84" s="115"/>
      <c r="B84" s="115"/>
      <c r="C84" s="116"/>
      <c r="D84" s="116"/>
      <c r="E84" s="242"/>
      <c r="F84" s="242"/>
      <c r="G84" s="242"/>
      <c r="H84" s="242"/>
      <c r="I84" s="242"/>
      <c r="J84" s="242"/>
      <c r="K84" s="242"/>
      <c r="L84" s="242"/>
      <c r="M84" s="242"/>
      <c r="N84" s="242"/>
      <c r="O84" s="242"/>
      <c r="P84" s="242"/>
      <c r="Q84" s="242"/>
      <c r="R84" s="242"/>
      <c r="S84" s="243"/>
      <c r="T84" s="243"/>
      <c r="U84" s="243"/>
      <c r="V84" s="243"/>
    </row>
    <row r="85" spans="1:22" ht="13.5">
      <c r="A85" s="115"/>
      <c r="B85" s="115"/>
      <c r="C85" s="116"/>
      <c r="D85" s="116"/>
      <c r="E85" s="242"/>
      <c r="F85" s="242"/>
      <c r="G85" s="242"/>
      <c r="H85" s="242"/>
      <c r="I85" s="242"/>
      <c r="J85" s="242"/>
      <c r="K85" s="242"/>
      <c r="L85" s="242"/>
      <c r="M85" s="242"/>
      <c r="N85" s="242"/>
      <c r="O85" s="242"/>
      <c r="P85" s="242"/>
      <c r="Q85" s="242"/>
      <c r="R85" s="242"/>
      <c r="S85" s="243"/>
      <c r="T85" s="243"/>
      <c r="U85" s="243"/>
      <c r="V85" s="243"/>
    </row>
    <row r="86" spans="1:22" ht="13.5">
      <c r="A86" s="115"/>
      <c r="B86" s="115"/>
      <c r="C86" s="116"/>
      <c r="D86" s="116"/>
      <c r="E86" s="242"/>
      <c r="F86" s="242"/>
      <c r="G86" s="242"/>
      <c r="H86" s="242"/>
      <c r="I86" s="242"/>
      <c r="J86" s="242"/>
      <c r="K86" s="242"/>
      <c r="L86" s="242"/>
      <c r="M86" s="242"/>
      <c r="N86" s="242"/>
      <c r="O86" s="242"/>
      <c r="P86" s="242"/>
      <c r="Q86" s="242"/>
      <c r="R86" s="242"/>
      <c r="S86" s="243"/>
      <c r="T86" s="243"/>
      <c r="U86" s="243"/>
      <c r="V86" s="243"/>
    </row>
    <row r="87" spans="1:22" ht="13.5">
      <c r="A87" s="115"/>
      <c r="B87" s="115"/>
      <c r="C87" s="116"/>
      <c r="D87" s="116"/>
      <c r="E87" s="242"/>
      <c r="F87" s="242"/>
      <c r="G87" s="242"/>
      <c r="H87" s="242"/>
      <c r="I87" s="242"/>
      <c r="J87" s="242"/>
      <c r="K87" s="242"/>
      <c r="L87" s="242"/>
      <c r="M87" s="242"/>
      <c r="N87" s="242"/>
      <c r="O87" s="242"/>
      <c r="P87" s="242"/>
      <c r="Q87" s="242"/>
      <c r="R87" s="242"/>
      <c r="S87" s="243"/>
      <c r="T87" s="243"/>
      <c r="U87" s="243"/>
      <c r="V87" s="243"/>
    </row>
    <row r="88" spans="1:22" ht="13.5">
      <c r="A88" s="115"/>
      <c r="B88" s="115"/>
      <c r="C88" s="116"/>
      <c r="D88" s="116"/>
      <c r="E88" s="242"/>
      <c r="F88" s="242"/>
      <c r="G88" s="242"/>
      <c r="H88" s="242"/>
      <c r="I88" s="242"/>
      <c r="J88" s="242"/>
      <c r="K88" s="242"/>
      <c r="L88" s="242"/>
      <c r="M88" s="242"/>
      <c r="N88" s="242"/>
      <c r="O88" s="242"/>
      <c r="P88" s="242"/>
      <c r="Q88" s="242"/>
      <c r="R88" s="242"/>
      <c r="S88" s="243"/>
      <c r="T88" s="243"/>
      <c r="U88" s="243"/>
      <c r="V88" s="243"/>
    </row>
    <row r="89" spans="1:22" ht="13.5">
      <c r="A89" s="115"/>
      <c r="B89" s="115"/>
      <c r="C89" s="116"/>
      <c r="D89" s="116"/>
      <c r="E89" s="242"/>
      <c r="F89" s="242"/>
      <c r="G89" s="242"/>
      <c r="H89" s="242"/>
      <c r="I89" s="242"/>
      <c r="J89" s="242"/>
      <c r="K89" s="242"/>
      <c r="L89" s="242"/>
      <c r="M89" s="242"/>
      <c r="N89" s="242"/>
      <c r="O89" s="242"/>
      <c r="P89" s="242"/>
      <c r="Q89" s="242"/>
      <c r="R89" s="242"/>
      <c r="S89" s="243"/>
      <c r="T89" s="243"/>
      <c r="U89" s="243"/>
      <c r="V89" s="243"/>
    </row>
    <row r="90" spans="1:22" ht="13.5">
      <c r="A90" s="115"/>
      <c r="B90" s="115"/>
      <c r="C90" s="116"/>
      <c r="D90" s="116"/>
      <c r="E90" s="242"/>
      <c r="F90" s="242"/>
      <c r="G90" s="242"/>
      <c r="H90" s="242"/>
      <c r="I90" s="242"/>
      <c r="J90" s="242"/>
      <c r="K90" s="242"/>
      <c r="L90" s="242"/>
      <c r="M90" s="242"/>
      <c r="N90" s="242"/>
      <c r="O90" s="242"/>
      <c r="P90" s="242"/>
      <c r="Q90" s="242"/>
      <c r="R90" s="242"/>
      <c r="S90" s="243"/>
      <c r="T90" s="243"/>
      <c r="U90" s="243"/>
      <c r="V90" s="243"/>
    </row>
    <row r="91" spans="1:22" ht="13.5">
      <c r="A91" s="115"/>
      <c r="B91" s="115"/>
      <c r="C91" s="115"/>
      <c r="D91" s="115"/>
      <c r="E91" s="244"/>
      <c r="F91" s="244"/>
      <c r="G91" s="244"/>
      <c r="H91" s="244"/>
      <c r="I91" s="244"/>
      <c r="J91" s="244"/>
      <c r="K91" s="244"/>
      <c r="L91" s="244"/>
      <c r="M91" s="244"/>
      <c r="N91" s="244"/>
      <c r="O91" s="244"/>
      <c r="P91" s="244"/>
      <c r="Q91" s="244"/>
      <c r="R91" s="244"/>
      <c r="S91" s="243"/>
      <c r="T91" s="243"/>
      <c r="U91" s="243"/>
      <c r="V91" s="243"/>
    </row>
    <row r="92" spans="1:22" ht="13.5">
      <c r="A92" s="115"/>
      <c r="B92" s="115"/>
      <c r="C92" s="115"/>
      <c r="D92" s="115"/>
      <c r="E92" s="244"/>
      <c r="F92" s="244"/>
      <c r="G92" s="244"/>
      <c r="H92" s="244"/>
      <c r="I92" s="244"/>
      <c r="J92" s="244"/>
      <c r="K92" s="244"/>
      <c r="L92" s="244"/>
      <c r="M92" s="244"/>
      <c r="N92" s="244"/>
      <c r="O92" s="244"/>
      <c r="P92" s="244"/>
      <c r="Q92" s="244"/>
      <c r="R92" s="244"/>
      <c r="S92" s="243"/>
      <c r="T92" s="243"/>
      <c r="U92" s="243"/>
      <c r="V92" s="243"/>
    </row>
    <row r="93" spans="1:22" ht="13.5">
      <c r="A93" s="115"/>
      <c r="B93" s="115"/>
      <c r="C93" s="115"/>
      <c r="D93" s="115"/>
      <c r="E93" s="244"/>
      <c r="F93" s="244"/>
      <c r="G93" s="244"/>
      <c r="H93" s="244"/>
      <c r="I93" s="244"/>
      <c r="J93" s="244"/>
      <c r="K93" s="244"/>
      <c r="L93" s="244"/>
      <c r="M93" s="244"/>
      <c r="N93" s="244"/>
      <c r="O93" s="244"/>
      <c r="P93" s="244"/>
      <c r="Q93" s="244"/>
      <c r="R93" s="244"/>
      <c r="S93" s="243"/>
      <c r="T93" s="243"/>
      <c r="U93" s="243"/>
      <c r="V93" s="243"/>
    </row>
    <row r="94" spans="1:22" ht="13.5">
      <c r="A94" s="115"/>
      <c r="B94" s="115"/>
      <c r="C94" s="115"/>
      <c r="D94" s="115"/>
      <c r="E94" s="244"/>
      <c r="F94" s="244"/>
      <c r="G94" s="244"/>
      <c r="H94" s="244"/>
      <c r="I94" s="244"/>
      <c r="J94" s="244"/>
      <c r="K94" s="244"/>
      <c r="L94" s="244"/>
      <c r="M94" s="244"/>
      <c r="N94" s="244"/>
      <c r="O94" s="244"/>
      <c r="P94" s="244"/>
      <c r="Q94" s="244"/>
      <c r="R94" s="244"/>
      <c r="S94" s="243"/>
      <c r="T94" s="243"/>
      <c r="U94" s="243"/>
      <c r="V94" s="243"/>
    </row>
    <row r="95" spans="1:22" ht="13.5">
      <c r="A95" s="115"/>
      <c r="B95" s="115"/>
      <c r="C95" s="115"/>
      <c r="D95" s="115"/>
      <c r="E95" s="244"/>
      <c r="F95" s="244"/>
      <c r="G95" s="244"/>
      <c r="H95" s="244"/>
      <c r="I95" s="244"/>
      <c r="J95" s="244"/>
      <c r="K95" s="244"/>
      <c r="L95" s="244"/>
      <c r="M95" s="244"/>
      <c r="N95" s="244"/>
      <c r="O95" s="244"/>
      <c r="P95" s="244"/>
      <c r="Q95" s="244"/>
      <c r="R95" s="244"/>
      <c r="S95" s="243"/>
      <c r="T95" s="243"/>
      <c r="U95" s="243"/>
      <c r="V95" s="243"/>
    </row>
    <row r="96" spans="1:22" ht="13.5">
      <c r="A96" s="115"/>
      <c r="B96" s="115"/>
      <c r="C96" s="115"/>
      <c r="D96" s="115"/>
      <c r="E96" s="244"/>
      <c r="F96" s="244"/>
      <c r="G96" s="244"/>
      <c r="H96" s="244"/>
      <c r="I96" s="244"/>
      <c r="J96" s="244"/>
      <c r="K96" s="244"/>
      <c r="L96" s="244"/>
      <c r="M96" s="244"/>
      <c r="N96" s="244"/>
      <c r="O96" s="244"/>
      <c r="P96" s="244"/>
      <c r="Q96" s="244"/>
      <c r="R96" s="244"/>
      <c r="S96" s="243"/>
      <c r="T96" s="243"/>
      <c r="U96" s="243"/>
      <c r="V96" s="243"/>
    </row>
    <row r="97" spans="1:22" ht="13.5">
      <c r="A97" s="115"/>
      <c r="B97" s="115"/>
      <c r="C97" s="115"/>
      <c r="D97" s="115"/>
      <c r="E97" s="244"/>
      <c r="F97" s="244"/>
      <c r="G97" s="244"/>
      <c r="H97" s="244"/>
      <c r="I97" s="244"/>
      <c r="J97" s="244"/>
      <c r="K97" s="244"/>
      <c r="L97" s="244"/>
      <c r="M97" s="244"/>
      <c r="N97" s="244"/>
      <c r="O97" s="244"/>
      <c r="P97" s="244"/>
      <c r="Q97" s="244"/>
      <c r="R97" s="244"/>
      <c r="S97" s="243"/>
      <c r="T97" s="243"/>
      <c r="U97" s="243"/>
      <c r="V97" s="243"/>
    </row>
    <row r="98" spans="1:22" ht="13.5">
      <c r="A98" s="115"/>
      <c r="B98" s="115"/>
      <c r="C98" s="115"/>
      <c r="D98" s="115"/>
      <c r="E98" s="244"/>
      <c r="F98" s="244"/>
      <c r="G98" s="244"/>
      <c r="H98" s="244"/>
      <c r="I98" s="244"/>
      <c r="J98" s="244"/>
      <c r="K98" s="244"/>
      <c r="L98" s="244"/>
      <c r="M98" s="244"/>
      <c r="N98" s="244"/>
      <c r="O98" s="244"/>
      <c r="P98" s="244"/>
      <c r="Q98" s="244"/>
      <c r="R98" s="244"/>
      <c r="S98" s="243"/>
      <c r="T98" s="243"/>
      <c r="U98" s="243"/>
      <c r="V98" s="243"/>
    </row>
    <row r="99" spans="1:22" ht="13.5">
      <c r="A99" s="115"/>
      <c r="B99" s="115"/>
      <c r="C99" s="115"/>
      <c r="D99" s="115"/>
      <c r="E99" s="244"/>
      <c r="F99" s="244"/>
      <c r="G99" s="244"/>
      <c r="H99" s="244"/>
      <c r="I99" s="244"/>
      <c r="J99" s="244"/>
      <c r="K99" s="244"/>
      <c r="L99" s="244"/>
      <c r="M99" s="244"/>
      <c r="N99" s="244"/>
      <c r="O99" s="244"/>
      <c r="P99" s="244"/>
      <c r="Q99" s="244"/>
      <c r="R99" s="244"/>
      <c r="S99" s="243"/>
      <c r="T99" s="243"/>
      <c r="U99" s="243"/>
      <c r="V99" s="243"/>
    </row>
    <row r="100" spans="1:22" ht="13.5">
      <c r="A100" s="115"/>
      <c r="B100" s="115"/>
      <c r="C100" s="115"/>
      <c r="D100" s="115"/>
      <c r="E100" s="244"/>
      <c r="F100" s="244"/>
      <c r="G100" s="244"/>
      <c r="H100" s="244"/>
      <c r="I100" s="244"/>
      <c r="J100" s="244"/>
      <c r="K100" s="244"/>
      <c r="L100" s="244"/>
      <c r="M100" s="244"/>
      <c r="N100" s="244"/>
      <c r="O100" s="244"/>
      <c r="P100" s="244"/>
      <c r="Q100" s="244"/>
      <c r="R100" s="244"/>
      <c r="S100" s="243"/>
      <c r="T100" s="243"/>
      <c r="U100" s="243"/>
      <c r="V100" s="243"/>
    </row>
    <row r="101" spans="1:22" ht="13.5">
      <c r="A101" s="115"/>
      <c r="B101" s="115"/>
      <c r="C101" s="115"/>
      <c r="D101" s="115"/>
      <c r="E101" s="244"/>
      <c r="F101" s="244"/>
      <c r="G101" s="244"/>
      <c r="H101" s="244"/>
      <c r="I101" s="244"/>
      <c r="J101" s="244"/>
      <c r="K101" s="244"/>
      <c r="L101" s="244"/>
      <c r="M101" s="244"/>
      <c r="N101" s="244"/>
      <c r="O101" s="244"/>
      <c r="P101" s="244"/>
      <c r="Q101" s="244"/>
      <c r="R101" s="244"/>
      <c r="S101" s="243"/>
      <c r="T101" s="243"/>
      <c r="U101" s="243"/>
      <c r="V101" s="243"/>
    </row>
    <row r="102" spans="1:22" ht="13.5">
      <c r="A102" s="115"/>
      <c r="B102" s="115"/>
      <c r="C102" s="115"/>
      <c r="D102" s="115"/>
      <c r="E102" s="244"/>
      <c r="F102" s="244"/>
      <c r="G102" s="244"/>
      <c r="H102" s="244"/>
      <c r="I102" s="244"/>
      <c r="J102" s="244"/>
      <c r="K102" s="244"/>
      <c r="L102" s="244"/>
      <c r="M102" s="244"/>
      <c r="N102" s="244"/>
      <c r="O102" s="244"/>
      <c r="P102" s="244"/>
      <c r="Q102" s="244"/>
      <c r="R102" s="244"/>
      <c r="S102" s="243"/>
      <c r="T102" s="243"/>
      <c r="U102" s="243"/>
      <c r="V102" s="243"/>
    </row>
    <row r="103" spans="1:22" ht="13.5">
      <c r="A103" s="115"/>
      <c r="B103" s="115"/>
      <c r="C103" s="115"/>
      <c r="D103" s="115"/>
      <c r="E103" s="244"/>
      <c r="F103" s="244"/>
      <c r="G103" s="244"/>
      <c r="H103" s="244"/>
      <c r="I103" s="244"/>
      <c r="J103" s="244"/>
      <c r="K103" s="244"/>
      <c r="L103" s="244"/>
      <c r="M103" s="244"/>
      <c r="N103" s="244"/>
      <c r="O103" s="244"/>
      <c r="P103" s="244"/>
      <c r="Q103" s="244"/>
      <c r="R103" s="244"/>
      <c r="S103" s="243"/>
      <c r="T103" s="243"/>
      <c r="U103" s="243"/>
      <c r="V103" s="243"/>
    </row>
    <row r="104" spans="1:22" ht="13.5">
      <c r="A104" s="115"/>
      <c r="B104" s="115"/>
      <c r="C104" s="115"/>
      <c r="D104" s="115"/>
      <c r="E104" s="244"/>
      <c r="F104" s="244"/>
      <c r="G104" s="244"/>
      <c r="H104" s="244"/>
      <c r="I104" s="244"/>
      <c r="J104" s="244"/>
      <c r="K104" s="244"/>
      <c r="L104" s="244"/>
      <c r="M104" s="244"/>
      <c r="N104" s="244"/>
      <c r="O104" s="244"/>
      <c r="P104" s="244"/>
      <c r="Q104" s="244"/>
      <c r="R104" s="244"/>
      <c r="S104" s="243"/>
      <c r="T104" s="243"/>
      <c r="U104" s="243"/>
      <c r="V104" s="243"/>
    </row>
    <row r="105" spans="1:22" ht="13.5">
      <c r="A105" s="115"/>
      <c r="B105" s="115"/>
      <c r="C105" s="115"/>
      <c r="D105" s="115"/>
      <c r="E105" s="244"/>
      <c r="F105" s="244"/>
      <c r="G105" s="244"/>
      <c r="H105" s="244"/>
      <c r="I105" s="244"/>
      <c r="J105" s="244"/>
      <c r="K105" s="244"/>
      <c r="L105" s="244"/>
      <c r="M105" s="244"/>
      <c r="N105" s="244"/>
      <c r="O105" s="244"/>
      <c r="P105" s="244"/>
      <c r="Q105" s="244"/>
      <c r="R105" s="244"/>
      <c r="S105" s="243"/>
      <c r="T105" s="243"/>
      <c r="U105" s="243"/>
      <c r="V105" s="243"/>
    </row>
    <row r="106" spans="1:22" ht="13.5">
      <c r="A106" s="115"/>
      <c r="B106" s="115"/>
      <c r="C106" s="115"/>
      <c r="D106" s="115"/>
      <c r="E106" s="244"/>
      <c r="F106" s="244"/>
      <c r="G106" s="244"/>
      <c r="H106" s="244"/>
      <c r="I106" s="244"/>
      <c r="J106" s="244"/>
      <c r="K106" s="244"/>
      <c r="L106" s="244"/>
      <c r="M106" s="244"/>
      <c r="N106" s="244"/>
      <c r="O106" s="244"/>
      <c r="P106" s="244"/>
      <c r="Q106" s="244"/>
      <c r="R106" s="244"/>
      <c r="S106" s="243"/>
      <c r="T106" s="243"/>
      <c r="U106" s="243"/>
      <c r="V106" s="243"/>
    </row>
    <row r="107" spans="1:22" ht="13.5">
      <c r="A107" s="115"/>
      <c r="B107" s="115"/>
      <c r="C107" s="115"/>
      <c r="D107" s="115"/>
      <c r="E107" s="244"/>
      <c r="F107" s="244"/>
      <c r="G107" s="244"/>
      <c r="H107" s="244"/>
      <c r="I107" s="244"/>
      <c r="J107" s="244"/>
      <c r="K107" s="244"/>
      <c r="L107" s="244"/>
      <c r="M107" s="244"/>
      <c r="N107" s="244"/>
      <c r="O107" s="244"/>
      <c r="P107" s="244"/>
      <c r="Q107" s="244"/>
      <c r="R107" s="244"/>
      <c r="S107" s="243"/>
      <c r="T107" s="243"/>
      <c r="U107" s="243"/>
      <c r="V107" s="243"/>
    </row>
    <row r="108" spans="1:22" ht="13.5">
      <c r="A108" s="115"/>
      <c r="B108" s="115"/>
      <c r="C108" s="115"/>
      <c r="D108" s="115"/>
      <c r="E108" s="244"/>
      <c r="F108" s="244"/>
      <c r="G108" s="244"/>
      <c r="H108" s="244"/>
      <c r="I108" s="244"/>
      <c r="J108" s="244"/>
      <c r="K108" s="244"/>
      <c r="L108" s="244"/>
      <c r="M108" s="244"/>
      <c r="N108" s="244"/>
      <c r="O108" s="244"/>
      <c r="P108" s="244"/>
      <c r="Q108" s="244"/>
      <c r="R108" s="244"/>
      <c r="S108" s="243"/>
      <c r="T108" s="243"/>
      <c r="U108" s="243"/>
      <c r="V108" s="243"/>
    </row>
    <row r="109" spans="1:22" ht="13.5">
      <c r="A109" s="115"/>
      <c r="B109" s="115"/>
      <c r="C109" s="115"/>
      <c r="D109" s="115"/>
      <c r="E109" s="244"/>
      <c r="F109" s="244"/>
      <c r="G109" s="244"/>
      <c r="H109" s="244"/>
      <c r="I109" s="244"/>
      <c r="J109" s="244"/>
      <c r="K109" s="244"/>
      <c r="L109" s="244"/>
      <c r="M109" s="244"/>
      <c r="N109" s="244"/>
      <c r="O109" s="244"/>
      <c r="P109" s="244"/>
      <c r="Q109" s="244"/>
      <c r="R109" s="244"/>
      <c r="S109" s="243"/>
      <c r="T109" s="243"/>
      <c r="U109" s="243"/>
      <c r="V109" s="243"/>
    </row>
    <row r="110" spans="1:22" ht="13.5">
      <c r="A110" s="115"/>
      <c r="B110" s="115"/>
      <c r="C110" s="115"/>
      <c r="D110" s="115"/>
      <c r="E110" s="244"/>
      <c r="F110" s="244"/>
      <c r="G110" s="244"/>
      <c r="H110" s="244"/>
      <c r="I110" s="244"/>
      <c r="J110" s="244"/>
      <c r="K110" s="244"/>
      <c r="L110" s="244"/>
      <c r="M110" s="244"/>
      <c r="N110" s="244"/>
      <c r="O110" s="244"/>
      <c r="P110" s="244"/>
      <c r="Q110" s="244"/>
      <c r="R110" s="244"/>
      <c r="S110" s="243"/>
      <c r="T110" s="243"/>
      <c r="U110" s="243"/>
      <c r="V110" s="243"/>
    </row>
    <row r="111" spans="1:22" ht="13.5">
      <c r="A111" s="115"/>
      <c r="B111" s="115"/>
      <c r="C111" s="115"/>
      <c r="D111" s="115"/>
      <c r="E111" s="244"/>
      <c r="F111" s="244"/>
      <c r="G111" s="244"/>
      <c r="H111" s="244"/>
      <c r="I111" s="244"/>
      <c r="J111" s="244"/>
      <c r="K111" s="244"/>
      <c r="L111" s="244"/>
      <c r="M111" s="244"/>
      <c r="N111" s="244"/>
      <c r="O111" s="244"/>
      <c r="P111" s="244"/>
      <c r="Q111" s="244"/>
      <c r="R111" s="244"/>
      <c r="S111" s="243"/>
      <c r="T111" s="243"/>
      <c r="U111" s="243"/>
      <c r="V111" s="243"/>
    </row>
    <row r="112" spans="1:22" ht="13.5">
      <c r="A112" s="115"/>
      <c r="B112" s="115"/>
      <c r="C112" s="115"/>
      <c r="D112" s="115"/>
      <c r="E112" s="115"/>
      <c r="F112" s="115"/>
      <c r="G112" s="115"/>
      <c r="H112" s="115"/>
      <c r="I112" s="115"/>
      <c r="J112" s="115"/>
      <c r="K112" s="115"/>
      <c r="L112" s="115"/>
      <c r="M112" s="115"/>
      <c r="N112" s="115"/>
      <c r="O112" s="115"/>
      <c r="P112" s="115"/>
      <c r="Q112" s="115"/>
      <c r="R112" s="115"/>
      <c r="S112" s="216"/>
      <c r="T112" s="216"/>
      <c r="U112" s="216"/>
      <c r="V112" s="216"/>
    </row>
    <row r="113" spans="1:22" ht="13.5">
      <c r="A113" s="115"/>
      <c r="B113" s="115"/>
      <c r="C113" s="115"/>
      <c r="D113" s="115"/>
      <c r="E113" s="115"/>
      <c r="F113" s="115"/>
      <c r="G113" s="115"/>
      <c r="H113" s="115"/>
      <c r="I113" s="115"/>
      <c r="J113" s="115"/>
      <c r="K113" s="115"/>
      <c r="L113" s="115"/>
      <c r="M113" s="115"/>
      <c r="N113" s="115"/>
      <c r="O113" s="115"/>
      <c r="P113" s="115"/>
      <c r="Q113" s="115"/>
      <c r="R113" s="115"/>
      <c r="S113" s="216"/>
      <c r="T113" s="216"/>
      <c r="U113" s="216"/>
      <c r="V113" s="216"/>
    </row>
    <row r="114" spans="1:22" ht="13.5">
      <c r="A114" s="115"/>
      <c r="B114" s="115"/>
      <c r="C114" s="115"/>
      <c r="D114" s="115"/>
      <c r="E114" s="115"/>
      <c r="F114" s="115"/>
      <c r="G114" s="115"/>
      <c r="H114" s="115"/>
      <c r="I114" s="115"/>
      <c r="J114" s="115"/>
      <c r="K114" s="115"/>
      <c r="L114" s="115"/>
      <c r="M114" s="115"/>
      <c r="N114" s="115"/>
      <c r="O114" s="115"/>
      <c r="P114" s="115"/>
      <c r="Q114" s="115"/>
      <c r="R114" s="115"/>
      <c r="S114" s="216"/>
      <c r="T114" s="216"/>
      <c r="U114" s="216"/>
      <c r="V114" s="216"/>
    </row>
    <row r="115" spans="1:22" ht="13.5">
      <c r="A115" s="115"/>
      <c r="B115" s="115"/>
      <c r="C115" s="115"/>
      <c r="D115" s="115"/>
      <c r="E115" s="115"/>
      <c r="F115" s="115"/>
      <c r="G115" s="115"/>
      <c r="H115" s="115"/>
      <c r="I115" s="115"/>
      <c r="J115" s="115"/>
      <c r="K115" s="115"/>
      <c r="L115" s="115"/>
      <c r="M115" s="115"/>
      <c r="N115" s="115"/>
      <c r="O115" s="115"/>
      <c r="P115" s="115"/>
      <c r="Q115" s="115"/>
      <c r="R115" s="115"/>
      <c r="S115" s="216"/>
      <c r="T115" s="216"/>
      <c r="U115" s="216"/>
      <c r="V115" s="216"/>
    </row>
    <row r="116" spans="1:22" ht="13.5">
      <c r="A116" s="115"/>
      <c r="B116" s="115"/>
      <c r="C116" s="115"/>
      <c r="D116" s="115"/>
      <c r="E116" s="115"/>
      <c r="F116" s="115"/>
      <c r="G116" s="115"/>
      <c r="H116" s="115"/>
      <c r="I116" s="115"/>
      <c r="J116" s="115"/>
      <c r="K116" s="115"/>
      <c r="L116" s="115"/>
      <c r="M116" s="115"/>
      <c r="N116" s="115"/>
      <c r="O116" s="115"/>
      <c r="P116" s="115"/>
      <c r="Q116" s="115"/>
      <c r="R116" s="115"/>
      <c r="S116" s="216"/>
      <c r="T116" s="216"/>
      <c r="U116" s="216"/>
      <c r="V116" s="216"/>
    </row>
    <row r="117" spans="1:22" ht="13.5">
      <c r="A117" s="115"/>
      <c r="B117" s="115"/>
      <c r="C117" s="115"/>
      <c r="D117" s="115"/>
      <c r="E117" s="115"/>
      <c r="F117" s="115"/>
      <c r="G117" s="115"/>
      <c r="H117" s="115"/>
      <c r="I117" s="115"/>
      <c r="J117" s="115"/>
      <c r="K117" s="115"/>
      <c r="L117" s="115"/>
      <c r="M117" s="115"/>
      <c r="N117" s="115"/>
      <c r="O117" s="115"/>
      <c r="P117" s="115"/>
      <c r="Q117" s="115"/>
      <c r="R117" s="115"/>
      <c r="S117" s="216"/>
      <c r="T117" s="216"/>
      <c r="U117" s="216"/>
      <c r="V117" s="216"/>
    </row>
    <row r="118" spans="1:22" ht="13.5">
      <c r="A118" s="115"/>
      <c r="B118" s="115"/>
      <c r="C118" s="115"/>
      <c r="D118" s="115"/>
      <c r="E118" s="115"/>
      <c r="F118" s="115"/>
      <c r="G118" s="115"/>
      <c r="H118" s="115"/>
      <c r="I118" s="115"/>
      <c r="J118" s="115"/>
      <c r="K118" s="115"/>
      <c r="L118" s="115"/>
      <c r="M118" s="115"/>
      <c r="N118" s="115"/>
      <c r="O118" s="115"/>
      <c r="P118" s="115"/>
      <c r="Q118" s="115"/>
      <c r="R118" s="115"/>
      <c r="S118" s="216"/>
      <c r="T118" s="216"/>
      <c r="U118" s="216"/>
      <c r="V118" s="216"/>
    </row>
    <row r="119" spans="1:22" ht="13.5">
      <c r="A119" s="115"/>
      <c r="B119" s="115"/>
      <c r="C119" s="115"/>
      <c r="D119" s="115"/>
      <c r="E119" s="115"/>
      <c r="F119" s="115"/>
      <c r="G119" s="115"/>
      <c r="H119" s="115"/>
      <c r="I119" s="115"/>
      <c r="J119" s="115"/>
      <c r="K119" s="115"/>
      <c r="L119" s="115"/>
      <c r="M119" s="115"/>
      <c r="N119" s="115"/>
      <c r="O119" s="115"/>
      <c r="P119" s="115"/>
      <c r="Q119" s="115"/>
      <c r="R119" s="115"/>
      <c r="S119" s="216"/>
      <c r="T119" s="216"/>
      <c r="U119" s="216"/>
      <c r="V119" s="216"/>
    </row>
    <row r="120" spans="1:22" ht="13.5">
      <c r="A120" s="115"/>
      <c r="B120" s="115"/>
      <c r="C120" s="115"/>
      <c r="D120" s="115"/>
      <c r="E120" s="115"/>
      <c r="F120" s="115"/>
      <c r="G120" s="115"/>
      <c r="H120" s="115"/>
      <c r="I120" s="115"/>
      <c r="J120" s="115"/>
      <c r="K120" s="115"/>
      <c r="L120" s="115"/>
      <c r="M120" s="115"/>
      <c r="N120" s="115"/>
      <c r="O120" s="115"/>
      <c r="P120" s="115"/>
      <c r="Q120" s="115"/>
      <c r="R120" s="115"/>
      <c r="S120" s="216"/>
      <c r="T120" s="216"/>
      <c r="U120" s="216"/>
      <c r="V120" s="216"/>
    </row>
    <row r="121" spans="1:22" ht="13.5">
      <c r="A121" s="115"/>
      <c r="B121" s="115"/>
      <c r="C121" s="115"/>
      <c r="D121" s="115"/>
      <c r="E121" s="115"/>
      <c r="F121" s="115"/>
      <c r="G121" s="115"/>
      <c r="H121" s="115"/>
      <c r="I121" s="115"/>
      <c r="J121" s="115"/>
      <c r="K121" s="115"/>
      <c r="L121" s="115"/>
      <c r="M121" s="115"/>
      <c r="N121" s="115"/>
      <c r="O121" s="115"/>
      <c r="P121" s="115"/>
      <c r="Q121" s="115"/>
      <c r="R121" s="115"/>
      <c r="S121" s="216"/>
      <c r="T121" s="216"/>
      <c r="U121" s="216"/>
      <c r="V121" s="216"/>
    </row>
    <row r="122" spans="1:22" ht="13.5">
      <c r="A122" s="115"/>
      <c r="B122" s="115"/>
      <c r="C122" s="115"/>
      <c r="D122" s="115"/>
      <c r="E122" s="115"/>
      <c r="F122" s="115"/>
      <c r="G122" s="115"/>
      <c r="H122" s="115"/>
      <c r="I122" s="115"/>
      <c r="J122" s="115"/>
      <c r="K122" s="115"/>
      <c r="L122" s="115"/>
      <c r="M122" s="115"/>
      <c r="N122" s="115"/>
      <c r="O122" s="115"/>
      <c r="P122" s="115"/>
      <c r="Q122" s="115"/>
      <c r="R122" s="115"/>
      <c r="S122" s="216"/>
      <c r="T122" s="216"/>
      <c r="U122" s="216"/>
      <c r="V122" s="216"/>
    </row>
    <row r="123" spans="1:22" ht="13.5">
      <c r="A123" s="115"/>
      <c r="B123" s="115"/>
      <c r="C123" s="115"/>
      <c r="D123" s="115"/>
      <c r="E123" s="115"/>
      <c r="F123" s="115"/>
      <c r="G123" s="115"/>
      <c r="H123" s="115"/>
      <c r="I123" s="115"/>
      <c r="J123" s="115"/>
      <c r="K123" s="115"/>
      <c r="L123" s="115"/>
      <c r="M123" s="115"/>
      <c r="N123" s="115"/>
      <c r="O123" s="115"/>
      <c r="P123" s="115"/>
      <c r="Q123" s="115"/>
      <c r="R123" s="115"/>
      <c r="S123" s="216"/>
      <c r="T123" s="216"/>
      <c r="U123" s="216"/>
      <c r="V123" s="216"/>
    </row>
    <row r="124" spans="1:22" ht="13.5">
      <c r="A124" s="115"/>
      <c r="B124" s="115"/>
      <c r="C124" s="115"/>
      <c r="D124" s="115"/>
      <c r="E124" s="115"/>
      <c r="F124" s="115"/>
      <c r="G124" s="115"/>
      <c r="H124" s="115"/>
      <c r="I124" s="115"/>
      <c r="J124" s="115"/>
      <c r="K124" s="115"/>
      <c r="L124" s="115"/>
      <c r="M124" s="115"/>
      <c r="N124" s="115"/>
      <c r="O124" s="115"/>
      <c r="P124" s="115"/>
      <c r="Q124" s="115"/>
      <c r="R124" s="115"/>
      <c r="S124" s="216"/>
      <c r="T124" s="216"/>
      <c r="U124" s="216"/>
      <c r="V124" s="216"/>
    </row>
    <row r="125" spans="1:22" ht="13.5">
      <c r="A125" s="115"/>
      <c r="B125" s="115"/>
      <c r="C125" s="115"/>
      <c r="D125" s="115"/>
      <c r="E125" s="115"/>
      <c r="F125" s="115"/>
      <c r="G125" s="115"/>
      <c r="H125" s="115"/>
      <c r="I125" s="115"/>
      <c r="J125" s="115"/>
      <c r="K125" s="115"/>
      <c r="L125" s="115"/>
      <c r="M125" s="115"/>
      <c r="N125" s="115"/>
      <c r="O125" s="115"/>
      <c r="P125" s="115"/>
      <c r="Q125" s="115"/>
      <c r="R125" s="115"/>
      <c r="S125" s="216"/>
      <c r="T125" s="216"/>
      <c r="U125" s="216"/>
      <c r="V125" s="216"/>
    </row>
    <row r="126" spans="1:22" ht="13.5">
      <c r="A126" s="115"/>
      <c r="B126" s="115"/>
      <c r="C126" s="115"/>
      <c r="D126" s="115"/>
      <c r="E126" s="115"/>
      <c r="F126" s="115"/>
      <c r="G126" s="115"/>
      <c r="H126" s="115"/>
      <c r="I126" s="115"/>
      <c r="J126" s="115"/>
      <c r="K126" s="115"/>
      <c r="L126" s="115"/>
      <c r="M126" s="115"/>
      <c r="N126" s="115"/>
      <c r="O126" s="115"/>
      <c r="P126" s="115"/>
      <c r="Q126" s="115"/>
      <c r="R126" s="115"/>
      <c r="S126" s="216"/>
      <c r="T126" s="216"/>
      <c r="U126" s="216"/>
      <c r="V126" s="216"/>
    </row>
    <row r="127" spans="1:22" ht="13.5">
      <c r="A127" s="115"/>
      <c r="B127" s="115"/>
      <c r="C127" s="115"/>
      <c r="D127" s="115"/>
      <c r="E127" s="115"/>
      <c r="F127" s="115"/>
      <c r="G127" s="115"/>
      <c r="H127" s="115"/>
      <c r="I127" s="115"/>
      <c r="J127" s="115"/>
      <c r="K127" s="115"/>
      <c r="L127" s="115"/>
      <c r="M127" s="115"/>
      <c r="N127" s="115"/>
      <c r="O127" s="115"/>
      <c r="P127" s="115"/>
      <c r="Q127" s="115"/>
      <c r="R127" s="115"/>
      <c r="S127" s="216"/>
      <c r="T127" s="216"/>
      <c r="U127" s="216"/>
      <c r="V127" s="216"/>
    </row>
    <row r="128" spans="1:22" ht="13.5">
      <c r="A128" s="115"/>
      <c r="B128" s="115"/>
      <c r="C128" s="115"/>
      <c r="D128" s="115"/>
      <c r="E128" s="115"/>
      <c r="F128" s="115"/>
      <c r="G128" s="115"/>
      <c r="H128" s="115"/>
      <c r="I128" s="115"/>
      <c r="J128" s="115"/>
      <c r="K128" s="115"/>
      <c r="L128" s="115"/>
      <c r="M128" s="115"/>
      <c r="N128" s="115"/>
      <c r="O128" s="115"/>
      <c r="P128" s="115"/>
      <c r="Q128" s="115"/>
      <c r="R128" s="115"/>
      <c r="S128" s="216"/>
      <c r="T128" s="216"/>
      <c r="U128" s="216"/>
      <c r="V128" s="216"/>
    </row>
    <row r="129" spans="1:22" ht="13.5">
      <c r="A129" s="115"/>
      <c r="B129" s="115"/>
      <c r="C129" s="115"/>
      <c r="D129" s="115"/>
      <c r="E129" s="115"/>
      <c r="F129" s="115"/>
      <c r="G129" s="115"/>
      <c r="H129" s="115"/>
      <c r="I129" s="115"/>
      <c r="J129" s="115"/>
      <c r="K129" s="115"/>
      <c r="L129" s="115"/>
      <c r="M129" s="115"/>
      <c r="N129" s="115"/>
      <c r="O129" s="115"/>
      <c r="P129" s="115"/>
      <c r="Q129" s="115"/>
      <c r="R129" s="115"/>
      <c r="S129" s="216"/>
      <c r="T129" s="216"/>
      <c r="U129" s="216"/>
      <c r="V129" s="216"/>
    </row>
    <row r="130" spans="1:22" ht="13.5">
      <c r="A130" s="115"/>
      <c r="B130" s="115"/>
      <c r="C130" s="115"/>
      <c r="D130" s="115"/>
      <c r="E130" s="115"/>
      <c r="F130" s="115"/>
      <c r="G130" s="115"/>
      <c r="H130" s="115"/>
      <c r="I130" s="115"/>
      <c r="J130" s="115"/>
      <c r="K130" s="115"/>
      <c r="L130" s="115"/>
      <c r="M130" s="115"/>
      <c r="N130" s="115"/>
      <c r="O130" s="115"/>
      <c r="P130" s="115"/>
      <c r="Q130" s="115"/>
      <c r="R130" s="115"/>
      <c r="S130" s="216"/>
      <c r="T130" s="216"/>
      <c r="U130" s="216"/>
      <c r="V130" s="216"/>
    </row>
    <row r="131" spans="1:22" ht="13.5">
      <c r="A131" s="115"/>
      <c r="B131" s="115"/>
      <c r="C131" s="115"/>
      <c r="D131" s="115"/>
      <c r="E131" s="115"/>
      <c r="F131" s="115"/>
      <c r="G131" s="115"/>
      <c r="H131" s="115"/>
      <c r="I131" s="115"/>
      <c r="J131" s="115"/>
      <c r="K131" s="115"/>
      <c r="L131" s="115"/>
      <c r="M131" s="115"/>
      <c r="N131" s="115"/>
      <c r="O131" s="115"/>
      <c r="P131" s="115"/>
      <c r="Q131" s="115"/>
      <c r="R131" s="115"/>
      <c r="S131" s="216"/>
      <c r="T131" s="216"/>
      <c r="U131" s="216"/>
      <c r="V131" s="216"/>
    </row>
    <row r="132" spans="1:22" ht="13.5">
      <c r="A132" s="115"/>
      <c r="B132" s="115"/>
      <c r="C132" s="115"/>
      <c r="D132" s="115"/>
      <c r="E132" s="115"/>
      <c r="F132" s="115"/>
      <c r="G132" s="115"/>
      <c r="H132" s="115"/>
      <c r="I132" s="115"/>
      <c r="J132" s="115"/>
      <c r="K132" s="115"/>
      <c r="L132" s="115"/>
      <c r="M132" s="115"/>
      <c r="N132" s="115"/>
      <c r="O132" s="115"/>
      <c r="P132" s="115"/>
      <c r="Q132" s="115"/>
      <c r="R132" s="115"/>
      <c r="S132" s="216"/>
      <c r="T132" s="216"/>
      <c r="U132" s="216"/>
      <c r="V132" s="216"/>
    </row>
    <row r="133" spans="1:22" ht="13.5">
      <c r="A133" s="115"/>
      <c r="B133" s="115"/>
      <c r="C133" s="115"/>
      <c r="D133" s="115"/>
      <c r="E133" s="115"/>
      <c r="F133" s="115"/>
      <c r="G133" s="115"/>
      <c r="H133" s="115"/>
      <c r="I133" s="115"/>
      <c r="J133" s="115"/>
      <c r="K133" s="115"/>
      <c r="L133" s="115"/>
      <c r="M133" s="115"/>
      <c r="N133" s="115"/>
      <c r="O133" s="115"/>
      <c r="P133" s="115"/>
      <c r="Q133" s="115"/>
      <c r="R133" s="115"/>
      <c r="S133" s="216"/>
      <c r="T133" s="216"/>
      <c r="U133" s="216"/>
      <c r="V133" s="216"/>
    </row>
    <row r="134" spans="1:22" ht="13.5">
      <c r="A134" s="115"/>
      <c r="B134" s="115"/>
      <c r="C134" s="115"/>
      <c r="D134" s="115"/>
      <c r="E134" s="115"/>
      <c r="F134" s="115"/>
      <c r="G134" s="115"/>
      <c r="H134" s="115"/>
      <c r="I134" s="115"/>
      <c r="J134" s="115"/>
      <c r="K134" s="115"/>
      <c r="L134" s="115"/>
      <c r="M134" s="115"/>
      <c r="N134" s="115"/>
      <c r="O134" s="115"/>
      <c r="P134" s="115"/>
      <c r="Q134" s="115"/>
      <c r="R134" s="115"/>
      <c r="S134" s="216"/>
      <c r="T134" s="216"/>
      <c r="U134" s="216"/>
      <c r="V134" s="216"/>
    </row>
    <row r="135" spans="1:22" ht="13.5">
      <c r="A135" s="115"/>
      <c r="B135" s="115"/>
      <c r="C135" s="115"/>
      <c r="D135" s="115"/>
      <c r="E135" s="115"/>
      <c r="F135" s="115"/>
      <c r="G135" s="115"/>
      <c r="H135" s="115"/>
      <c r="I135" s="115"/>
      <c r="J135" s="115"/>
      <c r="K135" s="115"/>
      <c r="L135" s="115"/>
      <c r="M135" s="115"/>
      <c r="N135" s="115"/>
      <c r="O135" s="115"/>
      <c r="P135" s="115"/>
      <c r="Q135" s="115"/>
      <c r="R135" s="115"/>
      <c r="S135" s="216"/>
      <c r="T135" s="216"/>
      <c r="U135" s="216"/>
      <c r="V135" s="216"/>
    </row>
    <row r="136" spans="1:22" ht="13.5">
      <c r="A136" s="115"/>
      <c r="B136" s="115"/>
      <c r="C136" s="115"/>
      <c r="D136" s="115"/>
      <c r="E136" s="115"/>
      <c r="F136" s="115"/>
      <c r="G136" s="115"/>
      <c r="H136" s="115"/>
      <c r="I136" s="115"/>
      <c r="J136" s="115"/>
      <c r="K136" s="115"/>
      <c r="L136" s="115"/>
      <c r="M136" s="115"/>
      <c r="N136" s="115"/>
      <c r="O136" s="115"/>
      <c r="P136" s="115"/>
      <c r="Q136" s="115"/>
      <c r="R136" s="115"/>
      <c r="S136" s="216"/>
      <c r="T136" s="216"/>
      <c r="U136" s="216"/>
      <c r="V136" s="216"/>
    </row>
    <row r="137" spans="1:22" ht="13.5">
      <c r="A137" s="115"/>
      <c r="B137" s="115"/>
      <c r="C137" s="115"/>
      <c r="D137" s="115"/>
      <c r="E137" s="115"/>
      <c r="F137" s="115"/>
      <c r="G137" s="115"/>
      <c r="H137" s="115"/>
      <c r="I137" s="115"/>
      <c r="J137" s="115"/>
      <c r="K137" s="115"/>
      <c r="L137" s="115"/>
      <c r="M137" s="115"/>
      <c r="N137" s="115"/>
      <c r="O137" s="115"/>
      <c r="P137" s="115"/>
      <c r="Q137" s="115"/>
      <c r="R137" s="115"/>
      <c r="S137" s="216"/>
      <c r="T137" s="216"/>
      <c r="U137" s="216"/>
      <c r="V137" s="216"/>
    </row>
    <row r="138" spans="1:22" ht="13.5">
      <c r="A138" s="115"/>
      <c r="B138" s="115"/>
      <c r="C138" s="115"/>
      <c r="D138" s="115"/>
      <c r="E138" s="115"/>
      <c r="F138" s="115"/>
      <c r="G138" s="115"/>
      <c r="H138" s="115"/>
      <c r="I138" s="115"/>
      <c r="J138" s="115"/>
      <c r="K138" s="115"/>
      <c r="L138" s="115"/>
      <c r="M138" s="115"/>
      <c r="N138" s="115"/>
      <c r="O138" s="115"/>
      <c r="P138" s="115"/>
      <c r="Q138" s="115"/>
      <c r="R138" s="115"/>
      <c r="S138" s="216"/>
      <c r="T138" s="216"/>
      <c r="U138" s="216"/>
      <c r="V138" s="216"/>
    </row>
    <row r="139" spans="1:22" ht="13.5">
      <c r="A139" s="115"/>
      <c r="B139" s="115"/>
      <c r="C139" s="115"/>
      <c r="D139" s="115"/>
      <c r="E139" s="115"/>
      <c r="F139" s="115"/>
      <c r="G139" s="115"/>
      <c r="H139" s="115"/>
      <c r="I139" s="115"/>
      <c r="J139" s="115"/>
      <c r="K139" s="115"/>
      <c r="L139" s="115"/>
      <c r="M139" s="115"/>
      <c r="N139" s="115"/>
      <c r="O139" s="115"/>
      <c r="P139" s="115"/>
      <c r="Q139" s="115"/>
      <c r="R139" s="115"/>
      <c r="S139" s="216"/>
      <c r="T139" s="216"/>
      <c r="U139" s="216"/>
      <c r="V139" s="216"/>
    </row>
    <row r="140" spans="1:22" ht="13.5">
      <c r="A140" s="115"/>
      <c r="B140" s="115"/>
      <c r="C140" s="115"/>
      <c r="D140" s="115"/>
      <c r="E140" s="115"/>
      <c r="F140" s="115"/>
      <c r="G140" s="115"/>
      <c r="H140" s="115"/>
      <c r="I140" s="115"/>
      <c r="J140" s="115"/>
      <c r="K140" s="115"/>
      <c r="L140" s="115"/>
      <c r="M140" s="115"/>
      <c r="N140" s="115"/>
      <c r="O140" s="115"/>
      <c r="P140" s="115"/>
      <c r="Q140" s="115"/>
      <c r="R140" s="115"/>
      <c r="S140" s="216"/>
      <c r="T140" s="216"/>
      <c r="U140" s="216"/>
      <c r="V140" s="216"/>
    </row>
    <row r="141" spans="1:22" ht="13.5">
      <c r="A141" s="115"/>
      <c r="B141" s="115"/>
      <c r="C141" s="115"/>
      <c r="D141" s="115"/>
      <c r="E141" s="115"/>
      <c r="F141" s="115"/>
      <c r="G141" s="115"/>
      <c r="H141" s="115"/>
      <c r="I141" s="115"/>
      <c r="J141" s="115"/>
      <c r="K141" s="115"/>
      <c r="L141" s="115"/>
      <c r="M141" s="115"/>
      <c r="N141" s="115"/>
      <c r="O141" s="115"/>
      <c r="P141" s="115"/>
      <c r="Q141" s="115"/>
      <c r="R141" s="115"/>
      <c r="S141" s="216"/>
      <c r="T141" s="216"/>
      <c r="U141" s="216"/>
      <c r="V141" s="216"/>
    </row>
    <row r="142" spans="1:22" ht="13.5">
      <c r="A142" s="115"/>
      <c r="B142" s="115"/>
      <c r="C142" s="115"/>
      <c r="D142" s="115"/>
      <c r="E142" s="115"/>
      <c r="F142" s="115"/>
      <c r="G142" s="115"/>
      <c r="H142" s="115"/>
      <c r="I142" s="115"/>
      <c r="J142" s="115"/>
      <c r="K142" s="115"/>
      <c r="L142" s="115"/>
      <c r="M142" s="115"/>
      <c r="N142" s="115"/>
      <c r="O142" s="115"/>
      <c r="P142" s="115"/>
      <c r="Q142" s="115"/>
      <c r="R142" s="115"/>
      <c r="S142" s="216"/>
      <c r="T142" s="216"/>
      <c r="U142" s="216"/>
      <c r="V142" s="216"/>
    </row>
    <row r="143" spans="1:22" ht="13.5">
      <c r="A143" s="115"/>
      <c r="B143" s="115"/>
      <c r="C143" s="115"/>
      <c r="D143" s="115"/>
      <c r="E143" s="115"/>
      <c r="F143" s="115"/>
      <c r="G143" s="115"/>
      <c r="H143" s="115"/>
      <c r="I143" s="115"/>
      <c r="J143" s="115"/>
      <c r="K143" s="115"/>
      <c r="L143" s="115"/>
      <c r="M143" s="115"/>
      <c r="N143" s="115"/>
      <c r="O143" s="115"/>
      <c r="P143" s="115"/>
      <c r="Q143" s="115"/>
      <c r="R143" s="115"/>
      <c r="S143" s="216"/>
      <c r="T143" s="216"/>
      <c r="U143" s="216"/>
      <c r="V143" s="216"/>
    </row>
    <row r="144" spans="1:22" ht="13.5">
      <c r="A144" s="115"/>
      <c r="B144" s="115"/>
      <c r="C144" s="115"/>
      <c r="D144" s="115"/>
      <c r="E144" s="115"/>
      <c r="F144" s="115"/>
      <c r="G144" s="115"/>
      <c r="H144" s="115"/>
      <c r="I144" s="115"/>
      <c r="J144" s="115"/>
      <c r="K144" s="115"/>
      <c r="L144" s="115"/>
      <c r="M144" s="115"/>
      <c r="N144" s="115"/>
      <c r="O144" s="115"/>
      <c r="P144" s="115"/>
      <c r="Q144" s="115"/>
      <c r="R144" s="115"/>
      <c r="S144" s="216"/>
      <c r="T144" s="216"/>
      <c r="U144" s="216"/>
      <c r="V144" s="216"/>
    </row>
    <row r="145" spans="1:22" ht="13.5">
      <c r="A145" s="115"/>
      <c r="B145" s="115"/>
      <c r="C145" s="115"/>
      <c r="D145" s="115"/>
      <c r="E145" s="115"/>
      <c r="F145" s="115"/>
      <c r="G145" s="115"/>
      <c r="H145" s="115"/>
      <c r="I145" s="115"/>
      <c r="J145" s="115"/>
      <c r="K145" s="115"/>
      <c r="L145" s="115"/>
      <c r="M145" s="115"/>
      <c r="N145" s="115"/>
      <c r="O145" s="115"/>
      <c r="P145" s="115"/>
      <c r="Q145" s="115"/>
      <c r="R145" s="115"/>
      <c r="S145" s="216"/>
      <c r="T145" s="216"/>
      <c r="U145" s="216"/>
      <c r="V145" s="216"/>
    </row>
    <row r="146" spans="1:22" ht="13.5">
      <c r="A146" s="115"/>
      <c r="B146" s="115"/>
      <c r="C146" s="115"/>
      <c r="D146" s="115"/>
      <c r="E146" s="115"/>
      <c r="F146" s="115"/>
      <c r="G146" s="115"/>
      <c r="H146" s="115"/>
      <c r="I146" s="115"/>
      <c r="J146" s="115"/>
      <c r="K146" s="115"/>
      <c r="L146" s="115"/>
      <c r="M146" s="115"/>
      <c r="N146" s="115"/>
      <c r="O146" s="115"/>
      <c r="P146" s="115"/>
      <c r="Q146" s="115"/>
      <c r="R146" s="115"/>
      <c r="S146" s="216"/>
      <c r="T146" s="216"/>
      <c r="U146" s="216"/>
      <c r="V146" s="216"/>
    </row>
    <row r="147" spans="1:22" ht="13.5">
      <c r="A147" s="115"/>
      <c r="B147" s="115"/>
      <c r="C147" s="115"/>
      <c r="D147" s="115"/>
      <c r="E147" s="115"/>
      <c r="F147" s="115"/>
      <c r="G147" s="115"/>
      <c r="H147" s="115"/>
      <c r="I147" s="115"/>
      <c r="J147" s="115"/>
      <c r="K147" s="115"/>
      <c r="L147" s="115"/>
      <c r="M147" s="115"/>
      <c r="N147" s="115"/>
      <c r="O147" s="115"/>
      <c r="P147" s="115"/>
      <c r="Q147" s="115"/>
      <c r="R147" s="115"/>
      <c r="S147" s="216"/>
      <c r="T147" s="216"/>
      <c r="U147" s="216"/>
      <c r="V147" s="216"/>
    </row>
    <row r="148" spans="1:22" ht="13.5">
      <c r="A148" s="115"/>
      <c r="B148" s="115"/>
      <c r="C148" s="115"/>
      <c r="D148" s="115"/>
      <c r="E148" s="115"/>
      <c r="F148" s="115"/>
      <c r="G148" s="115"/>
      <c r="H148" s="115"/>
      <c r="I148" s="115"/>
      <c r="J148" s="115"/>
      <c r="K148" s="115"/>
      <c r="L148" s="115"/>
      <c r="M148" s="115"/>
      <c r="N148" s="115"/>
      <c r="O148" s="115"/>
      <c r="P148" s="115"/>
      <c r="Q148" s="115"/>
      <c r="R148" s="115"/>
      <c r="S148" s="216"/>
      <c r="T148" s="216"/>
      <c r="U148" s="216"/>
      <c r="V148" s="216"/>
    </row>
    <row r="149" spans="1:22" ht="13.5">
      <c r="A149" s="115"/>
      <c r="B149" s="115"/>
      <c r="C149" s="115"/>
      <c r="D149" s="115"/>
      <c r="E149" s="115"/>
      <c r="F149" s="115"/>
      <c r="G149" s="115"/>
      <c r="H149" s="115"/>
      <c r="I149" s="115"/>
      <c r="J149" s="115"/>
      <c r="K149" s="115"/>
      <c r="L149" s="115"/>
      <c r="M149" s="115"/>
      <c r="N149" s="115"/>
      <c r="O149" s="115"/>
      <c r="P149" s="115"/>
      <c r="Q149" s="115"/>
      <c r="R149" s="115"/>
      <c r="S149" s="216"/>
      <c r="T149" s="216"/>
      <c r="U149" s="216"/>
      <c r="V149" s="216"/>
    </row>
    <row r="150" spans="1:22" ht="13.5">
      <c r="A150" s="115"/>
      <c r="B150" s="115"/>
      <c r="C150" s="115"/>
      <c r="D150" s="115"/>
      <c r="E150" s="115"/>
      <c r="F150" s="115"/>
      <c r="G150" s="115"/>
      <c r="H150" s="115"/>
      <c r="I150" s="115"/>
      <c r="J150" s="115"/>
      <c r="K150" s="115"/>
      <c r="L150" s="115"/>
      <c r="M150" s="115"/>
      <c r="N150" s="115"/>
      <c r="O150" s="115"/>
      <c r="P150" s="115"/>
      <c r="Q150" s="115"/>
      <c r="R150" s="115"/>
      <c r="S150" s="216"/>
      <c r="T150" s="216"/>
      <c r="U150" s="216"/>
      <c r="V150" s="216"/>
    </row>
    <row r="151" spans="1:22" ht="13.5">
      <c r="A151" s="115"/>
      <c r="B151" s="115"/>
      <c r="C151" s="115"/>
      <c r="D151" s="115"/>
      <c r="E151" s="115"/>
      <c r="F151" s="115"/>
      <c r="G151" s="115"/>
      <c r="H151" s="115"/>
      <c r="I151" s="115"/>
      <c r="J151" s="115"/>
      <c r="K151" s="115"/>
      <c r="L151" s="115"/>
      <c r="M151" s="115"/>
      <c r="N151" s="115"/>
      <c r="O151" s="115"/>
      <c r="P151" s="115"/>
      <c r="Q151" s="115"/>
      <c r="R151" s="115"/>
      <c r="S151" s="216"/>
      <c r="T151" s="216"/>
      <c r="U151" s="216"/>
      <c r="V151" s="216"/>
    </row>
    <row r="152" spans="1:22" ht="13.5">
      <c r="A152" s="115"/>
      <c r="B152" s="115"/>
      <c r="C152" s="115"/>
      <c r="D152" s="115"/>
      <c r="E152" s="115"/>
      <c r="F152" s="115"/>
      <c r="G152" s="115"/>
      <c r="H152" s="115"/>
      <c r="I152" s="115"/>
      <c r="J152" s="115"/>
      <c r="K152" s="115"/>
      <c r="L152" s="115"/>
      <c r="M152" s="115"/>
      <c r="N152" s="115"/>
      <c r="O152" s="115"/>
      <c r="P152" s="115"/>
      <c r="Q152" s="115"/>
      <c r="R152" s="115"/>
      <c r="S152" s="216"/>
      <c r="T152" s="216"/>
      <c r="U152" s="216"/>
      <c r="V152" s="216"/>
    </row>
    <row r="153" spans="1:22" ht="13.5">
      <c r="A153" s="115"/>
      <c r="B153" s="115"/>
      <c r="C153" s="115"/>
      <c r="D153" s="115"/>
      <c r="E153" s="115"/>
      <c r="F153" s="115"/>
      <c r="G153" s="115"/>
      <c r="H153" s="115"/>
      <c r="I153" s="115"/>
      <c r="J153" s="115"/>
      <c r="K153" s="115"/>
      <c r="L153" s="115"/>
      <c r="M153" s="115"/>
      <c r="N153" s="115"/>
      <c r="O153" s="115"/>
      <c r="P153" s="115"/>
      <c r="Q153" s="115"/>
      <c r="R153" s="115"/>
      <c r="S153" s="216"/>
      <c r="T153" s="216"/>
      <c r="U153" s="216"/>
      <c r="V153" s="216"/>
    </row>
    <row r="154" spans="1:22" ht="13.5">
      <c r="A154" s="115"/>
      <c r="B154" s="115"/>
      <c r="C154" s="115"/>
      <c r="D154" s="115"/>
      <c r="E154" s="115"/>
      <c r="F154" s="115"/>
      <c r="G154" s="115"/>
      <c r="H154" s="115"/>
      <c r="I154" s="115"/>
      <c r="J154" s="115"/>
      <c r="K154" s="115"/>
      <c r="L154" s="115"/>
      <c r="M154" s="115"/>
      <c r="N154" s="115"/>
      <c r="O154" s="115"/>
      <c r="P154" s="115"/>
      <c r="Q154" s="115"/>
      <c r="R154" s="115"/>
      <c r="S154" s="216"/>
      <c r="T154" s="216"/>
      <c r="U154" s="216"/>
      <c r="V154" s="216"/>
    </row>
    <row r="155" spans="1:22" ht="13.5">
      <c r="A155" s="115"/>
      <c r="B155" s="115"/>
      <c r="C155" s="115"/>
      <c r="D155" s="115"/>
      <c r="E155" s="115"/>
      <c r="F155" s="115"/>
      <c r="G155" s="115"/>
      <c r="H155" s="115"/>
      <c r="I155" s="115"/>
      <c r="J155" s="115"/>
      <c r="K155" s="115"/>
      <c r="L155" s="115"/>
      <c r="M155" s="115"/>
      <c r="N155" s="115"/>
      <c r="O155" s="115"/>
      <c r="P155" s="115"/>
      <c r="Q155" s="115"/>
      <c r="R155" s="115"/>
      <c r="S155" s="216"/>
      <c r="T155" s="216"/>
      <c r="U155" s="216"/>
      <c r="V155" s="216"/>
    </row>
    <row r="156" spans="1:22" ht="13.5">
      <c r="A156" s="115"/>
      <c r="B156" s="115"/>
      <c r="C156" s="115"/>
      <c r="D156" s="115"/>
      <c r="E156" s="115"/>
      <c r="F156" s="115"/>
      <c r="G156" s="115"/>
      <c r="H156" s="115"/>
      <c r="I156" s="115"/>
      <c r="J156" s="115"/>
      <c r="K156" s="115"/>
      <c r="L156" s="115"/>
      <c r="M156" s="115"/>
      <c r="N156" s="115"/>
      <c r="O156" s="115"/>
      <c r="P156" s="115"/>
      <c r="Q156" s="115"/>
      <c r="R156" s="115"/>
      <c r="S156" s="216"/>
      <c r="T156" s="216"/>
      <c r="U156" s="216"/>
      <c r="V156" s="216"/>
    </row>
    <row r="157" spans="1:22" ht="13.5">
      <c r="A157" s="115"/>
      <c r="B157" s="115"/>
      <c r="C157" s="115"/>
      <c r="D157" s="115"/>
      <c r="E157" s="115"/>
      <c r="F157" s="115"/>
      <c r="G157" s="115"/>
      <c r="H157" s="115"/>
      <c r="I157" s="115"/>
      <c r="J157" s="115"/>
      <c r="K157" s="115"/>
      <c r="L157" s="115"/>
      <c r="M157" s="115"/>
      <c r="N157" s="115"/>
      <c r="O157" s="115"/>
      <c r="P157" s="115"/>
      <c r="Q157" s="115"/>
      <c r="R157" s="115"/>
      <c r="S157" s="216"/>
      <c r="T157" s="216"/>
      <c r="U157" s="216"/>
      <c r="V157" s="216"/>
    </row>
    <row r="158" spans="1:22" ht="13.5">
      <c r="A158" s="115"/>
      <c r="B158" s="115"/>
      <c r="C158" s="115"/>
      <c r="D158" s="115"/>
      <c r="E158" s="115"/>
      <c r="F158" s="115"/>
      <c r="G158" s="115"/>
      <c r="H158" s="115"/>
      <c r="I158" s="115"/>
      <c r="J158" s="115"/>
      <c r="K158" s="115"/>
      <c r="L158" s="115"/>
      <c r="M158" s="115"/>
      <c r="N158" s="115"/>
      <c r="O158" s="115"/>
      <c r="P158" s="115"/>
      <c r="Q158" s="115"/>
      <c r="R158" s="115"/>
      <c r="S158" s="216"/>
      <c r="T158" s="216"/>
      <c r="U158" s="216"/>
      <c r="V158" s="216"/>
    </row>
    <row r="159" spans="1:22" ht="13.5">
      <c r="A159" s="115"/>
      <c r="B159" s="115"/>
      <c r="C159" s="115"/>
      <c r="D159" s="115"/>
      <c r="E159" s="115"/>
      <c r="F159" s="115"/>
      <c r="G159" s="115"/>
      <c r="H159" s="115"/>
      <c r="I159" s="115"/>
      <c r="J159" s="115"/>
      <c r="K159" s="115"/>
      <c r="L159" s="115"/>
      <c r="M159" s="115"/>
      <c r="N159" s="115"/>
      <c r="O159" s="115"/>
      <c r="P159" s="115"/>
      <c r="Q159" s="115"/>
      <c r="R159" s="115"/>
      <c r="S159" s="216"/>
      <c r="T159" s="216"/>
      <c r="U159" s="216"/>
      <c r="V159" s="216"/>
    </row>
    <row r="160" spans="1:22" ht="13.5">
      <c r="A160" s="115"/>
      <c r="B160" s="115"/>
      <c r="C160" s="115"/>
      <c r="D160" s="115"/>
      <c r="E160" s="115"/>
      <c r="F160" s="115"/>
      <c r="G160" s="115"/>
      <c r="H160" s="115"/>
      <c r="I160" s="115"/>
      <c r="J160" s="115"/>
      <c r="K160" s="115"/>
      <c r="L160" s="115"/>
      <c r="M160" s="115"/>
      <c r="N160" s="115"/>
      <c r="O160" s="115"/>
      <c r="P160" s="115"/>
      <c r="Q160" s="115"/>
      <c r="R160" s="115"/>
      <c r="S160" s="216"/>
      <c r="T160" s="216"/>
      <c r="U160" s="216"/>
      <c r="V160" s="216"/>
    </row>
    <row r="161" spans="1:22" ht="13.5">
      <c r="A161" s="115"/>
      <c r="B161" s="115"/>
      <c r="C161" s="115"/>
      <c r="D161" s="115"/>
      <c r="E161" s="115"/>
      <c r="F161" s="115"/>
      <c r="G161" s="115"/>
      <c r="H161" s="115"/>
      <c r="I161" s="115"/>
      <c r="J161" s="115"/>
      <c r="K161" s="115"/>
      <c r="L161" s="115"/>
      <c r="M161" s="115"/>
      <c r="N161" s="115"/>
      <c r="O161" s="115"/>
      <c r="P161" s="115"/>
      <c r="Q161" s="115"/>
      <c r="R161" s="115"/>
      <c r="S161" s="216"/>
      <c r="T161" s="216"/>
      <c r="U161" s="216"/>
      <c r="V161" s="216"/>
    </row>
    <row r="162" spans="1:22" ht="13.5">
      <c r="A162" s="115"/>
      <c r="B162" s="115"/>
      <c r="C162" s="115"/>
      <c r="D162" s="115"/>
      <c r="E162" s="115"/>
      <c r="F162" s="115"/>
      <c r="G162" s="115"/>
      <c r="H162" s="115"/>
      <c r="I162" s="115"/>
      <c r="J162" s="115"/>
      <c r="K162" s="115"/>
      <c r="L162" s="115"/>
      <c r="M162" s="115"/>
      <c r="N162" s="115"/>
      <c r="O162" s="115"/>
      <c r="P162" s="115"/>
      <c r="Q162" s="115"/>
      <c r="R162" s="115"/>
      <c r="S162" s="216"/>
      <c r="T162" s="216"/>
      <c r="U162" s="216"/>
      <c r="V162" s="216"/>
    </row>
    <row r="163" spans="1:22" ht="13.5">
      <c r="A163" s="115"/>
      <c r="B163" s="115"/>
      <c r="C163" s="115"/>
      <c r="D163" s="115"/>
      <c r="E163" s="115"/>
      <c r="F163" s="115"/>
      <c r="G163" s="115"/>
      <c r="H163" s="115"/>
      <c r="I163" s="115"/>
      <c r="J163" s="115"/>
      <c r="K163" s="115"/>
      <c r="L163" s="115"/>
      <c r="M163" s="115"/>
      <c r="N163" s="115"/>
      <c r="O163" s="115"/>
      <c r="P163" s="115"/>
      <c r="Q163" s="115"/>
      <c r="R163" s="115"/>
      <c r="S163" s="216"/>
      <c r="T163" s="216"/>
      <c r="U163" s="216"/>
      <c r="V163" s="216"/>
    </row>
    <row r="164" spans="1:22" ht="13.5">
      <c r="A164" s="115"/>
      <c r="B164" s="115"/>
      <c r="C164" s="115"/>
      <c r="D164" s="115"/>
      <c r="E164" s="115"/>
      <c r="F164" s="115"/>
      <c r="G164" s="115"/>
      <c r="H164" s="115"/>
      <c r="I164" s="115"/>
      <c r="J164" s="115"/>
      <c r="K164" s="115"/>
      <c r="L164" s="115"/>
      <c r="M164" s="115"/>
      <c r="N164" s="115"/>
      <c r="O164" s="115"/>
      <c r="P164" s="115"/>
      <c r="Q164" s="115"/>
      <c r="R164" s="115"/>
      <c r="S164" s="216"/>
      <c r="T164" s="216"/>
      <c r="U164" s="216"/>
      <c r="V164" s="216"/>
    </row>
    <row r="165" spans="1:22" ht="13.5">
      <c r="A165" s="115"/>
      <c r="B165" s="115"/>
      <c r="C165" s="115"/>
      <c r="D165" s="115"/>
      <c r="E165" s="115"/>
      <c r="F165" s="115"/>
      <c r="G165" s="115"/>
      <c r="H165" s="115"/>
      <c r="I165" s="115"/>
      <c r="J165" s="115"/>
      <c r="K165" s="115"/>
      <c r="L165" s="115"/>
      <c r="M165" s="115"/>
      <c r="N165" s="115"/>
      <c r="O165" s="115"/>
      <c r="P165" s="115"/>
      <c r="Q165" s="115"/>
      <c r="R165" s="115"/>
      <c r="S165" s="216"/>
      <c r="T165" s="216"/>
      <c r="U165" s="216"/>
      <c r="V165" s="216"/>
    </row>
    <row r="166" spans="1:22" ht="13.5">
      <c r="A166" s="115"/>
      <c r="B166" s="115"/>
      <c r="C166" s="115"/>
      <c r="D166" s="115"/>
      <c r="E166" s="115"/>
      <c r="F166" s="115"/>
      <c r="G166" s="115"/>
      <c r="H166" s="115"/>
      <c r="I166" s="115"/>
      <c r="J166" s="115"/>
      <c r="K166" s="115"/>
      <c r="L166" s="115"/>
      <c r="M166" s="115"/>
      <c r="N166" s="115"/>
      <c r="O166" s="115"/>
      <c r="P166" s="115"/>
      <c r="Q166" s="115"/>
      <c r="R166" s="115"/>
      <c r="S166" s="216"/>
      <c r="T166" s="216"/>
      <c r="U166" s="216"/>
      <c r="V166" s="216"/>
    </row>
    <row r="167" spans="1:22" ht="13.5">
      <c r="A167" s="115"/>
      <c r="B167" s="115"/>
      <c r="C167" s="115"/>
      <c r="D167" s="115"/>
      <c r="E167" s="115"/>
      <c r="F167" s="115"/>
      <c r="G167" s="115"/>
      <c r="H167" s="115"/>
      <c r="I167" s="115"/>
      <c r="J167" s="115"/>
      <c r="K167" s="115"/>
      <c r="L167" s="115"/>
      <c r="M167" s="115"/>
      <c r="N167" s="115"/>
      <c r="O167" s="115"/>
      <c r="P167" s="115"/>
      <c r="Q167" s="115"/>
      <c r="R167" s="115"/>
      <c r="S167" s="216"/>
      <c r="T167" s="216"/>
      <c r="U167" s="216"/>
      <c r="V167" s="216"/>
    </row>
    <row r="168" spans="1:22" ht="13.5">
      <c r="A168" s="115"/>
      <c r="B168" s="115"/>
      <c r="C168" s="115"/>
      <c r="D168" s="115"/>
      <c r="E168" s="115"/>
      <c r="F168" s="115"/>
      <c r="G168" s="115"/>
      <c r="H168" s="115"/>
      <c r="I168" s="115"/>
      <c r="J168" s="115"/>
      <c r="K168" s="115"/>
      <c r="L168" s="115"/>
      <c r="M168" s="115"/>
      <c r="N168" s="115"/>
      <c r="O168" s="115"/>
      <c r="P168" s="115"/>
      <c r="Q168" s="115"/>
      <c r="R168" s="115"/>
      <c r="S168" s="216"/>
      <c r="T168" s="216"/>
      <c r="U168" s="216"/>
      <c r="V168" s="216"/>
    </row>
    <row r="169" spans="1:22" ht="13.5">
      <c r="A169" s="115"/>
      <c r="B169" s="115"/>
      <c r="C169" s="115"/>
      <c r="D169" s="115"/>
      <c r="E169" s="115"/>
      <c r="F169" s="115"/>
      <c r="G169" s="115"/>
      <c r="H169" s="115"/>
      <c r="I169" s="115"/>
      <c r="J169" s="115"/>
      <c r="K169" s="115"/>
      <c r="L169" s="115"/>
      <c r="M169" s="115"/>
      <c r="N169" s="115"/>
      <c r="O169" s="115"/>
      <c r="P169" s="115"/>
      <c r="Q169" s="115"/>
      <c r="R169" s="115"/>
      <c r="S169" s="216"/>
      <c r="T169" s="216"/>
      <c r="U169" s="216"/>
      <c r="V169" s="216"/>
    </row>
    <row r="170" spans="1:22" ht="13.5">
      <c r="A170" s="115"/>
      <c r="B170" s="115"/>
      <c r="C170" s="115"/>
      <c r="D170" s="115"/>
      <c r="E170" s="115"/>
      <c r="F170" s="115"/>
      <c r="G170" s="115"/>
      <c r="H170" s="115"/>
      <c r="I170" s="115"/>
      <c r="J170" s="115"/>
      <c r="K170" s="115"/>
      <c r="L170" s="115"/>
      <c r="M170" s="115"/>
      <c r="N170" s="115"/>
      <c r="O170" s="115"/>
      <c r="P170" s="115"/>
      <c r="Q170" s="115"/>
      <c r="R170" s="115"/>
      <c r="S170" s="216"/>
      <c r="T170" s="216"/>
      <c r="U170" s="216"/>
      <c r="V170" s="216"/>
    </row>
    <row r="171" spans="1:22" ht="13.5">
      <c r="A171" s="115"/>
      <c r="B171" s="115"/>
      <c r="C171" s="115"/>
      <c r="D171" s="115"/>
      <c r="E171" s="115"/>
      <c r="F171" s="115"/>
      <c r="G171" s="115"/>
      <c r="H171" s="115"/>
      <c r="I171" s="115"/>
      <c r="J171" s="115"/>
      <c r="K171" s="115"/>
      <c r="L171" s="115"/>
      <c r="M171" s="115"/>
      <c r="N171" s="115"/>
      <c r="O171" s="115"/>
      <c r="P171" s="115"/>
      <c r="Q171" s="115"/>
      <c r="R171" s="115"/>
      <c r="S171" s="216"/>
      <c r="T171" s="216"/>
      <c r="U171" s="216"/>
      <c r="V171" s="216"/>
    </row>
    <row r="172" spans="1:22" ht="13.5">
      <c r="A172" s="115"/>
      <c r="B172" s="115"/>
      <c r="C172" s="115"/>
      <c r="D172" s="115"/>
      <c r="E172" s="115"/>
      <c r="F172" s="115"/>
      <c r="G172" s="115"/>
      <c r="H172" s="115"/>
      <c r="I172" s="115"/>
      <c r="J172" s="115"/>
      <c r="K172" s="115"/>
      <c r="L172" s="115"/>
      <c r="M172" s="115"/>
      <c r="N172" s="115"/>
      <c r="O172" s="115"/>
      <c r="P172" s="115"/>
      <c r="Q172" s="115"/>
      <c r="R172" s="115"/>
      <c r="S172" s="216"/>
      <c r="T172" s="216"/>
      <c r="U172" s="216"/>
      <c r="V172" s="216"/>
    </row>
    <row r="173" spans="1:22" ht="13.5">
      <c r="A173" s="115"/>
      <c r="B173" s="115"/>
      <c r="C173" s="115"/>
      <c r="D173" s="115"/>
      <c r="E173" s="115"/>
      <c r="F173" s="115"/>
      <c r="G173" s="115"/>
      <c r="H173" s="115"/>
      <c r="I173" s="115"/>
      <c r="J173" s="115"/>
      <c r="K173" s="115"/>
      <c r="L173" s="115"/>
      <c r="M173" s="115"/>
      <c r="N173" s="115"/>
      <c r="O173" s="115"/>
      <c r="P173" s="115"/>
      <c r="Q173" s="115"/>
      <c r="R173" s="115"/>
      <c r="S173" s="216"/>
      <c r="T173" s="216"/>
      <c r="U173" s="216"/>
      <c r="V173" s="216"/>
    </row>
    <row r="174" spans="1:22" ht="13.5">
      <c r="A174" s="115"/>
      <c r="B174" s="115"/>
      <c r="C174" s="115"/>
      <c r="D174" s="115"/>
      <c r="E174" s="115"/>
      <c r="F174" s="115"/>
      <c r="G174" s="115"/>
      <c r="H174" s="115"/>
      <c r="I174" s="115"/>
      <c r="J174" s="115"/>
      <c r="K174" s="115"/>
      <c r="L174" s="115"/>
      <c r="M174" s="115"/>
      <c r="N174" s="115"/>
      <c r="O174" s="115"/>
      <c r="P174" s="115"/>
      <c r="Q174" s="115"/>
      <c r="R174" s="115"/>
      <c r="S174" s="216"/>
      <c r="T174" s="216"/>
      <c r="U174" s="216"/>
      <c r="V174" s="216"/>
    </row>
    <row r="175" spans="1:22" ht="13.5">
      <c r="A175" s="115"/>
      <c r="B175" s="115"/>
      <c r="C175" s="115"/>
      <c r="D175" s="115"/>
      <c r="E175" s="115"/>
      <c r="F175" s="115"/>
      <c r="G175" s="115"/>
      <c r="H175" s="115"/>
      <c r="I175" s="115"/>
      <c r="J175" s="115"/>
      <c r="K175" s="115"/>
      <c r="L175" s="115"/>
      <c r="M175" s="115"/>
      <c r="N175" s="115"/>
      <c r="O175" s="115"/>
      <c r="P175" s="115"/>
      <c r="Q175" s="115"/>
      <c r="R175" s="115"/>
      <c r="S175" s="216"/>
      <c r="T175" s="216"/>
      <c r="U175" s="216"/>
      <c r="V175" s="216"/>
    </row>
    <row r="176" spans="1:22" ht="13.5">
      <c r="A176" s="115"/>
      <c r="B176" s="115"/>
      <c r="C176" s="115"/>
      <c r="D176" s="115"/>
      <c r="E176" s="115"/>
      <c r="F176" s="115"/>
      <c r="G176" s="115"/>
      <c r="H176" s="115"/>
      <c r="I176" s="115"/>
      <c r="J176" s="115"/>
      <c r="K176" s="115"/>
      <c r="L176" s="115"/>
      <c r="M176" s="115"/>
      <c r="N176" s="115"/>
      <c r="O176" s="115"/>
      <c r="P176" s="115"/>
      <c r="Q176" s="115"/>
      <c r="R176" s="115"/>
      <c r="S176" s="216"/>
      <c r="T176" s="216"/>
      <c r="U176" s="216"/>
      <c r="V176" s="216"/>
    </row>
    <row r="177" spans="1:22" ht="13.5">
      <c r="A177" s="115"/>
      <c r="B177" s="115"/>
      <c r="C177" s="115"/>
      <c r="D177" s="115"/>
      <c r="E177" s="115"/>
      <c r="F177" s="115"/>
      <c r="G177" s="115"/>
      <c r="H177" s="115"/>
      <c r="I177" s="115"/>
      <c r="J177" s="115"/>
      <c r="K177" s="115"/>
      <c r="L177" s="115"/>
      <c r="M177" s="115"/>
      <c r="N177" s="115"/>
      <c r="O177" s="115"/>
      <c r="P177" s="115"/>
      <c r="Q177" s="115"/>
      <c r="R177" s="115"/>
      <c r="S177" s="216"/>
      <c r="T177" s="216"/>
      <c r="U177" s="216"/>
      <c r="V177" s="216"/>
    </row>
    <row r="178" spans="1:22" ht="13.5">
      <c r="A178" s="115"/>
      <c r="B178" s="115"/>
      <c r="C178" s="115"/>
      <c r="D178" s="115"/>
      <c r="E178" s="115"/>
      <c r="F178" s="115"/>
      <c r="G178" s="115"/>
      <c r="H178" s="115"/>
      <c r="I178" s="115"/>
      <c r="J178" s="115"/>
      <c r="K178" s="115"/>
      <c r="L178" s="115"/>
      <c r="M178" s="115"/>
      <c r="N178" s="115"/>
      <c r="O178" s="115"/>
      <c r="P178" s="115"/>
      <c r="Q178" s="115"/>
      <c r="R178" s="115"/>
      <c r="S178" s="216"/>
      <c r="T178" s="216"/>
      <c r="U178" s="216"/>
      <c r="V178" s="216"/>
    </row>
    <row r="179" spans="1:22" ht="13.5">
      <c r="A179" s="115"/>
      <c r="B179" s="115"/>
      <c r="C179" s="115"/>
      <c r="D179" s="115"/>
      <c r="E179" s="115"/>
      <c r="F179" s="115"/>
      <c r="G179" s="115"/>
      <c r="H179" s="115"/>
      <c r="I179" s="115"/>
      <c r="J179" s="115"/>
      <c r="K179" s="115"/>
      <c r="L179" s="115"/>
      <c r="M179" s="115"/>
      <c r="N179" s="115"/>
      <c r="O179" s="115"/>
      <c r="P179" s="115"/>
      <c r="Q179" s="115"/>
      <c r="R179" s="115"/>
      <c r="S179" s="216"/>
      <c r="T179" s="216"/>
      <c r="U179" s="216"/>
      <c r="V179" s="216"/>
    </row>
    <row r="180" spans="1:22" ht="13.5">
      <c r="A180" s="115"/>
      <c r="B180" s="115"/>
      <c r="C180" s="115"/>
      <c r="D180" s="115"/>
      <c r="E180" s="115"/>
      <c r="F180" s="115"/>
      <c r="G180" s="115"/>
      <c r="H180" s="115"/>
      <c r="I180" s="115"/>
      <c r="J180" s="115"/>
      <c r="K180" s="115"/>
      <c r="L180" s="115"/>
      <c r="M180" s="115"/>
      <c r="N180" s="115"/>
      <c r="O180" s="115"/>
      <c r="P180" s="115"/>
      <c r="Q180" s="115"/>
      <c r="R180" s="115"/>
      <c r="S180" s="216"/>
      <c r="T180" s="216"/>
      <c r="U180" s="216"/>
      <c r="V180" s="216"/>
    </row>
    <row r="181" spans="1:22" ht="13.5">
      <c r="A181" s="115"/>
      <c r="B181" s="115"/>
      <c r="C181" s="115"/>
      <c r="D181" s="115"/>
      <c r="E181" s="115"/>
      <c r="F181" s="115"/>
      <c r="G181" s="115"/>
      <c r="H181" s="115"/>
      <c r="I181" s="115"/>
      <c r="J181" s="115"/>
      <c r="K181" s="115"/>
      <c r="L181" s="115"/>
      <c r="M181" s="115"/>
      <c r="N181" s="115"/>
      <c r="O181" s="115"/>
      <c r="P181" s="115"/>
      <c r="Q181" s="115"/>
      <c r="R181" s="115"/>
      <c r="S181" s="216"/>
      <c r="T181" s="216"/>
      <c r="U181" s="216"/>
      <c r="V181" s="216"/>
    </row>
    <row r="182" spans="1:22" ht="13.5">
      <c r="A182" s="115"/>
      <c r="B182" s="115"/>
      <c r="C182" s="115"/>
      <c r="D182" s="115"/>
      <c r="E182" s="115"/>
      <c r="F182" s="115"/>
      <c r="G182" s="115"/>
      <c r="H182" s="115"/>
      <c r="I182" s="115"/>
      <c r="J182" s="115"/>
      <c r="K182" s="115"/>
      <c r="L182" s="115"/>
      <c r="M182" s="115"/>
      <c r="N182" s="115"/>
      <c r="O182" s="115"/>
      <c r="P182" s="115"/>
      <c r="Q182" s="115"/>
      <c r="R182" s="115"/>
      <c r="S182" s="216"/>
      <c r="T182" s="216"/>
      <c r="U182" s="216"/>
      <c r="V182" s="216"/>
    </row>
    <row r="183" spans="1:22" ht="13.5">
      <c r="A183" s="115"/>
      <c r="B183" s="115"/>
      <c r="C183" s="115"/>
      <c r="D183" s="115"/>
      <c r="E183" s="115"/>
      <c r="F183" s="115"/>
      <c r="G183" s="115"/>
      <c r="H183" s="115"/>
      <c r="I183" s="115"/>
      <c r="J183" s="115"/>
      <c r="K183" s="115"/>
      <c r="L183" s="115"/>
      <c r="M183" s="115"/>
      <c r="N183" s="115"/>
      <c r="O183" s="115"/>
      <c r="P183" s="115"/>
      <c r="Q183" s="115"/>
      <c r="R183" s="115"/>
      <c r="S183" s="216"/>
      <c r="T183" s="216"/>
      <c r="U183" s="216"/>
      <c r="V183" s="216"/>
    </row>
    <row r="184" spans="1:22" ht="13.5">
      <c r="A184" s="115"/>
      <c r="B184" s="115"/>
      <c r="C184" s="115"/>
      <c r="D184" s="115"/>
      <c r="E184" s="115"/>
      <c r="F184" s="115"/>
      <c r="G184" s="115"/>
      <c r="H184" s="115"/>
      <c r="I184" s="115"/>
      <c r="J184" s="115"/>
      <c r="K184" s="115"/>
      <c r="L184" s="115"/>
      <c r="M184" s="115"/>
      <c r="N184" s="115"/>
      <c r="O184" s="115"/>
      <c r="P184" s="115"/>
      <c r="Q184" s="115"/>
      <c r="R184" s="115"/>
      <c r="S184" s="216"/>
      <c r="T184" s="216"/>
      <c r="U184" s="216"/>
      <c r="V184" s="216"/>
    </row>
    <row r="185" spans="1:22" ht="13.5">
      <c r="A185" s="115"/>
      <c r="B185" s="115"/>
      <c r="C185" s="115"/>
      <c r="D185" s="115"/>
      <c r="E185" s="115"/>
      <c r="F185" s="115"/>
      <c r="G185" s="115"/>
      <c r="H185" s="115"/>
      <c r="I185" s="115"/>
      <c r="J185" s="115"/>
      <c r="K185" s="115"/>
      <c r="L185" s="115"/>
      <c r="M185" s="115"/>
      <c r="N185" s="115"/>
      <c r="O185" s="115"/>
      <c r="P185" s="115"/>
      <c r="Q185" s="115"/>
      <c r="R185" s="115"/>
      <c r="S185" s="216"/>
      <c r="T185" s="216"/>
      <c r="U185" s="216"/>
      <c r="V185" s="216"/>
    </row>
    <row r="186" spans="1:22" ht="13.5">
      <c r="A186" s="115"/>
      <c r="B186" s="115"/>
      <c r="C186" s="115"/>
      <c r="D186" s="115"/>
      <c r="E186" s="115"/>
      <c r="F186" s="115"/>
      <c r="G186" s="115"/>
      <c r="H186" s="115"/>
      <c r="I186" s="115"/>
      <c r="J186" s="115"/>
      <c r="K186" s="115"/>
      <c r="L186" s="115"/>
      <c r="M186" s="115"/>
      <c r="N186" s="115"/>
      <c r="O186" s="115"/>
      <c r="P186" s="115"/>
      <c r="Q186" s="115"/>
      <c r="R186" s="115"/>
      <c r="S186" s="216"/>
      <c r="T186" s="216"/>
      <c r="U186" s="216"/>
      <c r="V186" s="216"/>
    </row>
    <row r="187" spans="1:22" ht="13.5">
      <c r="A187" s="115"/>
      <c r="B187" s="115"/>
      <c r="C187" s="115"/>
      <c r="D187" s="115"/>
      <c r="E187" s="115"/>
      <c r="F187" s="115"/>
      <c r="G187" s="115"/>
      <c r="H187" s="115"/>
      <c r="I187" s="115"/>
      <c r="J187" s="115"/>
      <c r="K187" s="115"/>
      <c r="L187" s="115"/>
      <c r="M187" s="115"/>
      <c r="N187" s="115"/>
      <c r="O187" s="115"/>
      <c r="P187" s="115"/>
      <c r="Q187" s="115"/>
      <c r="R187" s="115"/>
      <c r="S187" s="216"/>
      <c r="T187" s="216"/>
      <c r="U187" s="216"/>
      <c r="V187" s="216"/>
    </row>
    <row r="188" spans="1:22" ht="13.5">
      <c r="A188" s="115"/>
      <c r="B188" s="115"/>
      <c r="C188" s="115"/>
      <c r="D188" s="115"/>
      <c r="E188" s="115"/>
      <c r="F188" s="115"/>
      <c r="G188" s="115"/>
      <c r="H188" s="115"/>
      <c r="I188" s="115"/>
      <c r="J188" s="115"/>
      <c r="K188" s="115"/>
      <c r="L188" s="115"/>
      <c r="M188" s="115"/>
      <c r="N188" s="115"/>
      <c r="O188" s="115"/>
      <c r="P188" s="115"/>
      <c r="Q188" s="115"/>
      <c r="R188" s="115"/>
      <c r="S188" s="216"/>
      <c r="T188" s="216"/>
      <c r="U188" s="216"/>
      <c r="V188" s="216"/>
    </row>
    <row r="189" spans="1:22" ht="13.5">
      <c r="A189" s="115"/>
      <c r="B189" s="115"/>
      <c r="C189" s="115"/>
      <c r="D189" s="115"/>
      <c r="E189" s="115"/>
      <c r="F189" s="115"/>
      <c r="G189" s="115"/>
      <c r="H189" s="115"/>
      <c r="I189" s="115"/>
      <c r="J189" s="115"/>
      <c r="K189" s="115"/>
      <c r="L189" s="115"/>
      <c r="M189" s="115"/>
      <c r="N189" s="115"/>
      <c r="O189" s="115"/>
      <c r="P189" s="115"/>
      <c r="Q189" s="115"/>
      <c r="R189" s="115"/>
      <c r="S189" s="216"/>
      <c r="T189" s="216"/>
      <c r="U189" s="216"/>
      <c r="V189" s="216"/>
    </row>
    <row r="190" spans="1:22" ht="13.5">
      <c r="A190" s="115"/>
      <c r="B190" s="115"/>
      <c r="C190" s="115"/>
      <c r="D190" s="115"/>
      <c r="E190" s="115"/>
      <c r="F190" s="115"/>
      <c r="G190" s="115"/>
      <c r="H190" s="115"/>
      <c r="I190" s="115"/>
      <c r="J190" s="115"/>
      <c r="K190" s="115"/>
      <c r="L190" s="115"/>
      <c r="M190" s="115"/>
      <c r="N190" s="115"/>
      <c r="O190" s="115"/>
      <c r="P190" s="115"/>
      <c r="Q190" s="115"/>
      <c r="R190" s="115"/>
      <c r="S190" s="216"/>
      <c r="T190" s="216"/>
      <c r="U190" s="216"/>
      <c r="V190" s="216"/>
    </row>
    <row r="191" spans="1:22" ht="13.5">
      <c r="A191" s="115"/>
      <c r="B191" s="115"/>
      <c r="C191" s="115"/>
      <c r="D191" s="115"/>
      <c r="E191" s="115"/>
      <c r="F191" s="115"/>
      <c r="G191" s="115"/>
      <c r="H191" s="115"/>
      <c r="I191" s="115"/>
      <c r="J191" s="115"/>
      <c r="K191" s="115"/>
      <c r="L191" s="115"/>
      <c r="M191" s="115"/>
      <c r="N191" s="115"/>
      <c r="O191" s="115"/>
      <c r="P191" s="115"/>
      <c r="Q191" s="115"/>
      <c r="R191" s="115"/>
      <c r="S191" s="216"/>
      <c r="T191" s="216"/>
      <c r="U191" s="216"/>
      <c r="V191" s="216"/>
    </row>
    <row r="192" spans="1:22" ht="13.5">
      <c r="A192" s="115"/>
      <c r="B192" s="115"/>
      <c r="C192" s="115"/>
      <c r="D192" s="115"/>
      <c r="E192" s="115"/>
      <c r="F192" s="115"/>
      <c r="G192" s="115"/>
      <c r="H192" s="115"/>
      <c r="I192" s="115"/>
      <c r="J192" s="115"/>
      <c r="K192" s="115"/>
      <c r="L192" s="115"/>
      <c r="M192" s="115"/>
      <c r="N192" s="115"/>
      <c r="O192" s="115"/>
      <c r="P192" s="115"/>
      <c r="Q192" s="115"/>
      <c r="R192" s="115"/>
      <c r="S192" s="216"/>
      <c r="T192" s="216"/>
      <c r="U192" s="216"/>
      <c r="V192" s="216"/>
    </row>
    <row r="193" spans="1:22" ht="13.5">
      <c r="A193" s="115"/>
      <c r="B193" s="115"/>
      <c r="C193" s="115"/>
      <c r="D193" s="115"/>
      <c r="E193" s="115"/>
      <c r="F193" s="115"/>
      <c r="G193" s="115"/>
      <c r="H193" s="115"/>
      <c r="I193" s="115"/>
      <c r="J193" s="115"/>
      <c r="K193" s="115"/>
      <c r="L193" s="115"/>
      <c r="M193" s="115"/>
      <c r="N193" s="115"/>
      <c r="O193" s="115"/>
      <c r="P193" s="115"/>
      <c r="Q193" s="115"/>
      <c r="R193" s="115"/>
      <c r="S193" s="216"/>
      <c r="T193" s="216"/>
      <c r="U193" s="216"/>
      <c r="V193" s="216"/>
    </row>
    <row r="194" spans="1:22" ht="13.5">
      <c r="A194" s="115"/>
      <c r="B194" s="115"/>
      <c r="C194" s="115"/>
      <c r="D194" s="115"/>
      <c r="E194" s="115"/>
      <c r="F194" s="115"/>
      <c r="G194" s="115"/>
      <c r="H194" s="115"/>
      <c r="I194" s="115"/>
      <c r="J194" s="115"/>
      <c r="K194" s="115"/>
      <c r="L194" s="115"/>
      <c r="M194" s="115"/>
      <c r="N194" s="115"/>
      <c r="O194" s="115"/>
      <c r="P194" s="115"/>
      <c r="Q194" s="115"/>
      <c r="R194" s="115"/>
      <c r="S194" s="216"/>
      <c r="T194" s="216"/>
      <c r="U194" s="216"/>
      <c r="V194" s="216"/>
    </row>
    <row r="195" spans="1:22" ht="13.5">
      <c r="A195" s="115"/>
      <c r="B195" s="115"/>
      <c r="C195" s="115"/>
      <c r="D195" s="115"/>
      <c r="E195" s="115"/>
      <c r="F195" s="115"/>
      <c r="G195" s="115"/>
      <c r="H195" s="115"/>
      <c r="I195" s="115"/>
      <c r="J195" s="115"/>
      <c r="K195" s="115"/>
      <c r="L195" s="115"/>
      <c r="M195" s="115"/>
      <c r="N195" s="115"/>
      <c r="O195" s="115"/>
      <c r="P195" s="115"/>
      <c r="Q195" s="115"/>
      <c r="R195" s="115"/>
      <c r="S195" s="216"/>
      <c r="T195" s="216"/>
      <c r="U195" s="216"/>
      <c r="V195" s="216"/>
    </row>
    <row r="196" spans="1:22" ht="13.5">
      <c r="A196" s="115"/>
      <c r="B196" s="115"/>
      <c r="C196" s="115"/>
      <c r="D196" s="115"/>
      <c r="E196" s="115"/>
      <c r="F196" s="115"/>
      <c r="G196" s="115"/>
      <c r="H196" s="115"/>
      <c r="I196" s="115"/>
      <c r="J196" s="115"/>
      <c r="K196" s="115"/>
      <c r="L196" s="115"/>
      <c r="M196" s="115"/>
      <c r="N196" s="115"/>
      <c r="O196" s="115"/>
      <c r="P196" s="115"/>
      <c r="Q196" s="115"/>
      <c r="R196" s="115"/>
      <c r="S196" s="216"/>
      <c r="T196" s="216"/>
      <c r="U196" s="216"/>
      <c r="V196" s="216"/>
    </row>
    <row r="197" spans="1:22" ht="13.5">
      <c r="A197" s="115"/>
      <c r="B197" s="115"/>
      <c r="C197" s="115"/>
      <c r="D197" s="115"/>
      <c r="E197" s="115"/>
      <c r="F197" s="115"/>
      <c r="G197" s="115"/>
      <c r="H197" s="115"/>
      <c r="I197" s="115"/>
      <c r="J197" s="115"/>
      <c r="K197" s="115"/>
      <c r="L197" s="115"/>
      <c r="M197" s="115"/>
      <c r="N197" s="115"/>
      <c r="O197" s="115"/>
      <c r="P197" s="115"/>
      <c r="Q197" s="115"/>
      <c r="R197" s="115"/>
      <c r="S197" s="216"/>
      <c r="T197" s="216"/>
      <c r="U197" s="216"/>
      <c r="V197" s="216"/>
    </row>
    <row r="198" spans="1:22" ht="13.5">
      <c r="A198" s="115"/>
      <c r="B198" s="115"/>
      <c r="C198" s="115"/>
      <c r="D198" s="115"/>
      <c r="E198" s="115"/>
      <c r="F198" s="115"/>
      <c r="G198" s="115"/>
      <c r="H198" s="115"/>
      <c r="I198" s="115"/>
      <c r="J198" s="115"/>
      <c r="K198" s="115"/>
      <c r="L198" s="115"/>
      <c r="M198" s="115"/>
      <c r="N198" s="115"/>
      <c r="O198" s="115"/>
      <c r="P198" s="115"/>
      <c r="Q198" s="115"/>
      <c r="R198" s="115"/>
      <c r="S198" s="216"/>
      <c r="T198" s="216"/>
      <c r="U198" s="216"/>
      <c r="V198" s="216"/>
    </row>
    <row r="199" spans="1:22" ht="13.5">
      <c r="A199" s="115"/>
      <c r="B199" s="115"/>
      <c r="C199" s="115"/>
      <c r="D199" s="115"/>
      <c r="E199" s="115"/>
      <c r="F199" s="115"/>
      <c r="G199" s="115"/>
      <c r="H199" s="115"/>
      <c r="I199" s="115"/>
      <c r="J199" s="115"/>
      <c r="K199" s="115"/>
      <c r="L199" s="115"/>
      <c r="M199" s="115"/>
      <c r="N199" s="115"/>
      <c r="O199" s="115"/>
      <c r="P199" s="115"/>
      <c r="Q199" s="115"/>
      <c r="R199" s="115"/>
      <c r="S199" s="216"/>
      <c r="T199" s="216"/>
      <c r="U199" s="216"/>
      <c r="V199" s="216"/>
    </row>
    <row r="200" spans="1:22" ht="13.5">
      <c r="A200" s="115"/>
      <c r="B200" s="115"/>
      <c r="C200" s="115"/>
      <c r="D200" s="115"/>
      <c r="E200" s="115"/>
      <c r="F200" s="115"/>
      <c r="G200" s="115"/>
      <c r="H200" s="115"/>
      <c r="I200" s="115"/>
      <c r="J200" s="115"/>
      <c r="K200" s="115"/>
      <c r="L200" s="115"/>
      <c r="M200" s="115"/>
      <c r="N200" s="115"/>
      <c r="O200" s="115"/>
      <c r="P200" s="115"/>
      <c r="Q200" s="115"/>
      <c r="R200" s="115"/>
      <c r="S200" s="216"/>
      <c r="T200" s="216"/>
      <c r="U200" s="216"/>
      <c r="V200" s="216"/>
    </row>
    <row r="201" spans="1:22" ht="13.5">
      <c r="A201" s="115"/>
      <c r="B201" s="115"/>
      <c r="C201" s="115"/>
      <c r="D201" s="115"/>
      <c r="E201" s="115"/>
      <c r="F201" s="115"/>
      <c r="G201" s="115"/>
      <c r="H201" s="115"/>
      <c r="I201" s="115"/>
      <c r="J201" s="115"/>
      <c r="K201" s="115"/>
      <c r="L201" s="115"/>
      <c r="M201" s="115"/>
      <c r="N201" s="115"/>
      <c r="O201" s="115"/>
      <c r="P201" s="115"/>
      <c r="Q201" s="115"/>
      <c r="R201" s="115"/>
      <c r="S201" s="216"/>
      <c r="T201" s="216"/>
      <c r="U201" s="216"/>
      <c r="V201" s="216"/>
    </row>
    <row r="202" spans="1:22" ht="13.5">
      <c r="A202" s="115"/>
      <c r="B202" s="115"/>
      <c r="C202" s="115"/>
      <c r="D202" s="115"/>
      <c r="E202" s="115"/>
      <c r="F202" s="115"/>
      <c r="G202" s="115"/>
      <c r="H202" s="115"/>
      <c r="I202" s="115"/>
      <c r="J202" s="115"/>
      <c r="K202" s="115"/>
      <c r="L202" s="115"/>
      <c r="M202" s="115"/>
      <c r="N202" s="115"/>
      <c r="O202" s="115"/>
      <c r="P202" s="115"/>
      <c r="Q202" s="115"/>
      <c r="R202" s="115"/>
      <c r="S202" s="216"/>
      <c r="T202" s="216"/>
      <c r="U202" s="216"/>
      <c r="V202" s="216"/>
    </row>
    <row r="203" spans="1:22" ht="13.5">
      <c r="A203" s="115"/>
      <c r="B203" s="115"/>
      <c r="C203" s="115"/>
      <c r="D203" s="115"/>
      <c r="E203" s="115"/>
      <c r="F203" s="115"/>
      <c r="G203" s="115"/>
      <c r="H203" s="115"/>
      <c r="I203" s="115"/>
      <c r="J203" s="115"/>
      <c r="K203" s="115"/>
      <c r="L203" s="115"/>
      <c r="M203" s="115"/>
      <c r="N203" s="115"/>
      <c r="O203" s="115"/>
      <c r="P203" s="115"/>
      <c r="Q203" s="115"/>
      <c r="R203" s="115"/>
      <c r="S203" s="216"/>
      <c r="T203" s="216"/>
      <c r="U203" s="216"/>
      <c r="V203" s="216"/>
    </row>
    <row r="204" spans="1:22" ht="13.5">
      <c r="A204" s="115"/>
      <c r="B204" s="115"/>
      <c r="C204" s="115"/>
      <c r="D204" s="115"/>
      <c r="E204" s="115"/>
      <c r="F204" s="115"/>
      <c r="G204" s="115"/>
      <c r="H204" s="115"/>
      <c r="I204" s="115"/>
      <c r="J204" s="115"/>
      <c r="K204" s="115"/>
      <c r="L204" s="115"/>
      <c r="M204" s="115"/>
      <c r="N204" s="115"/>
      <c r="O204" s="115"/>
      <c r="P204" s="115"/>
      <c r="Q204" s="115"/>
      <c r="R204" s="115"/>
      <c r="S204" s="216"/>
      <c r="T204" s="216"/>
      <c r="U204" s="216"/>
      <c r="V204" s="216"/>
    </row>
    <row r="205" spans="1:22" ht="13.5">
      <c r="A205" s="115"/>
      <c r="B205" s="115"/>
      <c r="C205" s="115"/>
      <c r="D205" s="115"/>
      <c r="E205" s="115"/>
      <c r="F205" s="115"/>
      <c r="G205" s="115"/>
      <c r="H205" s="115"/>
      <c r="I205" s="115"/>
      <c r="J205" s="115"/>
      <c r="K205" s="115"/>
      <c r="L205" s="115"/>
      <c r="M205" s="115"/>
      <c r="N205" s="115"/>
      <c r="O205" s="115"/>
      <c r="P205" s="115"/>
      <c r="Q205" s="115"/>
      <c r="R205" s="115"/>
      <c r="S205" s="216"/>
      <c r="T205" s="216"/>
      <c r="U205" s="216"/>
      <c r="V205" s="216"/>
    </row>
    <row r="206" spans="1:22" ht="13.5">
      <c r="A206" s="115"/>
      <c r="B206" s="115"/>
      <c r="C206" s="115"/>
      <c r="D206" s="115"/>
      <c r="E206" s="115"/>
      <c r="F206" s="115"/>
      <c r="G206" s="115"/>
      <c r="H206" s="115"/>
      <c r="I206" s="115"/>
      <c r="J206" s="115"/>
      <c r="K206" s="115"/>
      <c r="L206" s="115"/>
      <c r="M206" s="115"/>
      <c r="N206" s="115"/>
      <c r="O206" s="115"/>
      <c r="P206" s="115"/>
      <c r="Q206" s="115"/>
      <c r="R206" s="115"/>
      <c r="S206" s="216"/>
      <c r="T206" s="216"/>
      <c r="U206" s="216"/>
      <c r="V206" s="216"/>
    </row>
    <row r="207" spans="1:22" ht="13.5">
      <c r="A207" s="115"/>
      <c r="B207" s="115"/>
      <c r="C207" s="115"/>
      <c r="D207" s="115"/>
      <c r="E207" s="115"/>
      <c r="F207" s="115"/>
      <c r="G207" s="115"/>
      <c r="H207" s="115"/>
      <c r="I207" s="115"/>
      <c r="J207" s="115"/>
      <c r="K207" s="115"/>
      <c r="L207" s="115"/>
      <c r="M207" s="115"/>
      <c r="N207" s="115"/>
      <c r="O207" s="115"/>
      <c r="P207" s="115"/>
      <c r="Q207" s="115"/>
      <c r="R207" s="115"/>
      <c r="S207" s="216"/>
      <c r="T207" s="216"/>
      <c r="U207" s="216"/>
      <c r="V207" s="216"/>
    </row>
    <row r="208" spans="1:22" ht="13.5">
      <c r="A208" s="115"/>
      <c r="B208" s="115"/>
      <c r="C208" s="115"/>
      <c r="D208" s="115"/>
      <c r="E208" s="115"/>
      <c r="F208" s="115"/>
      <c r="G208" s="115"/>
      <c r="H208" s="115"/>
      <c r="I208" s="115"/>
      <c r="J208" s="115"/>
      <c r="K208" s="115"/>
      <c r="L208" s="115"/>
      <c r="M208" s="115"/>
      <c r="N208" s="115"/>
      <c r="O208" s="115"/>
      <c r="P208" s="115"/>
      <c r="Q208" s="115"/>
      <c r="R208" s="115"/>
      <c r="S208" s="216"/>
      <c r="T208" s="216"/>
      <c r="U208" s="216"/>
      <c r="V208" s="216"/>
    </row>
    <row r="209" spans="1:22" ht="13.5">
      <c r="A209" s="115"/>
      <c r="B209" s="115"/>
      <c r="C209" s="115"/>
      <c r="D209" s="115"/>
      <c r="E209" s="115"/>
      <c r="F209" s="115"/>
      <c r="G209" s="115"/>
      <c r="H209" s="115"/>
      <c r="I209" s="115"/>
      <c r="J209" s="115"/>
      <c r="K209" s="115"/>
      <c r="L209" s="115"/>
      <c r="M209" s="115"/>
      <c r="N209" s="115"/>
      <c r="O209" s="115"/>
      <c r="P209" s="115"/>
      <c r="Q209" s="115"/>
      <c r="R209" s="115"/>
      <c r="S209" s="216"/>
      <c r="T209" s="216"/>
      <c r="U209" s="216"/>
      <c r="V209" s="216"/>
    </row>
    <row r="210" spans="1:22" ht="13.5">
      <c r="A210" s="115"/>
      <c r="B210" s="115"/>
      <c r="C210" s="115"/>
      <c r="D210" s="115"/>
      <c r="E210" s="115"/>
      <c r="F210" s="115"/>
      <c r="G210" s="115"/>
      <c r="H210" s="115"/>
      <c r="I210" s="115"/>
      <c r="J210" s="115"/>
      <c r="K210" s="115"/>
      <c r="L210" s="115"/>
      <c r="M210" s="115"/>
      <c r="N210" s="115"/>
      <c r="O210" s="115"/>
      <c r="P210" s="115"/>
      <c r="Q210" s="115"/>
      <c r="R210" s="115"/>
      <c r="S210" s="216"/>
      <c r="T210" s="216"/>
      <c r="U210" s="216"/>
      <c r="V210" s="216"/>
    </row>
    <row r="211" spans="1:22" ht="13.5">
      <c r="A211" s="115"/>
      <c r="B211" s="115"/>
      <c r="C211" s="115"/>
      <c r="D211" s="115"/>
      <c r="E211" s="115"/>
      <c r="F211" s="115"/>
      <c r="G211" s="115"/>
      <c r="H211" s="115"/>
      <c r="I211" s="115"/>
      <c r="J211" s="115"/>
      <c r="K211" s="115"/>
      <c r="L211" s="115"/>
      <c r="M211" s="115"/>
      <c r="N211" s="115"/>
      <c r="O211" s="115"/>
      <c r="P211" s="115"/>
      <c r="Q211" s="115"/>
      <c r="R211" s="115"/>
      <c r="S211" s="216"/>
      <c r="T211" s="216"/>
      <c r="U211" s="216"/>
      <c r="V211" s="216"/>
    </row>
    <row r="212" spans="1:22" ht="13.5">
      <c r="A212" s="115"/>
      <c r="B212" s="115"/>
      <c r="C212" s="115"/>
      <c r="D212" s="115"/>
      <c r="E212" s="115"/>
      <c r="F212" s="115"/>
      <c r="G212" s="115"/>
      <c r="H212" s="115"/>
      <c r="I212" s="115"/>
      <c r="J212" s="115"/>
      <c r="K212" s="115"/>
      <c r="L212" s="115"/>
      <c r="M212" s="115"/>
      <c r="N212" s="115"/>
      <c r="O212" s="115"/>
      <c r="P212" s="115"/>
      <c r="Q212" s="115"/>
      <c r="R212" s="115"/>
      <c r="S212" s="216"/>
      <c r="T212" s="216"/>
      <c r="U212" s="216"/>
      <c r="V212" s="216"/>
    </row>
    <row r="213" spans="1:22" ht="13.5">
      <c r="A213" s="115"/>
      <c r="B213" s="115"/>
      <c r="C213" s="115"/>
      <c r="D213" s="115"/>
      <c r="E213" s="115"/>
      <c r="F213" s="115"/>
      <c r="G213" s="115"/>
      <c r="H213" s="115"/>
      <c r="I213" s="115"/>
      <c r="J213" s="115"/>
      <c r="K213" s="115"/>
      <c r="L213" s="115"/>
      <c r="M213" s="115"/>
      <c r="N213" s="115"/>
      <c r="O213" s="115"/>
      <c r="P213" s="115"/>
      <c r="Q213" s="115"/>
      <c r="R213" s="115"/>
      <c r="S213" s="216"/>
      <c r="T213" s="216"/>
      <c r="U213" s="216"/>
      <c r="V213" s="216"/>
    </row>
    <row r="214" spans="1:22" ht="13.5">
      <c r="A214" s="115"/>
      <c r="B214" s="115"/>
      <c r="C214" s="115"/>
      <c r="D214" s="115"/>
      <c r="E214" s="115"/>
      <c r="F214" s="115"/>
      <c r="G214" s="115"/>
      <c r="H214" s="115"/>
      <c r="I214" s="115"/>
      <c r="J214" s="115"/>
      <c r="K214" s="115"/>
      <c r="L214" s="115"/>
      <c r="M214" s="115"/>
      <c r="N214" s="115"/>
      <c r="O214" s="115"/>
      <c r="P214" s="115"/>
      <c r="Q214" s="115"/>
      <c r="R214" s="115"/>
      <c r="S214" s="216"/>
      <c r="T214" s="216"/>
      <c r="U214" s="216"/>
      <c r="V214" s="216"/>
    </row>
    <row r="215" spans="1:22" ht="13.5">
      <c r="A215" s="115"/>
      <c r="B215" s="115"/>
      <c r="C215" s="115"/>
      <c r="D215" s="115"/>
      <c r="E215" s="115"/>
      <c r="F215" s="115"/>
      <c r="G215" s="115"/>
      <c r="H215" s="115"/>
      <c r="I215" s="115"/>
      <c r="J215" s="115"/>
      <c r="K215" s="115"/>
      <c r="L215" s="115"/>
      <c r="M215" s="115"/>
      <c r="N215" s="115"/>
      <c r="O215" s="115"/>
      <c r="P215" s="115"/>
      <c r="Q215" s="115"/>
      <c r="R215" s="115"/>
      <c r="S215" s="216"/>
      <c r="T215" s="216"/>
      <c r="U215" s="216"/>
      <c r="V215" s="216"/>
    </row>
    <row r="216" spans="1:22" ht="13.5">
      <c r="A216" s="115"/>
      <c r="B216" s="115"/>
      <c r="C216" s="115"/>
      <c r="D216" s="115"/>
      <c r="E216" s="115"/>
      <c r="F216" s="115"/>
      <c r="G216" s="115"/>
      <c r="H216" s="115"/>
      <c r="I216" s="115"/>
      <c r="J216" s="115"/>
      <c r="K216" s="115"/>
      <c r="L216" s="115"/>
      <c r="M216" s="115"/>
      <c r="N216" s="115"/>
      <c r="O216" s="115"/>
      <c r="P216" s="115"/>
      <c r="Q216" s="115"/>
      <c r="R216" s="115"/>
      <c r="S216" s="216"/>
      <c r="T216" s="216"/>
      <c r="U216" s="216"/>
      <c r="V216" s="216"/>
    </row>
    <row r="217" spans="1:22" ht="13.5">
      <c r="A217" s="115"/>
      <c r="B217" s="115"/>
      <c r="C217" s="115"/>
      <c r="D217" s="115"/>
      <c r="E217" s="115"/>
      <c r="F217" s="115"/>
      <c r="G217" s="115"/>
      <c r="H217" s="115"/>
      <c r="I217" s="115"/>
      <c r="J217" s="115"/>
      <c r="K217" s="115"/>
      <c r="L217" s="115"/>
      <c r="M217" s="115"/>
      <c r="N217" s="115"/>
      <c r="O217" s="115"/>
      <c r="P217" s="115"/>
      <c r="Q217" s="115"/>
      <c r="R217" s="115"/>
      <c r="S217" s="216"/>
      <c r="T217" s="216"/>
      <c r="U217" s="216"/>
      <c r="V217" s="216"/>
    </row>
    <row r="218" spans="1:22" ht="13.5">
      <c r="A218" s="115"/>
      <c r="B218" s="115"/>
      <c r="C218" s="115"/>
      <c r="D218" s="115"/>
      <c r="E218" s="115"/>
      <c r="F218" s="115"/>
      <c r="G218" s="115"/>
      <c r="H218" s="115"/>
      <c r="I218" s="115"/>
      <c r="J218" s="115"/>
      <c r="K218" s="115"/>
      <c r="L218" s="115"/>
      <c r="M218" s="115"/>
      <c r="N218" s="115"/>
      <c r="O218" s="115"/>
      <c r="P218" s="115"/>
      <c r="Q218" s="115"/>
      <c r="R218" s="115"/>
      <c r="S218" s="216"/>
      <c r="T218" s="216"/>
      <c r="U218" s="216"/>
      <c r="V218" s="216"/>
    </row>
    <row r="219" spans="1:22" ht="13.5">
      <c r="A219" s="115"/>
      <c r="B219" s="115"/>
      <c r="C219" s="115"/>
      <c r="D219" s="115"/>
      <c r="E219" s="115"/>
      <c r="F219" s="115"/>
      <c r="G219" s="115"/>
      <c r="H219" s="115"/>
      <c r="I219" s="115"/>
      <c r="J219" s="115"/>
      <c r="K219" s="115"/>
      <c r="L219" s="115"/>
      <c r="M219" s="115"/>
      <c r="N219" s="115"/>
      <c r="O219" s="115"/>
      <c r="P219" s="115"/>
      <c r="Q219" s="115"/>
      <c r="R219" s="115"/>
      <c r="S219" s="216"/>
      <c r="T219" s="216"/>
      <c r="U219" s="216"/>
      <c r="V219" s="216"/>
    </row>
    <row r="220" spans="1:22" ht="13.5">
      <c r="A220" s="115"/>
      <c r="B220" s="115"/>
      <c r="C220" s="115"/>
      <c r="D220" s="115"/>
      <c r="E220" s="115"/>
      <c r="F220" s="115"/>
      <c r="G220" s="115"/>
      <c r="H220" s="115"/>
      <c r="I220" s="115"/>
      <c r="J220" s="115"/>
      <c r="K220" s="115"/>
      <c r="L220" s="115"/>
      <c r="M220" s="115"/>
      <c r="N220" s="115"/>
      <c r="O220" s="115"/>
      <c r="P220" s="115"/>
      <c r="Q220" s="115"/>
      <c r="R220" s="115"/>
      <c r="S220" s="216"/>
      <c r="T220" s="216"/>
      <c r="U220" s="216"/>
      <c r="V220" s="216"/>
    </row>
    <row r="221" spans="1:22" ht="13.5">
      <c r="A221" s="115"/>
      <c r="B221" s="115"/>
      <c r="C221" s="115"/>
      <c r="D221" s="115"/>
      <c r="E221" s="115"/>
      <c r="F221" s="115"/>
      <c r="G221" s="115"/>
      <c r="H221" s="115"/>
      <c r="I221" s="115"/>
      <c r="J221" s="115"/>
      <c r="K221" s="115"/>
      <c r="L221" s="115"/>
      <c r="M221" s="115"/>
      <c r="N221" s="115"/>
      <c r="O221" s="115"/>
      <c r="P221" s="115"/>
      <c r="Q221" s="115"/>
      <c r="R221" s="115"/>
      <c r="S221" s="216"/>
      <c r="T221" s="216"/>
      <c r="U221" s="216"/>
      <c r="V221" s="216"/>
    </row>
    <row r="222" spans="1:22" ht="13.5">
      <c r="A222" s="115"/>
      <c r="B222" s="115"/>
      <c r="C222" s="115"/>
      <c r="D222" s="115"/>
      <c r="E222" s="115"/>
      <c r="F222" s="115"/>
      <c r="G222" s="115"/>
      <c r="H222" s="115"/>
      <c r="I222" s="115"/>
      <c r="J222" s="115"/>
      <c r="K222" s="115"/>
      <c r="L222" s="115"/>
      <c r="M222" s="115"/>
      <c r="N222" s="115"/>
      <c r="O222" s="115"/>
      <c r="P222" s="115"/>
      <c r="Q222" s="115"/>
      <c r="R222" s="115"/>
      <c r="S222" s="216"/>
      <c r="T222" s="216"/>
      <c r="U222" s="216"/>
      <c r="V222" s="216"/>
    </row>
    <row r="223" spans="1:22" ht="13.5">
      <c r="A223" s="115"/>
      <c r="B223" s="115"/>
      <c r="C223" s="115"/>
      <c r="D223" s="115"/>
      <c r="E223" s="115"/>
      <c r="F223" s="115"/>
      <c r="G223" s="115"/>
      <c r="H223" s="115"/>
      <c r="I223" s="115"/>
      <c r="J223" s="115"/>
      <c r="K223" s="115"/>
      <c r="L223" s="115"/>
      <c r="M223" s="115"/>
      <c r="N223" s="115"/>
      <c r="O223" s="115"/>
      <c r="P223" s="115"/>
      <c r="Q223" s="115"/>
      <c r="R223" s="115"/>
      <c r="S223" s="216"/>
      <c r="T223" s="216"/>
      <c r="U223" s="216"/>
      <c r="V223" s="216"/>
    </row>
    <row r="224" spans="1:22" ht="13.5">
      <c r="A224" s="115"/>
      <c r="B224" s="115"/>
      <c r="C224" s="115"/>
      <c r="D224" s="115"/>
      <c r="E224" s="115"/>
      <c r="F224" s="115"/>
      <c r="G224" s="115"/>
      <c r="H224" s="115"/>
      <c r="I224" s="115"/>
      <c r="J224" s="115"/>
      <c r="K224" s="115"/>
      <c r="L224" s="115"/>
      <c r="M224" s="115"/>
      <c r="N224" s="115"/>
      <c r="O224" s="115"/>
      <c r="P224" s="115"/>
      <c r="Q224" s="115"/>
      <c r="R224" s="115"/>
      <c r="S224" s="216"/>
      <c r="T224" s="216"/>
      <c r="U224" s="216"/>
      <c r="V224" s="216"/>
    </row>
    <row r="225" spans="1:22" ht="13.5">
      <c r="A225" s="115"/>
      <c r="B225" s="115"/>
      <c r="C225" s="115"/>
      <c r="D225" s="115"/>
      <c r="E225" s="115"/>
      <c r="F225" s="115"/>
      <c r="G225" s="115"/>
      <c r="H225" s="115"/>
      <c r="I225" s="115"/>
      <c r="J225" s="115"/>
      <c r="K225" s="115"/>
      <c r="L225" s="115"/>
      <c r="M225" s="115"/>
      <c r="N225" s="115"/>
      <c r="O225" s="115"/>
      <c r="P225" s="115"/>
      <c r="Q225" s="115"/>
      <c r="R225" s="115"/>
      <c r="S225" s="216"/>
      <c r="T225" s="216"/>
      <c r="U225" s="216"/>
      <c r="V225" s="216"/>
    </row>
    <row r="226" spans="1:22" ht="13.5">
      <c r="A226" s="115"/>
      <c r="B226" s="115"/>
      <c r="C226" s="115"/>
      <c r="D226" s="115"/>
      <c r="E226" s="115"/>
      <c r="F226" s="115"/>
      <c r="G226" s="115"/>
      <c r="H226" s="115"/>
      <c r="I226" s="115"/>
      <c r="J226" s="115"/>
      <c r="K226" s="115"/>
      <c r="L226" s="115"/>
      <c r="M226" s="115"/>
      <c r="N226" s="115"/>
      <c r="O226" s="115"/>
      <c r="P226" s="115"/>
      <c r="Q226" s="115"/>
      <c r="R226" s="115"/>
      <c r="S226" s="216"/>
      <c r="T226" s="216"/>
      <c r="U226" s="216"/>
      <c r="V226" s="216"/>
    </row>
    <row r="227" spans="1:22" ht="13.5">
      <c r="A227" s="115"/>
      <c r="B227" s="115"/>
      <c r="C227" s="115"/>
      <c r="D227" s="115"/>
      <c r="E227" s="115"/>
      <c r="F227" s="115"/>
      <c r="G227" s="115"/>
      <c r="H227" s="115"/>
      <c r="I227" s="115"/>
      <c r="J227" s="115"/>
      <c r="K227" s="115"/>
      <c r="L227" s="115"/>
      <c r="M227" s="115"/>
      <c r="N227" s="115"/>
      <c r="O227" s="115"/>
      <c r="P227" s="115"/>
      <c r="Q227" s="115"/>
      <c r="R227" s="115"/>
      <c r="S227" s="216"/>
      <c r="T227" s="216"/>
      <c r="U227" s="216"/>
      <c r="V227" s="216"/>
    </row>
    <row r="228" spans="1:22" ht="13.5">
      <c r="A228" s="115"/>
      <c r="B228" s="115"/>
      <c r="C228" s="115"/>
      <c r="D228" s="115"/>
      <c r="E228" s="115"/>
      <c r="F228" s="115"/>
      <c r="G228" s="115"/>
      <c r="H228" s="115"/>
      <c r="I228" s="115"/>
      <c r="J228" s="115"/>
      <c r="K228" s="115"/>
      <c r="L228" s="115"/>
      <c r="M228" s="115"/>
      <c r="N228" s="115"/>
      <c r="O228" s="115"/>
      <c r="P228" s="115"/>
      <c r="Q228" s="115"/>
      <c r="R228" s="115"/>
      <c r="S228" s="216"/>
      <c r="T228" s="216"/>
      <c r="U228" s="216"/>
      <c r="V228" s="216"/>
    </row>
    <row r="229" spans="1:22" ht="13.5">
      <c r="A229" s="115"/>
      <c r="B229" s="115"/>
      <c r="C229" s="115"/>
      <c r="D229" s="115"/>
      <c r="E229" s="115"/>
      <c r="F229" s="115"/>
      <c r="G229" s="115"/>
      <c r="H229" s="115"/>
      <c r="I229" s="115"/>
      <c r="J229" s="115"/>
      <c r="K229" s="115"/>
      <c r="L229" s="115"/>
      <c r="M229" s="115"/>
      <c r="N229" s="115"/>
      <c r="O229" s="115"/>
      <c r="P229" s="115"/>
      <c r="Q229" s="115"/>
      <c r="R229" s="115"/>
      <c r="S229" s="216"/>
      <c r="T229" s="216"/>
      <c r="U229" s="216"/>
      <c r="V229" s="216"/>
    </row>
    <row r="230" spans="1:22" ht="13.5">
      <c r="A230" s="115"/>
      <c r="B230" s="115"/>
      <c r="C230" s="115"/>
      <c r="D230" s="115"/>
      <c r="E230" s="115"/>
      <c r="F230" s="115"/>
      <c r="G230" s="115"/>
      <c r="H230" s="115"/>
      <c r="I230" s="115"/>
      <c r="J230" s="115"/>
      <c r="K230" s="115"/>
      <c r="L230" s="115"/>
      <c r="M230" s="115"/>
      <c r="N230" s="115"/>
      <c r="O230" s="115"/>
      <c r="P230" s="115"/>
      <c r="Q230" s="115"/>
      <c r="R230" s="115"/>
      <c r="S230" s="216"/>
      <c r="T230" s="216"/>
      <c r="U230" s="216"/>
      <c r="V230" s="216"/>
    </row>
    <row r="231" spans="1:22" ht="13.5">
      <c r="A231" s="115"/>
      <c r="B231" s="115"/>
      <c r="C231" s="115"/>
      <c r="D231" s="115"/>
      <c r="E231" s="115"/>
      <c r="F231" s="115"/>
      <c r="G231" s="115"/>
      <c r="H231" s="115"/>
      <c r="I231" s="115"/>
      <c r="J231" s="115"/>
      <c r="K231" s="115"/>
      <c r="L231" s="115"/>
      <c r="M231" s="115"/>
      <c r="N231" s="115"/>
      <c r="O231" s="115"/>
      <c r="P231" s="115"/>
      <c r="Q231" s="115"/>
      <c r="R231" s="115"/>
      <c r="S231" s="216"/>
      <c r="T231" s="216"/>
      <c r="U231" s="216"/>
      <c r="V231" s="216"/>
    </row>
    <row r="232" spans="1:22" ht="13.5">
      <c r="A232" s="115"/>
      <c r="B232" s="115"/>
      <c r="C232" s="115"/>
      <c r="D232" s="115"/>
      <c r="E232" s="115"/>
      <c r="F232" s="115"/>
      <c r="G232" s="115"/>
      <c r="H232" s="115"/>
      <c r="I232" s="115"/>
      <c r="J232" s="115"/>
      <c r="K232" s="115"/>
      <c r="L232" s="115"/>
      <c r="M232" s="115"/>
      <c r="N232" s="115"/>
      <c r="O232" s="115"/>
      <c r="P232" s="115"/>
      <c r="Q232" s="115"/>
      <c r="R232" s="115"/>
      <c r="S232" s="216"/>
      <c r="T232" s="216"/>
      <c r="U232" s="216"/>
      <c r="V232" s="216"/>
    </row>
    <row r="233" spans="1:22" ht="13.5">
      <c r="A233" s="115"/>
      <c r="B233" s="115"/>
      <c r="C233" s="115"/>
      <c r="D233" s="115"/>
      <c r="E233" s="115"/>
      <c r="F233" s="115"/>
      <c r="G233" s="115"/>
      <c r="H233" s="115"/>
      <c r="I233" s="115"/>
      <c r="J233" s="115"/>
      <c r="K233" s="115"/>
      <c r="L233" s="115"/>
      <c r="M233" s="115"/>
      <c r="N233" s="115"/>
      <c r="O233" s="115"/>
      <c r="P233" s="115"/>
      <c r="Q233" s="115"/>
      <c r="R233" s="115"/>
      <c r="S233" s="216"/>
      <c r="T233" s="216"/>
      <c r="U233" s="216"/>
      <c r="V233" s="216"/>
    </row>
    <row r="234" spans="1:22" ht="13.5">
      <c r="A234" s="115"/>
      <c r="B234" s="115"/>
      <c r="C234" s="115"/>
      <c r="D234" s="115"/>
      <c r="E234" s="115"/>
      <c r="F234" s="115"/>
      <c r="G234" s="115"/>
      <c r="H234" s="115"/>
      <c r="I234" s="115"/>
      <c r="J234" s="115"/>
      <c r="K234" s="115"/>
      <c r="L234" s="115"/>
      <c r="M234" s="115"/>
      <c r="N234" s="115"/>
      <c r="O234" s="115"/>
      <c r="P234" s="115"/>
      <c r="Q234" s="115"/>
      <c r="R234" s="115"/>
      <c r="S234" s="216"/>
      <c r="T234" s="216"/>
      <c r="U234" s="216"/>
      <c r="V234" s="216"/>
    </row>
    <row r="235" spans="1:22" ht="13.5">
      <c r="A235" s="115"/>
      <c r="B235" s="115"/>
      <c r="C235" s="115"/>
      <c r="D235" s="115"/>
      <c r="E235" s="115"/>
      <c r="F235" s="115"/>
      <c r="G235" s="115"/>
      <c r="H235" s="115"/>
      <c r="I235" s="115"/>
      <c r="J235" s="115"/>
      <c r="K235" s="115"/>
      <c r="L235" s="115"/>
      <c r="M235" s="115"/>
      <c r="N235" s="115"/>
      <c r="O235" s="115"/>
      <c r="P235" s="115"/>
      <c r="Q235" s="115"/>
      <c r="R235" s="115"/>
      <c r="S235" s="216"/>
      <c r="T235" s="216"/>
      <c r="U235" s="216"/>
      <c r="V235" s="216"/>
    </row>
    <row r="236" spans="1:22" ht="13.5">
      <c r="A236" s="115"/>
      <c r="B236" s="115"/>
      <c r="C236" s="115"/>
      <c r="D236" s="115"/>
      <c r="E236" s="115"/>
      <c r="F236" s="115"/>
      <c r="G236" s="115"/>
      <c r="H236" s="115"/>
      <c r="I236" s="115"/>
      <c r="J236" s="115"/>
      <c r="K236" s="115"/>
      <c r="L236" s="115"/>
      <c r="M236" s="115"/>
      <c r="N236" s="115"/>
      <c r="O236" s="115"/>
      <c r="P236" s="115"/>
      <c r="Q236" s="115"/>
      <c r="R236" s="115"/>
      <c r="S236" s="216"/>
      <c r="T236" s="216"/>
      <c r="U236" s="216"/>
      <c r="V236" s="216"/>
    </row>
    <row r="237" spans="1:22" ht="13.5">
      <c r="A237" s="115"/>
      <c r="B237" s="115"/>
      <c r="C237" s="115"/>
      <c r="D237" s="115"/>
      <c r="E237" s="115"/>
      <c r="F237" s="115"/>
      <c r="G237" s="115"/>
      <c r="H237" s="115"/>
      <c r="I237" s="115"/>
      <c r="J237" s="115"/>
      <c r="K237" s="115"/>
      <c r="L237" s="115"/>
      <c r="M237" s="115"/>
      <c r="N237" s="115"/>
      <c r="O237" s="115"/>
      <c r="P237" s="115"/>
      <c r="Q237" s="115"/>
      <c r="R237" s="115"/>
      <c r="S237" s="216"/>
      <c r="T237" s="216"/>
      <c r="U237" s="216"/>
      <c r="V237" s="216"/>
    </row>
    <row r="238" spans="1:22" ht="13.5">
      <c r="A238" s="115"/>
      <c r="B238" s="115"/>
      <c r="C238" s="115"/>
      <c r="D238" s="115"/>
      <c r="E238" s="115"/>
      <c r="F238" s="115"/>
      <c r="G238" s="115"/>
      <c r="H238" s="115"/>
      <c r="I238" s="115"/>
      <c r="J238" s="115"/>
      <c r="K238" s="115"/>
      <c r="L238" s="115"/>
      <c r="M238" s="115"/>
      <c r="N238" s="115"/>
      <c r="O238" s="115"/>
      <c r="P238" s="115"/>
      <c r="Q238" s="115"/>
      <c r="R238" s="115"/>
      <c r="S238" s="216"/>
      <c r="T238" s="216"/>
      <c r="U238" s="216"/>
      <c r="V238" s="216"/>
    </row>
    <row r="239" spans="1:22" ht="13.5">
      <c r="A239" s="115"/>
      <c r="B239" s="115"/>
      <c r="C239" s="115"/>
      <c r="D239" s="115"/>
      <c r="E239" s="115"/>
      <c r="F239" s="115"/>
      <c r="G239" s="115"/>
      <c r="H239" s="115"/>
      <c r="I239" s="115"/>
      <c r="J239" s="115"/>
      <c r="K239" s="115"/>
      <c r="L239" s="115"/>
      <c r="M239" s="115"/>
      <c r="N239" s="115"/>
      <c r="O239" s="115"/>
      <c r="P239" s="115"/>
      <c r="Q239" s="115"/>
      <c r="R239" s="115"/>
      <c r="S239" s="216"/>
      <c r="T239" s="216"/>
      <c r="U239" s="216"/>
      <c r="V239" s="216"/>
    </row>
    <row r="240" spans="1:22" ht="13.5">
      <c r="A240" s="115"/>
      <c r="B240" s="115"/>
      <c r="C240" s="115"/>
      <c r="D240" s="115"/>
      <c r="E240" s="115"/>
      <c r="F240" s="115"/>
      <c r="G240" s="115"/>
      <c r="H240" s="115"/>
      <c r="I240" s="115"/>
      <c r="J240" s="115"/>
      <c r="K240" s="115"/>
      <c r="L240" s="115"/>
      <c r="M240" s="115"/>
      <c r="N240" s="115"/>
      <c r="O240" s="115"/>
      <c r="P240" s="115"/>
      <c r="Q240" s="115"/>
      <c r="R240" s="115"/>
      <c r="S240" s="216"/>
      <c r="T240" s="216"/>
      <c r="U240" s="216"/>
      <c r="V240" s="216"/>
    </row>
    <row r="241" spans="1:22" ht="13.5">
      <c r="A241" s="115"/>
      <c r="B241" s="115"/>
      <c r="C241" s="115"/>
      <c r="D241" s="115"/>
      <c r="E241" s="115"/>
      <c r="F241" s="115"/>
      <c r="G241" s="115"/>
      <c r="H241" s="115"/>
      <c r="I241" s="115"/>
      <c r="J241" s="115"/>
      <c r="K241" s="115"/>
      <c r="L241" s="115"/>
      <c r="M241" s="115"/>
      <c r="N241" s="115"/>
      <c r="O241" s="115"/>
      <c r="P241" s="115"/>
      <c r="Q241" s="115"/>
      <c r="R241" s="115"/>
      <c r="S241" s="216"/>
      <c r="T241" s="216"/>
      <c r="U241" s="216"/>
      <c r="V241" s="216"/>
    </row>
    <row r="242" spans="1:22" ht="13.5">
      <c r="A242" s="115"/>
      <c r="B242" s="115"/>
      <c r="C242" s="115"/>
      <c r="D242" s="115"/>
      <c r="E242" s="115"/>
      <c r="F242" s="115"/>
      <c r="G242" s="115"/>
      <c r="H242" s="115"/>
      <c r="I242" s="115"/>
      <c r="J242" s="115"/>
      <c r="K242" s="115"/>
      <c r="L242" s="115"/>
      <c r="M242" s="115"/>
      <c r="N242" s="115"/>
      <c r="O242" s="115"/>
      <c r="P242" s="115"/>
      <c r="Q242" s="115"/>
      <c r="R242" s="115"/>
      <c r="S242" s="216"/>
      <c r="T242" s="216"/>
      <c r="U242" s="216"/>
      <c r="V242" s="216"/>
    </row>
    <row r="243" spans="1:22" ht="13.5">
      <c r="A243" s="115"/>
      <c r="B243" s="115"/>
      <c r="C243" s="115"/>
      <c r="D243" s="115"/>
      <c r="E243" s="115"/>
      <c r="F243" s="115"/>
      <c r="G243" s="115"/>
      <c r="H243" s="115"/>
      <c r="I243" s="115"/>
      <c r="J243" s="115"/>
      <c r="K243" s="115"/>
      <c r="L243" s="115"/>
      <c r="M243" s="115"/>
      <c r="N243" s="115"/>
      <c r="O243" s="115"/>
      <c r="P243" s="115"/>
      <c r="Q243" s="115"/>
      <c r="R243" s="115"/>
      <c r="S243" s="216"/>
      <c r="T243" s="216"/>
      <c r="U243" s="216"/>
      <c r="V243" s="216"/>
    </row>
    <row r="244" spans="1:22" ht="13.5">
      <c r="A244" s="115"/>
      <c r="B244" s="115"/>
      <c r="C244" s="115"/>
      <c r="D244" s="115"/>
      <c r="E244" s="115"/>
      <c r="F244" s="115"/>
      <c r="G244" s="115"/>
      <c r="H244" s="115"/>
      <c r="I244" s="115"/>
      <c r="J244" s="115"/>
      <c r="K244" s="115"/>
      <c r="L244" s="115"/>
      <c r="M244" s="115"/>
      <c r="N244" s="115"/>
      <c r="O244" s="115"/>
      <c r="P244" s="115"/>
      <c r="Q244" s="115"/>
      <c r="R244" s="115"/>
      <c r="S244" s="216"/>
      <c r="T244" s="216"/>
      <c r="U244" s="216"/>
      <c r="V244" s="216"/>
    </row>
    <row r="245" spans="1:22" ht="13.5">
      <c r="A245" s="115"/>
      <c r="B245" s="115"/>
      <c r="C245" s="115"/>
      <c r="D245" s="115"/>
      <c r="E245" s="115"/>
      <c r="F245" s="115"/>
      <c r="G245" s="115"/>
      <c r="H245" s="115"/>
      <c r="I245" s="115"/>
      <c r="J245" s="115"/>
      <c r="K245" s="115"/>
      <c r="L245" s="115"/>
      <c r="M245" s="115"/>
      <c r="N245" s="115"/>
      <c r="O245" s="115"/>
      <c r="P245" s="115"/>
      <c r="Q245" s="115"/>
      <c r="R245" s="115"/>
      <c r="S245" s="216"/>
      <c r="T245" s="216"/>
      <c r="U245" s="216"/>
      <c r="V245" s="216"/>
    </row>
    <row r="246" spans="1:22" ht="13.5">
      <c r="A246" s="115"/>
      <c r="B246" s="115"/>
      <c r="C246" s="115"/>
      <c r="D246" s="115"/>
      <c r="E246" s="115"/>
      <c r="F246" s="115"/>
      <c r="G246" s="115"/>
      <c r="H246" s="115"/>
      <c r="I246" s="115"/>
      <c r="J246" s="115"/>
      <c r="K246" s="115"/>
      <c r="L246" s="115"/>
      <c r="M246" s="115"/>
      <c r="N246" s="115"/>
      <c r="O246" s="115"/>
      <c r="P246" s="115"/>
      <c r="Q246" s="115"/>
      <c r="R246" s="115"/>
      <c r="S246" s="216"/>
      <c r="T246" s="216"/>
      <c r="U246" s="216"/>
      <c r="V246" s="216"/>
    </row>
    <row r="247" spans="1:22" ht="13.5">
      <c r="A247" s="115"/>
      <c r="B247" s="115"/>
      <c r="C247" s="115"/>
      <c r="D247" s="115"/>
      <c r="E247" s="115"/>
      <c r="F247" s="115"/>
      <c r="G247" s="115"/>
      <c r="H247" s="115"/>
      <c r="I247" s="115"/>
      <c r="J247" s="115"/>
      <c r="K247" s="115"/>
      <c r="L247" s="115"/>
      <c r="M247" s="115"/>
      <c r="N247" s="115"/>
      <c r="O247" s="115"/>
      <c r="P247" s="115"/>
      <c r="Q247" s="115"/>
      <c r="R247" s="115"/>
      <c r="S247" s="216"/>
      <c r="T247" s="216"/>
      <c r="U247" s="216"/>
      <c r="V247" s="216"/>
    </row>
    <row r="248" spans="1:22" ht="13.5">
      <c r="A248" s="115"/>
      <c r="B248" s="115"/>
      <c r="C248" s="115"/>
      <c r="D248" s="115"/>
      <c r="E248" s="115"/>
      <c r="F248" s="115"/>
      <c r="G248" s="115"/>
      <c r="H248" s="115"/>
      <c r="I248" s="115"/>
      <c r="J248" s="115"/>
      <c r="K248" s="115"/>
      <c r="L248" s="115"/>
      <c r="M248" s="115"/>
      <c r="N248" s="115"/>
      <c r="O248" s="115"/>
      <c r="P248" s="115"/>
      <c r="Q248" s="115"/>
      <c r="R248" s="115"/>
      <c r="S248" s="216"/>
      <c r="T248" s="216"/>
      <c r="U248" s="216"/>
      <c r="V248" s="216"/>
    </row>
    <row r="249" spans="1:22" ht="13.5">
      <c r="A249" s="115"/>
      <c r="B249" s="115"/>
      <c r="C249" s="115"/>
      <c r="D249" s="115"/>
      <c r="E249" s="115"/>
      <c r="F249" s="115"/>
      <c r="G249" s="115"/>
      <c r="H249" s="115"/>
      <c r="I249" s="115"/>
      <c r="J249" s="115"/>
      <c r="K249" s="115"/>
      <c r="L249" s="115"/>
      <c r="M249" s="115"/>
      <c r="N249" s="115"/>
      <c r="O249" s="115"/>
      <c r="P249" s="115"/>
      <c r="Q249" s="115"/>
      <c r="R249" s="115"/>
      <c r="S249" s="216"/>
      <c r="T249" s="216"/>
      <c r="U249" s="216"/>
      <c r="V249" s="216"/>
    </row>
    <row r="250" spans="1:22" ht="13.5">
      <c r="A250" s="115"/>
      <c r="B250" s="115"/>
      <c r="C250" s="115"/>
      <c r="D250" s="115"/>
      <c r="E250" s="115"/>
      <c r="F250" s="115"/>
      <c r="G250" s="115"/>
      <c r="H250" s="115"/>
      <c r="I250" s="115"/>
      <c r="J250" s="115"/>
      <c r="K250" s="115"/>
      <c r="L250" s="115"/>
      <c r="M250" s="115"/>
      <c r="N250" s="115"/>
      <c r="O250" s="115"/>
      <c r="P250" s="115"/>
      <c r="Q250" s="115"/>
      <c r="R250" s="115"/>
      <c r="S250" s="216"/>
      <c r="T250" s="216"/>
      <c r="U250" s="216"/>
      <c r="V250" s="216"/>
    </row>
    <row r="251" spans="1:22" ht="13.5">
      <c r="A251" s="115"/>
      <c r="B251" s="115"/>
      <c r="C251" s="115"/>
      <c r="D251" s="115"/>
      <c r="E251" s="115"/>
      <c r="F251" s="115"/>
      <c r="G251" s="115"/>
      <c r="H251" s="115"/>
      <c r="I251" s="115"/>
      <c r="J251" s="115"/>
      <c r="K251" s="115"/>
      <c r="L251" s="115"/>
      <c r="M251" s="115"/>
      <c r="N251" s="115"/>
      <c r="O251" s="115"/>
      <c r="P251" s="115"/>
      <c r="Q251" s="115"/>
      <c r="R251" s="115"/>
      <c r="S251" s="216"/>
      <c r="T251" s="216"/>
      <c r="U251" s="216"/>
      <c r="V251" s="216"/>
    </row>
    <row r="252" spans="1:22" ht="13.5">
      <c r="A252" s="115"/>
      <c r="B252" s="115"/>
      <c r="C252" s="115"/>
      <c r="D252" s="115"/>
      <c r="E252" s="115"/>
      <c r="F252" s="115"/>
      <c r="G252" s="115"/>
      <c r="H252" s="115"/>
      <c r="I252" s="115"/>
      <c r="J252" s="115"/>
      <c r="K252" s="115"/>
      <c r="L252" s="115"/>
      <c r="M252" s="115"/>
      <c r="N252" s="115"/>
      <c r="O252" s="115"/>
      <c r="P252" s="115"/>
      <c r="Q252" s="115"/>
      <c r="R252" s="115"/>
      <c r="S252" s="216"/>
      <c r="T252" s="216"/>
      <c r="U252" s="216"/>
      <c r="V252" s="216"/>
    </row>
    <row r="253" spans="1:22" ht="13.5">
      <c r="A253" s="115"/>
      <c r="B253" s="115"/>
      <c r="C253" s="115"/>
      <c r="D253" s="115"/>
      <c r="E253" s="115"/>
      <c r="F253" s="115"/>
      <c r="G253" s="115"/>
      <c r="H253" s="115"/>
      <c r="I253" s="115"/>
      <c r="J253" s="115"/>
      <c r="K253" s="115"/>
      <c r="L253" s="115"/>
      <c r="M253" s="115"/>
      <c r="N253" s="115"/>
      <c r="O253" s="115"/>
      <c r="P253" s="115"/>
      <c r="Q253" s="115"/>
      <c r="R253" s="115"/>
      <c r="S253" s="216"/>
      <c r="T253" s="216"/>
      <c r="U253" s="216"/>
      <c r="V253" s="216"/>
    </row>
    <row r="254" spans="1:22" ht="13.5">
      <c r="A254" s="115"/>
      <c r="B254" s="115"/>
      <c r="C254" s="115"/>
      <c r="D254" s="115"/>
      <c r="E254" s="115"/>
      <c r="F254" s="115"/>
      <c r="G254" s="115"/>
      <c r="H254" s="115"/>
      <c r="I254" s="115"/>
      <c r="J254" s="115"/>
      <c r="K254" s="115"/>
      <c r="L254" s="115"/>
      <c r="M254" s="115"/>
      <c r="N254" s="115"/>
      <c r="O254" s="115"/>
      <c r="P254" s="115"/>
      <c r="Q254" s="115"/>
      <c r="R254" s="115"/>
      <c r="S254" s="216"/>
      <c r="T254" s="216"/>
      <c r="U254" s="216"/>
      <c r="V254" s="216"/>
    </row>
    <row r="255" spans="1:22" ht="13.5">
      <c r="A255" s="115"/>
      <c r="B255" s="115"/>
      <c r="C255" s="115"/>
      <c r="D255" s="115"/>
      <c r="E255" s="115"/>
      <c r="F255" s="115"/>
      <c r="G255" s="115"/>
      <c r="H255" s="115"/>
      <c r="I255" s="115"/>
      <c r="J255" s="115"/>
      <c r="K255" s="115"/>
      <c r="L255" s="115"/>
      <c r="M255" s="115"/>
      <c r="N255" s="115"/>
      <c r="O255" s="115"/>
      <c r="P255" s="115"/>
      <c r="Q255" s="115"/>
      <c r="R255" s="115"/>
      <c r="S255" s="216"/>
      <c r="T255" s="216"/>
      <c r="U255" s="216"/>
      <c r="V255" s="216"/>
    </row>
    <row r="256" spans="1:22" ht="13.5">
      <c r="A256" s="115"/>
      <c r="B256" s="115"/>
      <c r="C256" s="115"/>
      <c r="D256" s="115"/>
      <c r="E256" s="115"/>
      <c r="F256" s="115"/>
      <c r="G256" s="115"/>
      <c r="H256" s="115"/>
      <c r="I256" s="115"/>
      <c r="J256" s="115"/>
      <c r="K256" s="115"/>
      <c r="L256" s="115"/>
      <c r="M256" s="115"/>
      <c r="N256" s="115"/>
      <c r="O256" s="115"/>
      <c r="P256" s="115"/>
      <c r="Q256" s="115"/>
      <c r="R256" s="115"/>
      <c r="S256" s="216"/>
      <c r="T256" s="216"/>
      <c r="U256" s="216"/>
      <c r="V256" s="216"/>
    </row>
    <row r="257" spans="1:22" ht="13.5">
      <c r="A257" s="115"/>
      <c r="B257" s="115"/>
      <c r="C257" s="115"/>
      <c r="D257" s="115"/>
      <c r="E257" s="115"/>
      <c r="F257" s="115"/>
      <c r="G257" s="115"/>
      <c r="H257" s="115"/>
      <c r="I257" s="115"/>
      <c r="J257" s="115"/>
      <c r="K257" s="115"/>
      <c r="L257" s="115"/>
      <c r="M257" s="115"/>
      <c r="N257" s="115"/>
      <c r="O257" s="115"/>
      <c r="P257" s="115"/>
      <c r="Q257" s="115"/>
      <c r="R257" s="115"/>
      <c r="S257" s="216"/>
      <c r="T257" s="216"/>
      <c r="U257" s="216"/>
      <c r="V257" s="216"/>
    </row>
    <row r="258" spans="19:22" ht="13.5">
      <c r="S258" s="216"/>
      <c r="T258" s="216"/>
      <c r="U258" s="216"/>
      <c r="V258" s="216"/>
    </row>
    <row r="259" spans="19:22" ht="13.5">
      <c r="S259" s="216"/>
      <c r="T259" s="216"/>
      <c r="U259" s="216"/>
      <c r="V259" s="216"/>
    </row>
    <row r="260" spans="19:22" ht="13.5">
      <c r="S260" s="216"/>
      <c r="T260" s="216"/>
      <c r="U260" s="216"/>
      <c r="V260" s="216"/>
    </row>
    <row r="261" spans="19:22" ht="13.5">
      <c r="S261" s="216"/>
      <c r="T261" s="216"/>
      <c r="U261" s="216"/>
      <c r="V261" s="216"/>
    </row>
    <row r="262" spans="19:22" ht="13.5">
      <c r="S262" s="216"/>
      <c r="T262" s="216"/>
      <c r="U262" s="216"/>
      <c r="V262" s="216"/>
    </row>
    <row r="263" spans="19:22" ht="13.5">
      <c r="S263" s="216"/>
      <c r="T263" s="216"/>
      <c r="U263" s="216"/>
      <c r="V263" s="216"/>
    </row>
    <row r="264" spans="19:22" ht="13.5">
      <c r="S264" s="216"/>
      <c r="T264" s="216"/>
      <c r="U264" s="216"/>
      <c r="V264" s="216"/>
    </row>
    <row r="265" spans="19:22" ht="13.5">
      <c r="S265" s="216"/>
      <c r="T265" s="216"/>
      <c r="U265" s="216"/>
      <c r="V265" s="216"/>
    </row>
    <row r="266" spans="19:22" ht="13.5">
      <c r="S266" s="216"/>
      <c r="T266" s="216"/>
      <c r="U266" s="216"/>
      <c r="V266" s="216"/>
    </row>
    <row r="267" spans="19:22" ht="13.5">
      <c r="S267" s="216"/>
      <c r="T267" s="216"/>
      <c r="U267" s="216"/>
      <c r="V267" s="216"/>
    </row>
    <row r="268" spans="19:22" ht="13.5">
      <c r="S268" s="216"/>
      <c r="T268" s="216"/>
      <c r="U268" s="216"/>
      <c r="V268" s="216"/>
    </row>
    <row r="269" spans="19:22" ht="13.5">
      <c r="S269" s="216"/>
      <c r="T269" s="216"/>
      <c r="U269" s="216"/>
      <c r="V269" s="216"/>
    </row>
    <row r="270" spans="19:22" ht="13.5">
      <c r="S270" s="216"/>
      <c r="T270" s="216"/>
      <c r="U270" s="216"/>
      <c r="V270" s="216"/>
    </row>
    <row r="271" spans="19:22" ht="13.5">
      <c r="S271" s="216"/>
      <c r="T271" s="216"/>
      <c r="U271" s="216"/>
      <c r="V271" s="216"/>
    </row>
    <row r="272" spans="19:22" ht="13.5">
      <c r="S272" s="216"/>
      <c r="T272" s="216"/>
      <c r="U272" s="216"/>
      <c r="V272" s="216"/>
    </row>
    <row r="273" spans="19:22" ht="13.5">
      <c r="S273" s="216"/>
      <c r="T273" s="216"/>
      <c r="U273" s="216"/>
      <c r="V273" s="216"/>
    </row>
    <row r="274" spans="19:22" ht="13.5">
      <c r="S274" s="216"/>
      <c r="T274" s="216"/>
      <c r="U274" s="216"/>
      <c r="V274" s="216"/>
    </row>
    <row r="275" spans="19:22" ht="13.5">
      <c r="S275" s="216"/>
      <c r="T275" s="216"/>
      <c r="U275" s="216"/>
      <c r="V275" s="216"/>
    </row>
    <row r="276" spans="19:22" ht="13.5">
      <c r="S276" s="216"/>
      <c r="T276" s="216"/>
      <c r="U276" s="216"/>
      <c r="V276" s="216"/>
    </row>
    <row r="277" spans="19:22" ht="13.5">
      <c r="S277" s="216"/>
      <c r="T277" s="216"/>
      <c r="U277" s="216"/>
      <c r="V277" s="216"/>
    </row>
    <row r="278" spans="19:22" ht="13.5">
      <c r="S278" s="216"/>
      <c r="T278" s="216"/>
      <c r="U278" s="216"/>
      <c r="V278" s="216"/>
    </row>
    <row r="279" spans="19:22" ht="13.5">
      <c r="S279" s="216"/>
      <c r="T279" s="216"/>
      <c r="U279" s="216"/>
      <c r="V279" s="216"/>
    </row>
    <row r="280" spans="19:22" ht="13.5">
      <c r="S280" s="216"/>
      <c r="T280" s="216"/>
      <c r="U280" s="216"/>
      <c r="V280" s="216"/>
    </row>
    <row r="281" spans="19:22" ht="13.5">
      <c r="S281" s="216"/>
      <c r="T281" s="216"/>
      <c r="U281" s="216"/>
      <c r="V281" s="216"/>
    </row>
    <row r="282" spans="19:22" ht="13.5">
      <c r="S282" s="216"/>
      <c r="T282" s="216"/>
      <c r="U282" s="216"/>
      <c r="V282" s="216"/>
    </row>
    <row r="283" spans="19:22" ht="13.5">
      <c r="S283" s="216"/>
      <c r="T283" s="216"/>
      <c r="U283" s="216"/>
      <c r="V283" s="216"/>
    </row>
    <row r="284" spans="19:22" ht="13.5">
      <c r="S284" s="216"/>
      <c r="T284" s="216"/>
      <c r="U284" s="216"/>
      <c r="V284" s="216"/>
    </row>
    <row r="285" spans="19:22" ht="13.5">
      <c r="S285" s="216"/>
      <c r="T285" s="216"/>
      <c r="U285" s="216"/>
      <c r="V285" s="216"/>
    </row>
    <row r="286" spans="19:22" ht="13.5">
      <c r="S286" s="216"/>
      <c r="T286" s="216"/>
      <c r="U286" s="216"/>
      <c r="V286" s="216"/>
    </row>
    <row r="287" spans="19:22" ht="13.5">
      <c r="S287" s="216"/>
      <c r="T287" s="216"/>
      <c r="U287" s="216"/>
      <c r="V287" s="216"/>
    </row>
    <row r="288" spans="19:22" ht="13.5">
      <c r="S288" s="216"/>
      <c r="T288" s="216"/>
      <c r="U288" s="216"/>
      <c r="V288" s="216"/>
    </row>
    <row r="289" spans="19:22" ht="13.5">
      <c r="S289" s="216"/>
      <c r="T289" s="216"/>
      <c r="U289" s="216"/>
      <c r="V289" s="216"/>
    </row>
    <row r="290" spans="19:22" ht="13.5">
      <c r="S290" s="216"/>
      <c r="T290" s="216"/>
      <c r="U290" s="216"/>
      <c r="V290" s="216"/>
    </row>
    <row r="291" spans="19:22" ht="13.5">
      <c r="S291" s="216"/>
      <c r="T291" s="216"/>
      <c r="U291" s="216"/>
      <c r="V291" s="216"/>
    </row>
    <row r="292" spans="19:22" ht="13.5">
      <c r="S292" s="216"/>
      <c r="T292" s="216"/>
      <c r="U292" s="216"/>
      <c r="V292" s="216"/>
    </row>
    <row r="293" spans="19:22" ht="13.5">
      <c r="S293" s="216"/>
      <c r="T293" s="216"/>
      <c r="U293" s="216"/>
      <c r="V293" s="216"/>
    </row>
    <row r="294" spans="19:22" ht="13.5">
      <c r="S294" s="216"/>
      <c r="T294" s="216"/>
      <c r="U294" s="216"/>
      <c r="V294" s="216"/>
    </row>
    <row r="295" spans="19:22" ht="13.5">
      <c r="S295" s="216"/>
      <c r="T295" s="216"/>
      <c r="U295" s="216"/>
      <c r="V295" s="216"/>
    </row>
    <row r="296" spans="19:22" ht="13.5">
      <c r="S296" s="216"/>
      <c r="T296" s="216"/>
      <c r="U296" s="216"/>
      <c r="V296" s="216"/>
    </row>
    <row r="297" spans="19:22" ht="13.5">
      <c r="S297" s="216"/>
      <c r="T297" s="216"/>
      <c r="U297" s="216"/>
      <c r="V297" s="216"/>
    </row>
    <row r="298" spans="19:22" ht="13.5">
      <c r="S298" s="216"/>
      <c r="T298" s="216"/>
      <c r="U298" s="216"/>
      <c r="V298" s="216"/>
    </row>
    <row r="299" spans="19:22" ht="13.5">
      <c r="S299" s="216"/>
      <c r="T299" s="216"/>
      <c r="U299" s="216"/>
      <c r="V299" s="216"/>
    </row>
    <row r="300" spans="19:22" ht="13.5">
      <c r="S300" s="216"/>
      <c r="T300" s="216"/>
      <c r="U300" s="216"/>
      <c r="V300" s="216"/>
    </row>
    <row r="301" spans="19:22" ht="13.5">
      <c r="S301" s="216"/>
      <c r="T301" s="216"/>
      <c r="U301" s="216"/>
      <c r="V301" s="216"/>
    </row>
    <row r="302" spans="19:22" ht="13.5">
      <c r="S302" s="216"/>
      <c r="T302" s="216"/>
      <c r="U302" s="216"/>
      <c r="V302" s="216"/>
    </row>
    <row r="303" spans="19:22" ht="13.5">
      <c r="S303" s="216"/>
      <c r="T303" s="216"/>
      <c r="U303" s="216"/>
      <c r="V303" s="216"/>
    </row>
    <row r="304" spans="19:22" ht="13.5">
      <c r="S304" s="216"/>
      <c r="T304" s="216"/>
      <c r="U304" s="216"/>
      <c r="V304" s="216"/>
    </row>
    <row r="305" spans="19:22" ht="13.5">
      <c r="S305" s="216"/>
      <c r="T305" s="216"/>
      <c r="U305" s="216"/>
      <c r="V305" s="216"/>
    </row>
    <row r="306" spans="19:22" ht="13.5">
      <c r="S306" s="216"/>
      <c r="T306" s="216"/>
      <c r="U306" s="216"/>
      <c r="V306" s="216"/>
    </row>
    <row r="307" spans="19:22" ht="13.5">
      <c r="S307" s="216"/>
      <c r="T307" s="216"/>
      <c r="U307" s="216"/>
      <c r="V307" s="216"/>
    </row>
    <row r="308" spans="19:22" ht="13.5">
      <c r="S308" s="216"/>
      <c r="T308" s="216"/>
      <c r="U308" s="216"/>
      <c r="V308" s="216"/>
    </row>
    <row r="309" spans="19:22" ht="13.5">
      <c r="S309" s="216"/>
      <c r="T309" s="216"/>
      <c r="U309" s="216"/>
      <c r="V309" s="216"/>
    </row>
    <row r="310" spans="19:22" ht="13.5">
      <c r="S310" s="216"/>
      <c r="T310" s="216"/>
      <c r="U310" s="216"/>
      <c r="V310" s="216"/>
    </row>
    <row r="311" spans="19:22" ht="13.5">
      <c r="S311" s="216"/>
      <c r="T311" s="216"/>
      <c r="U311" s="216"/>
      <c r="V311" s="216"/>
    </row>
    <row r="312" spans="19:22" ht="13.5">
      <c r="S312" s="216"/>
      <c r="T312" s="216"/>
      <c r="U312" s="216"/>
      <c r="V312" s="216"/>
    </row>
    <row r="313" spans="19:22" ht="13.5">
      <c r="S313" s="216"/>
      <c r="T313" s="216"/>
      <c r="U313" s="216"/>
      <c r="V313" s="216"/>
    </row>
    <row r="314" spans="19:22" ht="13.5">
      <c r="S314" s="216"/>
      <c r="T314" s="216"/>
      <c r="U314" s="216"/>
      <c r="V314" s="216"/>
    </row>
    <row r="315" spans="19:22" ht="13.5">
      <c r="S315" s="216"/>
      <c r="T315" s="216"/>
      <c r="U315" s="216"/>
      <c r="V315" s="216"/>
    </row>
    <row r="316" spans="19:22" ht="13.5">
      <c r="S316" s="216"/>
      <c r="T316" s="216"/>
      <c r="U316" s="216"/>
      <c r="V316" s="216"/>
    </row>
    <row r="317" spans="19:22" ht="13.5">
      <c r="S317" s="216"/>
      <c r="T317" s="216"/>
      <c r="U317" s="216"/>
      <c r="V317" s="216"/>
    </row>
    <row r="318" spans="19:22" ht="13.5">
      <c r="S318" s="216"/>
      <c r="T318" s="216"/>
      <c r="U318" s="216"/>
      <c r="V318" s="216"/>
    </row>
    <row r="319" spans="19:22" ht="13.5">
      <c r="S319" s="216"/>
      <c r="T319" s="216"/>
      <c r="U319" s="216"/>
      <c r="V319" s="216"/>
    </row>
    <row r="320" spans="19:22" ht="13.5">
      <c r="S320" s="216"/>
      <c r="T320" s="216"/>
      <c r="U320" s="216"/>
      <c r="V320" s="216"/>
    </row>
    <row r="321" spans="19:22" ht="13.5">
      <c r="S321" s="216"/>
      <c r="T321" s="216"/>
      <c r="U321" s="216"/>
      <c r="V321" s="216"/>
    </row>
    <row r="322" spans="19:22" ht="13.5">
      <c r="S322" s="216"/>
      <c r="T322" s="216"/>
      <c r="U322" s="216"/>
      <c r="V322" s="216"/>
    </row>
    <row r="323" spans="19:22" ht="13.5">
      <c r="S323" s="216"/>
      <c r="T323" s="216"/>
      <c r="U323" s="216"/>
      <c r="V323" s="216"/>
    </row>
    <row r="324" spans="19:22" ht="13.5">
      <c r="S324" s="216"/>
      <c r="T324" s="216"/>
      <c r="U324" s="216"/>
      <c r="V324" s="216"/>
    </row>
    <row r="325" spans="19:22" ht="13.5">
      <c r="S325" s="216"/>
      <c r="T325" s="216"/>
      <c r="U325" s="216"/>
      <c r="V325" s="216"/>
    </row>
    <row r="326" spans="19:22" ht="13.5">
      <c r="S326" s="216"/>
      <c r="T326" s="216"/>
      <c r="U326" s="216"/>
      <c r="V326" s="216"/>
    </row>
    <row r="327" spans="19:22" ht="13.5">
      <c r="S327" s="216"/>
      <c r="T327" s="216"/>
      <c r="U327" s="216"/>
      <c r="V327" s="216"/>
    </row>
    <row r="328" spans="19:22" ht="13.5">
      <c r="S328" s="216"/>
      <c r="T328" s="216"/>
      <c r="U328" s="216"/>
      <c r="V328" s="216"/>
    </row>
    <row r="329" spans="19:22" ht="13.5">
      <c r="S329" s="216"/>
      <c r="T329" s="216"/>
      <c r="U329" s="216"/>
      <c r="V329" s="216"/>
    </row>
    <row r="330" spans="19:22" ht="13.5">
      <c r="S330" s="216"/>
      <c r="T330" s="216"/>
      <c r="U330" s="216"/>
      <c r="V330" s="216"/>
    </row>
    <row r="331" spans="19:22" ht="13.5">
      <c r="S331" s="216"/>
      <c r="T331" s="216"/>
      <c r="U331" s="216"/>
      <c r="V331" s="216"/>
    </row>
    <row r="332" spans="19:22" ht="13.5">
      <c r="S332" s="216"/>
      <c r="T332" s="216"/>
      <c r="U332" s="216"/>
      <c r="V332" s="216"/>
    </row>
    <row r="333" spans="19:22" ht="13.5">
      <c r="S333" s="216"/>
      <c r="T333" s="216"/>
      <c r="U333" s="216"/>
      <c r="V333" s="216"/>
    </row>
    <row r="334" spans="19:22" ht="13.5">
      <c r="S334" s="216"/>
      <c r="T334" s="216"/>
      <c r="U334" s="216"/>
      <c r="V334" s="216"/>
    </row>
    <row r="335" spans="19:22" ht="13.5">
      <c r="S335" s="216"/>
      <c r="T335" s="216"/>
      <c r="U335" s="216"/>
      <c r="V335" s="216"/>
    </row>
    <row r="336" spans="19:22" ht="13.5">
      <c r="S336" s="216"/>
      <c r="T336" s="216"/>
      <c r="U336" s="216"/>
      <c r="V336" s="216"/>
    </row>
    <row r="337" spans="19:22" ht="13.5">
      <c r="S337" s="216"/>
      <c r="T337" s="216"/>
      <c r="U337" s="216"/>
      <c r="V337" s="216"/>
    </row>
    <row r="338" spans="19:22" ht="13.5">
      <c r="S338" s="216"/>
      <c r="T338" s="216"/>
      <c r="U338" s="216"/>
      <c r="V338" s="216"/>
    </row>
    <row r="339" spans="19:22" ht="13.5">
      <c r="S339" s="216"/>
      <c r="T339" s="216"/>
      <c r="U339" s="216"/>
      <c r="V339" s="216"/>
    </row>
    <row r="340" spans="19:22" ht="13.5">
      <c r="S340" s="216"/>
      <c r="T340" s="216"/>
      <c r="U340" s="216"/>
      <c r="V340" s="216"/>
    </row>
    <row r="341" spans="19:22" ht="13.5">
      <c r="S341" s="216"/>
      <c r="T341" s="216"/>
      <c r="U341" s="216"/>
      <c r="V341" s="216"/>
    </row>
    <row r="342" spans="19:22" ht="13.5">
      <c r="S342" s="216"/>
      <c r="T342" s="216"/>
      <c r="U342" s="216"/>
      <c r="V342" s="216"/>
    </row>
    <row r="343" spans="19:22" ht="13.5">
      <c r="S343" s="216"/>
      <c r="T343" s="216"/>
      <c r="U343" s="216"/>
      <c r="V343" s="216"/>
    </row>
    <row r="344" spans="19:22" ht="13.5">
      <c r="S344" s="216"/>
      <c r="T344" s="216"/>
      <c r="U344" s="216"/>
      <c r="V344" s="216"/>
    </row>
    <row r="345" spans="19:22" ht="13.5">
      <c r="S345" s="216"/>
      <c r="T345" s="216"/>
      <c r="U345" s="216"/>
      <c r="V345" s="216"/>
    </row>
    <row r="346" spans="19:22" ht="13.5">
      <c r="S346" s="216"/>
      <c r="T346" s="216"/>
      <c r="U346" s="216"/>
      <c r="V346" s="216"/>
    </row>
    <row r="347" spans="19:22" ht="13.5">
      <c r="S347" s="216"/>
      <c r="T347" s="216"/>
      <c r="U347" s="216"/>
      <c r="V347" s="216"/>
    </row>
    <row r="348" spans="19:22" ht="13.5">
      <c r="S348" s="216"/>
      <c r="T348" s="216"/>
      <c r="U348" s="216"/>
      <c r="V348" s="216"/>
    </row>
    <row r="349" spans="19:22" ht="13.5">
      <c r="S349" s="216"/>
      <c r="T349" s="216"/>
      <c r="U349" s="216"/>
      <c r="V349" s="216"/>
    </row>
    <row r="350" spans="19:22" ht="13.5">
      <c r="S350" s="216"/>
      <c r="T350" s="216"/>
      <c r="U350" s="216"/>
      <c r="V350" s="216"/>
    </row>
    <row r="351" spans="19:22" ht="13.5">
      <c r="S351" s="216"/>
      <c r="T351" s="216"/>
      <c r="U351" s="216"/>
      <c r="V351" s="216"/>
    </row>
    <row r="352" spans="19:22" ht="13.5">
      <c r="S352" s="216"/>
      <c r="T352" s="216"/>
      <c r="U352" s="216"/>
      <c r="V352" s="216"/>
    </row>
    <row r="353" spans="19:22" ht="13.5">
      <c r="S353" s="216"/>
      <c r="T353" s="216"/>
      <c r="U353" s="216"/>
      <c r="V353" s="216"/>
    </row>
    <row r="354" spans="19:22" ht="13.5">
      <c r="S354" s="216"/>
      <c r="T354" s="216"/>
      <c r="U354" s="216"/>
      <c r="V354" s="216"/>
    </row>
    <row r="355" spans="19:22" ht="13.5">
      <c r="S355" s="216"/>
      <c r="T355" s="216"/>
      <c r="U355" s="216"/>
      <c r="V355" s="216"/>
    </row>
    <row r="356" spans="19:22" ht="13.5">
      <c r="S356" s="216"/>
      <c r="T356" s="216"/>
      <c r="U356" s="216"/>
      <c r="V356" s="216"/>
    </row>
    <row r="357" spans="19:22" ht="13.5">
      <c r="S357" s="216"/>
      <c r="T357" s="216"/>
      <c r="U357" s="216"/>
      <c r="V357" s="216"/>
    </row>
    <row r="358" spans="19:22" ht="13.5">
      <c r="S358" s="216"/>
      <c r="T358" s="216"/>
      <c r="U358" s="216"/>
      <c r="V358" s="216"/>
    </row>
    <row r="359" spans="19:22" ht="13.5">
      <c r="S359" s="216"/>
      <c r="T359" s="216"/>
      <c r="U359" s="216"/>
      <c r="V359" s="216"/>
    </row>
    <row r="360" spans="19:22" ht="13.5">
      <c r="S360" s="216"/>
      <c r="T360" s="216"/>
      <c r="U360" s="216"/>
      <c r="V360" s="216"/>
    </row>
    <row r="361" spans="19:22" ht="13.5">
      <c r="S361" s="216"/>
      <c r="T361" s="216"/>
      <c r="U361" s="216"/>
      <c r="V361" s="216"/>
    </row>
    <row r="362" spans="19:22" ht="13.5">
      <c r="S362" s="216"/>
      <c r="T362" s="216"/>
      <c r="U362" s="216"/>
      <c r="V362" s="216"/>
    </row>
    <row r="363" spans="19:22" ht="13.5">
      <c r="S363" s="216"/>
      <c r="T363" s="216"/>
      <c r="U363" s="216"/>
      <c r="V363" s="216"/>
    </row>
    <row r="364" spans="19:22" ht="13.5">
      <c r="S364" s="216"/>
      <c r="T364" s="216"/>
      <c r="U364" s="216"/>
      <c r="V364" s="216"/>
    </row>
    <row r="365" spans="19:22" ht="13.5">
      <c r="S365" s="216"/>
      <c r="T365" s="216"/>
      <c r="U365" s="216"/>
      <c r="V365" s="216"/>
    </row>
    <row r="366" spans="19:22" ht="13.5">
      <c r="S366" s="216"/>
      <c r="T366" s="216"/>
      <c r="U366" s="216"/>
      <c r="V366" s="216"/>
    </row>
    <row r="367" spans="19:22" ht="13.5">
      <c r="S367" s="216"/>
      <c r="T367" s="216"/>
      <c r="U367" s="216"/>
      <c r="V367" s="216"/>
    </row>
    <row r="368" spans="19:22" ht="13.5">
      <c r="S368" s="216"/>
      <c r="T368" s="216"/>
      <c r="U368" s="216"/>
      <c r="V368" s="216"/>
    </row>
    <row r="369" spans="19:22" ht="13.5">
      <c r="S369" s="216"/>
      <c r="T369" s="216"/>
      <c r="U369" s="216"/>
      <c r="V369" s="216"/>
    </row>
    <row r="370" spans="19:22" ht="13.5">
      <c r="S370" s="216"/>
      <c r="T370" s="216"/>
      <c r="U370" s="216"/>
      <c r="V370" s="216"/>
    </row>
    <row r="371" spans="19:22" ht="13.5">
      <c r="S371" s="216"/>
      <c r="T371" s="216"/>
      <c r="U371" s="216"/>
      <c r="V371" s="216"/>
    </row>
    <row r="372" spans="19:22" ht="13.5">
      <c r="S372" s="216"/>
      <c r="T372" s="216"/>
      <c r="U372" s="216"/>
      <c r="V372" s="216"/>
    </row>
    <row r="373" spans="19:22" ht="13.5">
      <c r="S373" s="216"/>
      <c r="T373" s="216"/>
      <c r="U373" s="216"/>
      <c r="V373" s="216"/>
    </row>
    <row r="374" spans="19:22" ht="13.5">
      <c r="S374" s="216"/>
      <c r="T374" s="216"/>
      <c r="U374" s="216"/>
      <c r="V374" s="216"/>
    </row>
    <row r="375" spans="19:22" ht="13.5">
      <c r="S375" s="216"/>
      <c r="T375" s="216"/>
      <c r="U375" s="216"/>
      <c r="V375" s="216"/>
    </row>
    <row r="376" spans="19:22" ht="13.5">
      <c r="S376" s="216"/>
      <c r="T376" s="216"/>
      <c r="U376" s="216"/>
      <c r="V376" s="216"/>
    </row>
    <row r="377" spans="19:22" ht="13.5">
      <c r="S377" s="216"/>
      <c r="T377" s="216"/>
      <c r="U377" s="216"/>
      <c r="V377" s="216"/>
    </row>
    <row r="378" spans="19:22" ht="13.5">
      <c r="S378" s="216"/>
      <c r="T378" s="216"/>
      <c r="U378" s="216"/>
      <c r="V378" s="216"/>
    </row>
    <row r="379" spans="19:22" ht="13.5">
      <c r="S379" s="216"/>
      <c r="T379" s="216"/>
      <c r="U379" s="216"/>
      <c r="V379" s="216"/>
    </row>
    <row r="380" spans="19:22" ht="13.5">
      <c r="S380" s="216"/>
      <c r="T380" s="216"/>
      <c r="U380" s="216"/>
      <c r="V380" s="216"/>
    </row>
    <row r="381" spans="19:22" ht="13.5">
      <c r="S381" s="216"/>
      <c r="T381" s="216"/>
      <c r="U381" s="216"/>
      <c r="V381" s="216"/>
    </row>
    <row r="382" spans="19:22" ht="13.5">
      <c r="S382" s="216"/>
      <c r="T382" s="216"/>
      <c r="U382" s="216"/>
      <c r="V382" s="216"/>
    </row>
    <row r="383" spans="19:22" ht="13.5">
      <c r="S383" s="216"/>
      <c r="T383" s="216"/>
      <c r="U383" s="216"/>
      <c r="V383" s="216"/>
    </row>
    <row r="384" spans="19:22" ht="13.5">
      <c r="S384" s="216"/>
      <c r="T384" s="216"/>
      <c r="U384" s="216"/>
      <c r="V384" s="216"/>
    </row>
    <row r="385" spans="19:22" ht="13.5">
      <c r="S385" s="216"/>
      <c r="T385" s="216"/>
      <c r="U385" s="216"/>
      <c r="V385" s="216"/>
    </row>
    <row r="386" spans="19:22" ht="13.5">
      <c r="S386" s="216"/>
      <c r="T386" s="216"/>
      <c r="U386" s="216"/>
      <c r="V386" s="216"/>
    </row>
    <row r="387" spans="19:22" ht="13.5">
      <c r="S387" s="216"/>
      <c r="T387" s="216"/>
      <c r="U387" s="216"/>
      <c r="V387" s="216"/>
    </row>
    <row r="388" spans="19:22" ht="13.5">
      <c r="S388" s="216"/>
      <c r="T388" s="216"/>
      <c r="U388" s="216"/>
      <c r="V388" s="216"/>
    </row>
    <row r="389" spans="19:22" ht="13.5">
      <c r="S389" s="216"/>
      <c r="T389" s="216"/>
      <c r="U389" s="216"/>
      <c r="V389" s="216"/>
    </row>
    <row r="390" spans="19:22" ht="13.5">
      <c r="S390" s="216"/>
      <c r="T390" s="216"/>
      <c r="U390" s="216"/>
      <c r="V390" s="216"/>
    </row>
    <row r="391" spans="19:22" ht="13.5">
      <c r="S391" s="216"/>
      <c r="T391" s="216"/>
      <c r="U391" s="216"/>
      <c r="V391" s="216"/>
    </row>
    <row r="392" spans="19:22" ht="13.5">
      <c r="S392" s="216"/>
      <c r="T392" s="216"/>
      <c r="U392" s="216"/>
      <c r="V392" s="216"/>
    </row>
    <row r="393" spans="19:22" ht="13.5">
      <c r="S393" s="216"/>
      <c r="T393" s="216"/>
      <c r="U393" s="216"/>
      <c r="V393" s="216"/>
    </row>
    <row r="394" spans="19:22" ht="13.5">
      <c r="S394" s="216"/>
      <c r="T394" s="216"/>
      <c r="U394" s="216"/>
      <c r="V394" s="216"/>
    </row>
    <row r="395" spans="19:22" ht="13.5">
      <c r="S395" s="216"/>
      <c r="T395" s="216"/>
      <c r="U395" s="216"/>
      <c r="V395" s="216"/>
    </row>
    <row r="396" spans="19:22" ht="13.5">
      <c r="S396" s="216"/>
      <c r="T396" s="216"/>
      <c r="U396" s="216"/>
      <c r="V396" s="216"/>
    </row>
    <row r="397" spans="19:22" ht="13.5">
      <c r="S397" s="216"/>
      <c r="T397" s="216"/>
      <c r="U397" s="216"/>
      <c r="V397" s="216"/>
    </row>
    <row r="398" spans="19:22" ht="13.5">
      <c r="S398" s="216"/>
      <c r="T398" s="216"/>
      <c r="U398" s="216"/>
      <c r="V398" s="216"/>
    </row>
    <row r="399" spans="19:22" ht="13.5">
      <c r="S399" s="216"/>
      <c r="T399" s="216"/>
      <c r="U399" s="216"/>
      <c r="V399" s="216"/>
    </row>
    <row r="400" spans="19:22" ht="13.5">
      <c r="S400" s="216"/>
      <c r="T400" s="216"/>
      <c r="U400" s="216"/>
      <c r="V400" s="216"/>
    </row>
    <row r="401" spans="19:22" ht="13.5">
      <c r="S401" s="216"/>
      <c r="T401" s="216"/>
      <c r="U401" s="216"/>
      <c r="V401" s="216"/>
    </row>
    <row r="402" spans="19:22" ht="13.5">
      <c r="S402" s="216"/>
      <c r="T402" s="216"/>
      <c r="U402" s="216"/>
      <c r="V402" s="216"/>
    </row>
    <row r="403" spans="19:22" ht="13.5">
      <c r="S403" s="216"/>
      <c r="T403" s="216"/>
      <c r="U403" s="216"/>
      <c r="V403" s="216"/>
    </row>
    <row r="404" spans="19:22" ht="13.5">
      <c r="S404" s="216"/>
      <c r="T404" s="216"/>
      <c r="U404" s="216"/>
      <c r="V404" s="216"/>
    </row>
    <row r="405" spans="19:22" ht="13.5">
      <c r="S405" s="216"/>
      <c r="T405" s="216"/>
      <c r="U405" s="216"/>
      <c r="V405" s="216"/>
    </row>
    <row r="406" spans="19:22" ht="13.5">
      <c r="S406" s="216"/>
      <c r="T406" s="216"/>
      <c r="U406" s="216"/>
      <c r="V406" s="216"/>
    </row>
    <row r="407" spans="19:22" ht="13.5">
      <c r="S407" s="216"/>
      <c r="T407" s="216"/>
      <c r="U407" s="216"/>
      <c r="V407" s="216"/>
    </row>
    <row r="408" spans="19:22" ht="13.5">
      <c r="S408" s="216"/>
      <c r="T408" s="216"/>
      <c r="U408" s="216"/>
      <c r="V408" s="216"/>
    </row>
    <row r="409" spans="19:22" ht="13.5">
      <c r="S409" s="216"/>
      <c r="T409" s="216"/>
      <c r="U409" s="216"/>
      <c r="V409" s="216"/>
    </row>
    <row r="410" spans="19:22" ht="13.5">
      <c r="S410" s="216"/>
      <c r="T410" s="216"/>
      <c r="U410" s="216"/>
      <c r="V410" s="216"/>
    </row>
    <row r="411" spans="19:22" ht="13.5">
      <c r="S411" s="216"/>
      <c r="T411" s="216"/>
      <c r="U411" s="216"/>
      <c r="V411" s="216"/>
    </row>
    <row r="412" spans="19:22" ht="13.5">
      <c r="S412" s="216"/>
      <c r="T412" s="216"/>
      <c r="U412" s="216"/>
      <c r="V412" s="216"/>
    </row>
    <row r="413" spans="19:22" ht="13.5">
      <c r="S413" s="216"/>
      <c r="T413" s="216"/>
      <c r="U413" s="216"/>
      <c r="V413" s="216"/>
    </row>
    <row r="414" spans="19:22" ht="13.5">
      <c r="S414" s="216"/>
      <c r="T414" s="216"/>
      <c r="U414" s="216"/>
      <c r="V414" s="216"/>
    </row>
    <row r="415" spans="19:22" ht="13.5">
      <c r="S415" s="216"/>
      <c r="T415" s="216"/>
      <c r="U415" s="216"/>
      <c r="V415" s="216"/>
    </row>
    <row r="416" spans="19:22" ht="13.5">
      <c r="S416" s="216"/>
      <c r="T416" s="216"/>
      <c r="U416" s="216"/>
      <c r="V416" s="216"/>
    </row>
    <row r="417" spans="19:22" ht="13.5">
      <c r="S417" s="216"/>
      <c r="T417" s="216"/>
      <c r="U417" s="216"/>
      <c r="V417" s="216"/>
    </row>
    <row r="418" spans="19:22" ht="13.5">
      <c r="S418" s="216"/>
      <c r="T418" s="216"/>
      <c r="U418" s="216"/>
      <c r="V418" s="216"/>
    </row>
    <row r="419" spans="19:22" ht="13.5">
      <c r="S419" s="216"/>
      <c r="T419" s="216"/>
      <c r="U419" s="216"/>
      <c r="V419" s="216"/>
    </row>
    <row r="420" spans="19:22" ht="13.5">
      <c r="S420" s="216"/>
      <c r="T420" s="216"/>
      <c r="U420" s="216"/>
      <c r="V420" s="216"/>
    </row>
    <row r="421" spans="19:22" ht="13.5">
      <c r="S421" s="216"/>
      <c r="T421" s="216"/>
      <c r="U421" s="216"/>
      <c r="V421" s="216"/>
    </row>
    <row r="422" spans="19:22" ht="13.5">
      <c r="S422" s="216"/>
      <c r="T422" s="216"/>
      <c r="U422" s="216"/>
      <c r="V422" s="216"/>
    </row>
    <row r="423" spans="19:22" ht="13.5">
      <c r="S423" s="216"/>
      <c r="T423" s="216"/>
      <c r="U423" s="216"/>
      <c r="V423" s="216"/>
    </row>
    <row r="424" spans="19:22" ht="13.5">
      <c r="S424" s="216"/>
      <c r="T424" s="216"/>
      <c r="U424" s="216"/>
      <c r="V424" s="216"/>
    </row>
    <row r="425" spans="19:22" ht="13.5">
      <c r="S425" s="216"/>
      <c r="T425" s="216"/>
      <c r="U425" s="216"/>
      <c r="V425" s="216"/>
    </row>
    <row r="426" spans="19:22" ht="13.5">
      <c r="S426" s="216"/>
      <c r="T426" s="216"/>
      <c r="U426" s="216"/>
      <c r="V426" s="216"/>
    </row>
    <row r="427" spans="19:22" ht="13.5">
      <c r="S427" s="216"/>
      <c r="T427" s="216"/>
      <c r="U427" s="216"/>
      <c r="V427" s="216"/>
    </row>
    <row r="428" spans="19:22" ht="13.5">
      <c r="S428" s="216"/>
      <c r="T428" s="216"/>
      <c r="U428" s="216"/>
      <c r="V428" s="216"/>
    </row>
    <row r="429" spans="19:22" ht="13.5">
      <c r="S429" s="216"/>
      <c r="T429" s="216"/>
      <c r="U429" s="216"/>
      <c r="V429" s="216"/>
    </row>
    <row r="430" spans="19:22" ht="13.5">
      <c r="S430" s="216"/>
      <c r="T430" s="216"/>
      <c r="U430" s="216"/>
      <c r="V430" s="216"/>
    </row>
    <row r="431" spans="19:22" ht="13.5">
      <c r="S431" s="216"/>
      <c r="T431" s="216"/>
      <c r="U431" s="216"/>
      <c r="V431" s="216"/>
    </row>
    <row r="432" spans="19:22" ht="13.5">
      <c r="S432" s="216"/>
      <c r="T432" s="216"/>
      <c r="U432" s="216"/>
      <c r="V432" s="216"/>
    </row>
    <row r="433" spans="19:22" ht="13.5">
      <c r="S433" s="216"/>
      <c r="T433" s="216"/>
      <c r="U433" s="216"/>
      <c r="V433" s="216"/>
    </row>
    <row r="434" spans="19:22" ht="13.5">
      <c r="S434" s="216"/>
      <c r="T434" s="216"/>
      <c r="U434" s="216"/>
      <c r="V434" s="216"/>
    </row>
    <row r="435" spans="19:22" ht="13.5">
      <c r="S435" s="216"/>
      <c r="T435" s="216"/>
      <c r="U435" s="216"/>
      <c r="V435" s="216"/>
    </row>
    <row r="436" spans="19:22" ht="13.5">
      <c r="S436" s="216"/>
      <c r="T436" s="216"/>
      <c r="U436" s="216"/>
      <c r="V436" s="216"/>
    </row>
    <row r="437" spans="19:22" ht="13.5">
      <c r="S437" s="216"/>
      <c r="T437" s="216"/>
      <c r="U437" s="216"/>
      <c r="V437" s="216"/>
    </row>
    <row r="438" spans="19:22" ht="13.5">
      <c r="S438" s="216"/>
      <c r="T438" s="216"/>
      <c r="U438" s="216"/>
      <c r="V438" s="216"/>
    </row>
    <row r="439" spans="19:22" ht="13.5">
      <c r="S439" s="216"/>
      <c r="T439" s="216"/>
      <c r="U439" s="216"/>
      <c r="V439" s="216"/>
    </row>
    <row r="440" spans="19:22" ht="13.5">
      <c r="S440" s="216"/>
      <c r="T440" s="216"/>
      <c r="U440" s="216"/>
      <c r="V440" s="216"/>
    </row>
    <row r="441" spans="19:22" ht="13.5">
      <c r="S441" s="216"/>
      <c r="T441" s="216"/>
      <c r="U441" s="216"/>
      <c r="V441" s="216"/>
    </row>
    <row r="442" spans="19:22" ht="13.5">
      <c r="S442" s="216"/>
      <c r="T442" s="216"/>
      <c r="U442" s="216"/>
      <c r="V442" s="216"/>
    </row>
    <row r="443" spans="19:22" ht="13.5">
      <c r="S443" s="216"/>
      <c r="T443" s="216"/>
      <c r="U443" s="216"/>
      <c r="V443" s="216"/>
    </row>
    <row r="444" spans="19:22" ht="13.5">
      <c r="S444" s="216"/>
      <c r="T444" s="216"/>
      <c r="U444" s="216"/>
      <c r="V444" s="216"/>
    </row>
    <row r="445" spans="19:22" ht="13.5">
      <c r="S445" s="216"/>
      <c r="T445" s="216"/>
      <c r="U445" s="216"/>
      <c r="V445" s="216"/>
    </row>
    <row r="446" spans="19:22" ht="13.5">
      <c r="S446" s="216"/>
      <c r="T446" s="216"/>
      <c r="U446" s="216"/>
      <c r="V446" s="216"/>
    </row>
    <row r="447" spans="19:22" ht="13.5">
      <c r="S447" s="216"/>
      <c r="T447" s="216"/>
      <c r="U447" s="216"/>
      <c r="V447" s="216"/>
    </row>
    <row r="448" spans="19:22" ht="13.5">
      <c r="S448" s="216"/>
      <c r="T448" s="216"/>
      <c r="U448" s="216"/>
      <c r="V448" s="216"/>
    </row>
    <row r="449" spans="19:22" ht="13.5">
      <c r="S449" s="216"/>
      <c r="T449" s="216"/>
      <c r="U449" s="216"/>
      <c r="V449" s="216"/>
    </row>
    <row r="450" spans="19:22" ht="13.5">
      <c r="S450" s="216"/>
      <c r="T450" s="216"/>
      <c r="U450" s="216"/>
      <c r="V450" s="216"/>
    </row>
    <row r="451" spans="19:22" ht="13.5">
      <c r="S451" s="216"/>
      <c r="T451" s="216"/>
      <c r="U451" s="216"/>
      <c r="V451" s="216"/>
    </row>
    <row r="452" spans="19:22" ht="13.5">
      <c r="S452" s="216"/>
      <c r="T452" s="216"/>
      <c r="U452" s="216"/>
      <c r="V452" s="216"/>
    </row>
    <row r="453" spans="19:22" ht="13.5">
      <c r="S453" s="216"/>
      <c r="T453" s="216"/>
      <c r="U453" s="216"/>
      <c r="V453" s="216"/>
    </row>
    <row r="454" spans="19:22" ht="13.5">
      <c r="S454" s="216"/>
      <c r="T454" s="216"/>
      <c r="U454" s="216"/>
      <c r="V454" s="216"/>
    </row>
    <row r="455" spans="19:22" ht="13.5">
      <c r="S455" s="216"/>
      <c r="T455" s="216"/>
      <c r="U455" s="216"/>
      <c r="V455" s="216"/>
    </row>
    <row r="456" spans="19:22" ht="13.5">
      <c r="S456" s="216"/>
      <c r="T456" s="216"/>
      <c r="U456" s="216"/>
      <c r="V456" s="216"/>
    </row>
    <row r="457" spans="19:22" ht="13.5">
      <c r="S457" s="216"/>
      <c r="T457" s="216"/>
      <c r="U457" s="216"/>
      <c r="V457" s="216"/>
    </row>
    <row r="458" spans="19:22" ht="13.5">
      <c r="S458" s="216"/>
      <c r="T458" s="216"/>
      <c r="U458" s="216"/>
      <c r="V458" s="216"/>
    </row>
    <row r="459" spans="19:22" ht="13.5">
      <c r="S459" s="216"/>
      <c r="T459" s="216"/>
      <c r="U459" s="216"/>
      <c r="V459" s="216"/>
    </row>
    <row r="460" spans="19:22" ht="13.5">
      <c r="S460" s="216"/>
      <c r="T460" s="216"/>
      <c r="U460" s="216"/>
      <c r="V460" s="216"/>
    </row>
    <row r="461" spans="19:22" ht="13.5">
      <c r="S461" s="216"/>
      <c r="T461" s="216"/>
      <c r="U461" s="216"/>
      <c r="V461" s="216"/>
    </row>
    <row r="462" spans="19:22" ht="13.5">
      <c r="S462" s="216"/>
      <c r="T462" s="216"/>
      <c r="U462" s="216"/>
      <c r="V462" s="216"/>
    </row>
    <row r="463" spans="19:22" ht="13.5">
      <c r="S463" s="216"/>
      <c r="T463" s="216"/>
      <c r="U463" s="216"/>
      <c r="V463" s="216"/>
    </row>
    <row r="464" spans="19:22" ht="13.5">
      <c r="S464" s="216"/>
      <c r="T464" s="216"/>
      <c r="U464" s="216"/>
      <c r="V464" s="216"/>
    </row>
    <row r="465" spans="19:22" ht="13.5">
      <c r="S465" s="216"/>
      <c r="T465" s="216"/>
      <c r="U465" s="216"/>
      <c r="V465" s="216"/>
    </row>
    <row r="466" spans="19:22" ht="13.5">
      <c r="S466" s="216"/>
      <c r="T466" s="216"/>
      <c r="U466" s="216"/>
      <c r="V466" s="216"/>
    </row>
    <row r="467" spans="19:22" ht="13.5">
      <c r="S467" s="216"/>
      <c r="T467" s="216"/>
      <c r="U467" s="216"/>
      <c r="V467" s="216"/>
    </row>
    <row r="468" spans="19:22" ht="13.5">
      <c r="S468" s="216"/>
      <c r="T468" s="216"/>
      <c r="U468" s="216"/>
      <c r="V468" s="216"/>
    </row>
    <row r="469" spans="19:22" ht="13.5">
      <c r="S469" s="216"/>
      <c r="T469" s="216"/>
      <c r="U469" s="216"/>
      <c r="V469" s="216"/>
    </row>
    <row r="470" spans="19:22" ht="13.5">
      <c r="S470" s="216"/>
      <c r="T470" s="216"/>
      <c r="U470" s="216"/>
      <c r="V470" s="216"/>
    </row>
    <row r="471" spans="19:22" ht="13.5">
      <c r="S471" s="216"/>
      <c r="T471" s="216"/>
      <c r="U471" s="216"/>
      <c r="V471" s="216"/>
    </row>
    <row r="472" spans="19:22" ht="13.5">
      <c r="S472" s="216"/>
      <c r="T472" s="216"/>
      <c r="U472" s="216"/>
      <c r="V472" s="216"/>
    </row>
    <row r="473" spans="19:22" ht="13.5">
      <c r="S473" s="216"/>
      <c r="T473" s="216"/>
      <c r="U473" s="216"/>
      <c r="V473" s="216"/>
    </row>
    <row r="474" spans="19:22" ht="13.5">
      <c r="S474" s="216"/>
      <c r="T474" s="216"/>
      <c r="U474" s="216"/>
      <c r="V474" s="216"/>
    </row>
    <row r="475" spans="19:22" ht="13.5">
      <c r="S475" s="216"/>
      <c r="T475" s="216"/>
      <c r="U475" s="216"/>
      <c r="V475" s="216"/>
    </row>
    <row r="476" spans="19:22" ht="13.5">
      <c r="S476" s="216"/>
      <c r="T476" s="216"/>
      <c r="U476" s="216"/>
      <c r="V476" s="216"/>
    </row>
    <row r="477" spans="19:22" ht="13.5">
      <c r="S477" s="216"/>
      <c r="T477" s="216"/>
      <c r="U477" s="216"/>
      <c r="V477" s="216"/>
    </row>
    <row r="478" spans="19:22" ht="13.5">
      <c r="S478" s="216"/>
      <c r="T478" s="216"/>
      <c r="U478" s="216"/>
      <c r="V478" s="216"/>
    </row>
    <row r="479" spans="19:22" ht="13.5">
      <c r="S479" s="216"/>
      <c r="T479" s="216"/>
      <c r="U479" s="216"/>
      <c r="V479" s="216"/>
    </row>
    <row r="480" spans="19:22" ht="13.5">
      <c r="S480" s="216"/>
      <c r="T480" s="216"/>
      <c r="U480" s="216"/>
      <c r="V480" s="216"/>
    </row>
    <row r="481" spans="19:22" ht="13.5">
      <c r="S481" s="216"/>
      <c r="T481" s="216"/>
      <c r="U481" s="216"/>
      <c r="V481" s="216"/>
    </row>
    <row r="482" spans="19:22" ht="13.5">
      <c r="S482" s="216"/>
      <c r="T482" s="216"/>
      <c r="U482" s="216"/>
      <c r="V482" s="216"/>
    </row>
    <row r="483" spans="19:22" ht="13.5">
      <c r="S483" s="216"/>
      <c r="T483" s="216"/>
      <c r="U483" s="216"/>
      <c r="V483" s="216"/>
    </row>
    <row r="484" spans="19:22" ht="13.5">
      <c r="S484" s="216"/>
      <c r="T484" s="216"/>
      <c r="U484" s="216"/>
      <c r="V484" s="216"/>
    </row>
    <row r="485" spans="19:22" ht="13.5">
      <c r="S485" s="216"/>
      <c r="T485" s="216"/>
      <c r="U485" s="216"/>
      <c r="V485" s="216"/>
    </row>
    <row r="486" spans="19:22" ht="13.5">
      <c r="S486" s="216"/>
      <c r="T486" s="216"/>
      <c r="U486" s="216"/>
      <c r="V486" s="216"/>
    </row>
    <row r="487" spans="19:22" ht="13.5">
      <c r="S487" s="216"/>
      <c r="T487" s="216"/>
      <c r="U487" s="216"/>
      <c r="V487" s="216"/>
    </row>
    <row r="488" spans="19:22" ht="13.5">
      <c r="S488" s="216"/>
      <c r="T488" s="216"/>
      <c r="U488" s="216"/>
      <c r="V488" s="216"/>
    </row>
    <row r="489" spans="19:22" ht="13.5">
      <c r="S489" s="216"/>
      <c r="T489" s="216"/>
      <c r="U489" s="216"/>
      <c r="V489" s="216"/>
    </row>
    <row r="490" spans="19:22" ht="13.5">
      <c r="S490" s="216"/>
      <c r="T490" s="216"/>
      <c r="U490" s="216"/>
      <c r="V490" s="216"/>
    </row>
    <row r="491" spans="19:22" ht="13.5">
      <c r="S491" s="216"/>
      <c r="T491" s="216"/>
      <c r="U491" s="216"/>
      <c r="V491" s="216"/>
    </row>
    <row r="492" spans="19:22" ht="13.5">
      <c r="S492" s="216"/>
      <c r="T492" s="216"/>
      <c r="U492" s="216"/>
      <c r="V492" s="216"/>
    </row>
    <row r="493" spans="19:22" ht="13.5">
      <c r="S493" s="216"/>
      <c r="T493" s="216"/>
      <c r="U493" s="216"/>
      <c r="V493" s="216"/>
    </row>
    <row r="494" spans="19:22" ht="13.5">
      <c r="S494" s="216"/>
      <c r="T494" s="216"/>
      <c r="U494" s="216"/>
      <c r="V494" s="216"/>
    </row>
    <row r="495" spans="19:22" ht="13.5">
      <c r="S495" s="216"/>
      <c r="T495" s="216"/>
      <c r="U495" s="216"/>
      <c r="V495" s="216"/>
    </row>
    <row r="496" spans="19:22" ht="13.5">
      <c r="S496" s="216"/>
      <c r="T496" s="216"/>
      <c r="U496" s="216"/>
      <c r="V496" s="216"/>
    </row>
    <row r="497" spans="19:22" ht="13.5">
      <c r="S497" s="216"/>
      <c r="T497" s="216"/>
      <c r="U497" s="216"/>
      <c r="V497" s="216"/>
    </row>
    <row r="498" spans="19:22" ht="13.5">
      <c r="S498" s="216"/>
      <c r="T498" s="216"/>
      <c r="U498" s="216"/>
      <c r="V498" s="216"/>
    </row>
    <row r="499" spans="19:22" ht="13.5">
      <c r="S499" s="216"/>
      <c r="T499" s="216"/>
      <c r="U499" s="216"/>
      <c r="V499" s="216"/>
    </row>
    <row r="500" spans="19:22" ht="13.5">
      <c r="S500" s="216"/>
      <c r="T500" s="216"/>
      <c r="U500" s="216"/>
      <c r="V500" s="216"/>
    </row>
    <row r="501" spans="19:22" ht="13.5">
      <c r="S501" s="216"/>
      <c r="T501" s="216"/>
      <c r="U501" s="216"/>
      <c r="V501" s="216"/>
    </row>
    <row r="502" spans="19:22" ht="13.5">
      <c r="S502" s="216"/>
      <c r="T502" s="216"/>
      <c r="U502" s="216"/>
      <c r="V502" s="216"/>
    </row>
    <row r="503" spans="19:22" ht="13.5">
      <c r="S503" s="216"/>
      <c r="T503" s="216"/>
      <c r="U503" s="216"/>
      <c r="V503" s="216"/>
    </row>
    <row r="504" spans="19:22" ht="13.5">
      <c r="S504" s="216"/>
      <c r="T504" s="216"/>
      <c r="U504" s="216"/>
      <c r="V504" s="216"/>
    </row>
    <row r="505" spans="19:22" ht="13.5">
      <c r="S505" s="216"/>
      <c r="T505" s="216"/>
      <c r="U505" s="216"/>
      <c r="V505" s="216"/>
    </row>
    <row r="506" spans="19:22" ht="13.5">
      <c r="S506" s="216"/>
      <c r="T506" s="216"/>
      <c r="U506" s="216"/>
      <c r="V506" s="216"/>
    </row>
    <row r="507" spans="19:22" ht="13.5">
      <c r="S507" s="216"/>
      <c r="T507" s="216"/>
      <c r="U507" s="216"/>
      <c r="V507" s="216"/>
    </row>
    <row r="508" spans="19:22" ht="13.5">
      <c r="S508" s="216"/>
      <c r="T508" s="216"/>
      <c r="U508" s="216"/>
      <c r="V508" s="216"/>
    </row>
    <row r="509" spans="19:22" ht="13.5">
      <c r="S509" s="216"/>
      <c r="T509" s="216"/>
      <c r="U509" s="216"/>
      <c r="V509" s="216"/>
    </row>
    <row r="510" spans="19:22" ht="13.5">
      <c r="S510" s="216"/>
      <c r="T510" s="216"/>
      <c r="U510" s="216"/>
      <c r="V510" s="216"/>
    </row>
    <row r="511" spans="19:22" ht="13.5">
      <c r="S511" s="216"/>
      <c r="T511" s="216"/>
      <c r="U511" s="216"/>
      <c r="V511" s="216"/>
    </row>
    <row r="512" spans="19:22" ht="13.5">
      <c r="S512" s="216"/>
      <c r="T512" s="216"/>
      <c r="U512" s="216"/>
      <c r="V512" s="216"/>
    </row>
    <row r="513" spans="19:22" ht="13.5">
      <c r="S513" s="216"/>
      <c r="T513" s="216"/>
      <c r="U513" s="216"/>
      <c r="V513" s="216"/>
    </row>
    <row r="514" spans="19:22" ht="13.5">
      <c r="S514" s="216"/>
      <c r="T514" s="216"/>
      <c r="U514" s="216"/>
      <c r="V514" s="216"/>
    </row>
    <row r="515" spans="19:22" ht="13.5">
      <c r="S515" s="216"/>
      <c r="T515" s="216"/>
      <c r="U515" s="216"/>
      <c r="V515" s="216"/>
    </row>
    <row r="516" spans="19:22" ht="13.5">
      <c r="S516" s="216"/>
      <c r="T516" s="216"/>
      <c r="U516" s="216"/>
      <c r="V516" s="216"/>
    </row>
    <row r="517" spans="19:22" ht="13.5">
      <c r="S517" s="216"/>
      <c r="T517" s="216"/>
      <c r="U517" s="216"/>
      <c r="V517" s="216"/>
    </row>
    <row r="518" spans="19:22" ht="13.5">
      <c r="S518" s="216"/>
      <c r="T518" s="216"/>
      <c r="U518" s="216"/>
      <c r="V518" s="216"/>
    </row>
    <row r="519" spans="19:22" ht="13.5">
      <c r="S519" s="216"/>
      <c r="T519" s="216"/>
      <c r="U519" s="216"/>
      <c r="V519" s="216"/>
    </row>
    <row r="520" spans="19:22" ht="13.5">
      <c r="S520" s="216"/>
      <c r="T520" s="216"/>
      <c r="U520" s="216"/>
      <c r="V520" s="216"/>
    </row>
    <row r="521" spans="19:22" ht="13.5">
      <c r="S521" s="216"/>
      <c r="T521" s="216"/>
      <c r="U521" s="216"/>
      <c r="V521" s="216"/>
    </row>
    <row r="522" spans="19:22" ht="13.5">
      <c r="S522" s="216"/>
      <c r="T522" s="216"/>
      <c r="U522" s="216"/>
      <c r="V522" s="216"/>
    </row>
    <row r="523" spans="19:22" ht="13.5">
      <c r="S523" s="216"/>
      <c r="T523" s="216"/>
      <c r="U523" s="216"/>
      <c r="V523" s="216"/>
    </row>
    <row r="524" spans="19:22" ht="13.5">
      <c r="S524" s="216"/>
      <c r="T524" s="216"/>
      <c r="U524" s="216"/>
      <c r="V524" s="216"/>
    </row>
    <row r="525" spans="19:22" ht="13.5">
      <c r="S525" s="216"/>
      <c r="T525" s="216"/>
      <c r="U525" s="216"/>
      <c r="V525" s="216"/>
    </row>
    <row r="526" spans="19:22" ht="13.5">
      <c r="S526" s="216"/>
      <c r="T526" s="216"/>
      <c r="U526" s="216"/>
      <c r="V526" s="216"/>
    </row>
    <row r="527" spans="19:22" ht="13.5">
      <c r="S527" s="216"/>
      <c r="T527" s="216"/>
      <c r="U527" s="216"/>
      <c r="V527" s="216"/>
    </row>
    <row r="528" spans="19:22" ht="13.5">
      <c r="S528" s="216"/>
      <c r="T528" s="216"/>
      <c r="U528" s="216"/>
      <c r="V528" s="216"/>
    </row>
    <row r="529" spans="19:22" ht="13.5">
      <c r="S529" s="216"/>
      <c r="T529" s="216"/>
      <c r="U529" s="216"/>
      <c r="V529" s="216"/>
    </row>
    <row r="530" spans="19:22" ht="13.5">
      <c r="S530" s="216"/>
      <c r="T530" s="216"/>
      <c r="U530" s="216"/>
      <c r="V530" s="216"/>
    </row>
    <row r="531" spans="19:22" ht="13.5">
      <c r="S531" s="216"/>
      <c r="T531" s="216"/>
      <c r="U531" s="216"/>
      <c r="V531" s="216"/>
    </row>
    <row r="532" spans="19:22" ht="13.5">
      <c r="S532" s="216"/>
      <c r="T532" s="216"/>
      <c r="U532" s="216"/>
      <c r="V532" s="216"/>
    </row>
    <row r="533" spans="19:22" ht="13.5">
      <c r="S533" s="216"/>
      <c r="T533" s="216"/>
      <c r="U533" s="216"/>
      <c r="V533" s="216"/>
    </row>
    <row r="534" spans="19:22" ht="13.5">
      <c r="S534" s="216"/>
      <c r="T534" s="216"/>
      <c r="U534" s="216"/>
      <c r="V534" s="216"/>
    </row>
    <row r="535" spans="19:22" ht="13.5">
      <c r="S535" s="216"/>
      <c r="T535" s="216"/>
      <c r="U535" s="216"/>
      <c r="V535" s="216"/>
    </row>
    <row r="536" spans="19:22" ht="13.5">
      <c r="S536" s="216"/>
      <c r="T536" s="216"/>
      <c r="U536" s="216"/>
      <c r="V536" s="216"/>
    </row>
    <row r="537" spans="19:22" ht="13.5">
      <c r="S537" s="216"/>
      <c r="T537" s="216"/>
      <c r="U537" s="216"/>
      <c r="V537" s="216"/>
    </row>
    <row r="538" spans="19:22" ht="13.5">
      <c r="S538" s="216"/>
      <c r="T538" s="216"/>
      <c r="U538" s="216"/>
      <c r="V538" s="216"/>
    </row>
    <row r="539" spans="19:22" ht="13.5">
      <c r="S539" s="216"/>
      <c r="T539" s="216"/>
      <c r="U539" s="216"/>
      <c r="V539" s="216"/>
    </row>
    <row r="540" spans="19:22" ht="13.5">
      <c r="S540" s="216"/>
      <c r="T540" s="216"/>
      <c r="U540" s="216"/>
      <c r="V540" s="216"/>
    </row>
    <row r="541" spans="19:22" ht="13.5">
      <c r="S541" s="216"/>
      <c r="T541" s="216"/>
      <c r="U541" s="216"/>
      <c r="V541" s="216"/>
    </row>
    <row r="542" spans="19:22" ht="13.5">
      <c r="S542" s="216"/>
      <c r="T542" s="216"/>
      <c r="U542" s="216"/>
      <c r="V542" s="216"/>
    </row>
    <row r="543" spans="19:22" ht="13.5">
      <c r="S543" s="216"/>
      <c r="T543" s="216"/>
      <c r="U543" s="216"/>
      <c r="V543" s="216"/>
    </row>
    <row r="544" spans="19:22" ht="13.5">
      <c r="S544" s="216"/>
      <c r="T544" s="216"/>
      <c r="U544" s="216"/>
      <c r="V544" s="216"/>
    </row>
    <row r="545" spans="19:22" ht="13.5">
      <c r="S545" s="216"/>
      <c r="T545" s="216"/>
      <c r="U545" s="216"/>
      <c r="V545" s="216"/>
    </row>
    <row r="546" spans="19:22" ht="13.5">
      <c r="S546" s="216"/>
      <c r="T546" s="216"/>
      <c r="U546" s="216"/>
      <c r="V546" s="216"/>
    </row>
    <row r="547" spans="19:22" ht="13.5">
      <c r="S547" s="216"/>
      <c r="T547" s="216"/>
      <c r="U547" s="216"/>
      <c r="V547" s="216"/>
    </row>
    <row r="548" spans="19:22" ht="13.5">
      <c r="S548" s="216"/>
      <c r="T548" s="216"/>
      <c r="U548" s="216"/>
      <c r="V548" s="216"/>
    </row>
    <row r="549" spans="19:22" ht="13.5">
      <c r="S549" s="216"/>
      <c r="T549" s="216"/>
      <c r="U549" s="216"/>
      <c r="V549" s="216"/>
    </row>
  </sheetData>
  <sheetProtection/>
  <mergeCells count="12">
    <mergeCell ref="O3:P3"/>
    <mergeCell ref="S3:T3"/>
    <mergeCell ref="U3:V3"/>
    <mergeCell ref="Q3:R3"/>
    <mergeCell ref="C3:D3"/>
    <mergeCell ref="A3:A4"/>
    <mergeCell ref="B3:B4"/>
    <mergeCell ref="E3:F3"/>
    <mergeCell ref="G3:H3"/>
    <mergeCell ref="I3:J3"/>
    <mergeCell ref="K3:L3"/>
    <mergeCell ref="M3:N3"/>
  </mergeCells>
  <printOptions horizontalCentered="1"/>
  <pageMargins left="0.7874015748031497" right="0.35433070866141736" top="0.6692913385826772" bottom="0.1968503937007874" header="0.4724409448818898" footer="0"/>
  <pageSetup blackAndWhite="1" horizontalDpi="600" verticalDpi="600" orientation="portrait" pageOrder="overThenDown" paperSize="9" scale="65" r:id="rId1"/>
</worksheet>
</file>

<file path=xl/worksheets/sheet19.xml><?xml version="1.0" encoding="utf-8"?>
<worksheet xmlns="http://schemas.openxmlformats.org/spreadsheetml/2006/main" xmlns:r="http://schemas.openxmlformats.org/officeDocument/2006/relationships">
  <sheetPr codeName="Sheet6">
    <tabColor indexed="43"/>
  </sheetPr>
  <dimension ref="A1:AR257"/>
  <sheetViews>
    <sheetView zoomScaleSheetLayoutView="100" zoomScalePageLayoutView="0" workbookViewId="0" topLeftCell="A1">
      <selection activeCell="A1" sqref="A1"/>
    </sheetView>
  </sheetViews>
  <sheetFormatPr defaultColWidth="9.00390625" defaultRowHeight="13.5"/>
  <cols>
    <col min="1" max="1" width="7.625" style="74" customWidth="1"/>
    <col min="2" max="2" width="9.625" style="74" customWidth="1"/>
    <col min="3" max="3" width="5.625" style="74" customWidth="1"/>
    <col min="4" max="4" width="9.125" style="74" customWidth="1"/>
    <col min="5" max="20" width="5.625" style="74" customWidth="1"/>
    <col min="21" max="21" width="4.625" style="74" customWidth="1"/>
    <col min="22" max="23" width="5.125" style="74" customWidth="1"/>
    <col min="24" max="24" width="4.625" style="74" customWidth="1"/>
    <col min="25" max="26" width="5.125" style="74" customWidth="1"/>
    <col min="27" max="27" width="4.625" style="74" customWidth="1"/>
    <col min="28" max="29" width="5.125" style="74" customWidth="1"/>
    <col min="30" max="30" width="4.625" style="74" customWidth="1"/>
    <col min="31" max="32" width="5.125" style="74" customWidth="1"/>
    <col min="33" max="33" width="4.625" style="74" customWidth="1"/>
    <col min="34" max="35" width="5.125" style="74" customWidth="1"/>
    <col min="36" max="36" width="4.625" style="74" customWidth="1"/>
    <col min="37" max="38" width="5.125" style="74" customWidth="1"/>
    <col min="39" max="39" width="4.625" style="74" customWidth="1"/>
    <col min="40" max="41" width="5.125" style="74" customWidth="1"/>
    <col min="42" max="42" width="4.625" style="74" customWidth="1"/>
    <col min="43" max="44" width="5.125" style="74" customWidth="1"/>
    <col min="45" max="16384" width="9.00390625" style="74" customWidth="1"/>
  </cols>
  <sheetData>
    <row r="1" spans="1:37" ht="48" customHeight="1" thickBot="1">
      <c r="A1" s="245" t="s">
        <v>496</v>
      </c>
      <c r="B1" s="72"/>
      <c r="C1" s="72"/>
      <c r="D1" s="72"/>
      <c r="E1" s="72"/>
      <c r="F1" s="72"/>
      <c r="G1" s="72"/>
      <c r="H1" s="72"/>
      <c r="I1" s="72"/>
      <c r="J1" s="72"/>
      <c r="K1" s="162"/>
      <c r="L1" s="163"/>
      <c r="M1" s="163"/>
      <c r="N1" s="162"/>
      <c r="O1" s="72"/>
      <c r="P1" s="72"/>
      <c r="Q1" s="73"/>
      <c r="R1" s="212"/>
      <c r="S1" s="212"/>
      <c r="T1" s="72"/>
      <c r="U1" s="72"/>
      <c r="V1" s="72"/>
      <c r="W1" s="72"/>
      <c r="X1" s="72"/>
      <c r="Y1" s="72"/>
      <c r="Z1" s="72"/>
      <c r="AA1" s="72"/>
      <c r="AB1" s="72"/>
      <c r="AC1" s="129"/>
      <c r="AD1" s="72"/>
      <c r="AE1" s="72"/>
      <c r="AF1" s="72"/>
      <c r="AG1" s="72"/>
      <c r="AH1" s="72"/>
      <c r="AI1" s="72"/>
      <c r="AJ1" s="72"/>
      <c r="AK1" s="72"/>
    </row>
    <row r="2" spans="1:44" ht="16.5" customHeight="1">
      <c r="A2" s="1216" t="s">
        <v>40</v>
      </c>
      <c r="B2" s="1219" t="s">
        <v>108</v>
      </c>
      <c r="C2" s="1209" t="s">
        <v>58</v>
      </c>
      <c r="D2" s="1210"/>
      <c r="E2" s="1210"/>
      <c r="F2" s="1209" t="s">
        <v>142</v>
      </c>
      <c r="G2" s="1210"/>
      <c r="H2" s="1210"/>
      <c r="I2" s="1209" t="s">
        <v>143</v>
      </c>
      <c r="J2" s="1210"/>
      <c r="K2" s="1210"/>
      <c r="L2" s="1209" t="s">
        <v>144</v>
      </c>
      <c r="M2" s="1210"/>
      <c r="N2" s="1210"/>
      <c r="O2" s="1209" t="s">
        <v>145</v>
      </c>
      <c r="P2" s="1210"/>
      <c r="Q2" s="1210"/>
      <c r="R2" s="1209" t="s">
        <v>146</v>
      </c>
      <c r="S2" s="1210"/>
      <c r="T2" s="1211"/>
      <c r="U2" s="1226" t="s">
        <v>147</v>
      </c>
      <c r="V2" s="1210"/>
      <c r="W2" s="1227"/>
      <c r="X2" s="1209" t="s">
        <v>148</v>
      </c>
      <c r="Y2" s="1210"/>
      <c r="Z2" s="1210"/>
      <c r="AA2" s="1209" t="s">
        <v>149</v>
      </c>
      <c r="AB2" s="1210"/>
      <c r="AC2" s="1210"/>
      <c r="AD2" s="1209" t="s">
        <v>150</v>
      </c>
      <c r="AE2" s="1210"/>
      <c r="AF2" s="1210"/>
      <c r="AG2" s="1209" t="s">
        <v>151</v>
      </c>
      <c r="AH2" s="1210"/>
      <c r="AI2" s="1210"/>
      <c r="AJ2" s="1209" t="s">
        <v>152</v>
      </c>
      <c r="AK2" s="1210"/>
      <c r="AL2" s="1210"/>
      <c r="AM2" s="1223" t="s">
        <v>55</v>
      </c>
      <c r="AN2" s="1224"/>
      <c r="AO2" s="1225"/>
      <c r="AP2" s="1223" t="s">
        <v>117</v>
      </c>
      <c r="AQ2" s="1224"/>
      <c r="AR2" s="1228"/>
    </row>
    <row r="3" spans="1:44" ht="16.5" customHeight="1">
      <c r="A3" s="1217"/>
      <c r="B3" s="1220"/>
      <c r="C3" s="1212" t="s">
        <v>176</v>
      </c>
      <c r="D3" s="1214" t="s">
        <v>187</v>
      </c>
      <c r="E3" s="1215"/>
      <c r="F3" s="1212" t="s">
        <v>176</v>
      </c>
      <c r="G3" s="1214" t="s">
        <v>187</v>
      </c>
      <c r="H3" s="1215"/>
      <c r="I3" s="1212" t="s">
        <v>176</v>
      </c>
      <c r="J3" s="1214" t="s">
        <v>187</v>
      </c>
      <c r="K3" s="1215"/>
      <c r="L3" s="1212" t="s">
        <v>176</v>
      </c>
      <c r="M3" s="1214" t="s">
        <v>187</v>
      </c>
      <c r="N3" s="1215"/>
      <c r="O3" s="1212" t="s">
        <v>176</v>
      </c>
      <c r="P3" s="1214" t="s">
        <v>187</v>
      </c>
      <c r="Q3" s="1215"/>
      <c r="R3" s="1212" t="s">
        <v>176</v>
      </c>
      <c r="S3" s="1214" t="s">
        <v>187</v>
      </c>
      <c r="T3" s="1215"/>
      <c r="U3" s="1212" t="s">
        <v>176</v>
      </c>
      <c r="V3" s="1214" t="s">
        <v>187</v>
      </c>
      <c r="W3" s="1215"/>
      <c r="X3" s="1212" t="s">
        <v>176</v>
      </c>
      <c r="Y3" s="1214" t="s">
        <v>187</v>
      </c>
      <c r="Z3" s="1215"/>
      <c r="AA3" s="1212" t="s">
        <v>176</v>
      </c>
      <c r="AB3" s="1214" t="s">
        <v>187</v>
      </c>
      <c r="AC3" s="1215"/>
      <c r="AD3" s="1212" t="s">
        <v>176</v>
      </c>
      <c r="AE3" s="1214" t="s">
        <v>187</v>
      </c>
      <c r="AF3" s="1215"/>
      <c r="AG3" s="1212" t="s">
        <v>176</v>
      </c>
      <c r="AH3" s="1214" t="s">
        <v>187</v>
      </c>
      <c r="AI3" s="1215"/>
      <c r="AJ3" s="1212" t="s">
        <v>176</v>
      </c>
      <c r="AK3" s="1214" t="s">
        <v>187</v>
      </c>
      <c r="AL3" s="1215"/>
      <c r="AM3" s="1212" t="s">
        <v>176</v>
      </c>
      <c r="AN3" s="1214" t="s">
        <v>187</v>
      </c>
      <c r="AO3" s="1215"/>
      <c r="AP3" s="1212" t="s">
        <v>176</v>
      </c>
      <c r="AQ3" s="1214" t="s">
        <v>187</v>
      </c>
      <c r="AR3" s="1222"/>
    </row>
    <row r="4" spans="1:44" ht="42" customHeight="1" thickBot="1">
      <c r="A4" s="1218"/>
      <c r="B4" s="1221"/>
      <c r="C4" s="1213"/>
      <c r="D4" s="213" t="s">
        <v>189</v>
      </c>
      <c r="E4" s="214" t="s">
        <v>188</v>
      </c>
      <c r="F4" s="1213"/>
      <c r="G4" s="213" t="s">
        <v>189</v>
      </c>
      <c r="H4" s="214" t="s">
        <v>188</v>
      </c>
      <c r="I4" s="1213"/>
      <c r="J4" s="213" t="s">
        <v>189</v>
      </c>
      <c r="K4" s="214" t="s">
        <v>188</v>
      </c>
      <c r="L4" s="1213"/>
      <c r="M4" s="213" t="s">
        <v>189</v>
      </c>
      <c r="N4" s="214" t="s">
        <v>188</v>
      </c>
      <c r="O4" s="1213"/>
      <c r="P4" s="213" t="s">
        <v>189</v>
      </c>
      <c r="Q4" s="214" t="s">
        <v>188</v>
      </c>
      <c r="R4" s="1213"/>
      <c r="S4" s="213" t="s">
        <v>189</v>
      </c>
      <c r="T4" s="214" t="s">
        <v>188</v>
      </c>
      <c r="U4" s="1213"/>
      <c r="V4" s="213" t="s">
        <v>189</v>
      </c>
      <c r="W4" s="214" t="s">
        <v>188</v>
      </c>
      <c r="X4" s="1213"/>
      <c r="Y4" s="213" t="s">
        <v>189</v>
      </c>
      <c r="Z4" s="214" t="s">
        <v>188</v>
      </c>
      <c r="AA4" s="1213"/>
      <c r="AB4" s="213" t="s">
        <v>189</v>
      </c>
      <c r="AC4" s="214" t="s">
        <v>188</v>
      </c>
      <c r="AD4" s="1213"/>
      <c r="AE4" s="213" t="s">
        <v>189</v>
      </c>
      <c r="AF4" s="214" t="s">
        <v>188</v>
      </c>
      <c r="AG4" s="1213"/>
      <c r="AH4" s="213" t="s">
        <v>189</v>
      </c>
      <c r="AI4" s="214" t="s">
        <v>188</v>
      </c>
      <c r="AJ4" s="1213"/>
      <c r="AK4" s="213" t="s">
        <v>189</v>
      </c>
      <c r="AL4" s="214" t="s">
        <v>188</v>
      </c>
      <c r="AM4" s="1213"/>
      <c r="AN4" s="213" t="s">
        <v>189</v>
      </c>
      <c r="AO4" s="214" t="s">
        <v>188</v>
      </c>
      <c r="AP4" s="1213"/>
      <c r="AQ4" s="213" t="s">
        <v>189</v>
      </c>
      <c r="AR4" s="215" t="s">
        <v>188</v>
      </c>
    </row>
    <row r="5" spans="1:44" s="73" customFormat="1" ht="19.5" customHeight="1">
      <c r="A5" s="79"/>
      <c r="B5" s="80" t="s">
        <v>900</v>
      </c>
      <c r="C5" s="88">
        <v>505</v>
      </c>
      <c r="D5" s="88">
        <v>626</v>
      </c>
      <c r="E5" s="276">
        <v>2</v>
      </c>
      <c r="F5" s="92">
        <v>46</v>
      </c>
      <c r="G5" s="92">
        <v>62</v>
      </c>
      <c r="H5" s="92">
        <v>2</v>
      </c>
      <c r="I5" s="92">
        <v>43</v>
      </c>
      <c r="J5" s="92">
        <v>57</v>
      </c>
      <c r="K5" s="92">
        <v>0</v>
      </c>
      <c r="L5" s="92">
        <v>42</v>
      </c>
      <c r="M5" s="92">
        <v>51</v>
      </c>
      <c r="N5" s="92">
        <v>0</v>
      </c>
      <c r="O5" s="92">
        <v>52</v>
      </c>
      <c r="P5" s="92">
        <v>59</v>
      </c>
      <c r="Q5" s="92">
        <v>0</v>
      </c>
      <c r="R5" s="92">
        <v>37</v>
      </c>
      <c r="S5" s="93">
        <v>37</v>
      </c>
      <c r="T5" s="277">
        <v>0</v>
      </c>
      <c r="U5" s="278">
        <v>38</v>
      </c>
      <c r="V5" s="411">
        <v>45</v>
      </c>
      <c r="W5" s="92">
        <v>0</v>
      </c>
      <c r="X5" s="92">
        <v>48</v>
      </c>
      <c r="Y5" s="92">
        <v>46</v>
      </c>
      <c r="Z5" s="92">
        <v>0</v>
      </c>
      <c r="AA5" s="92">
        <v>41</v>
      </c>
      <c r="AB5" s="92">
        <v>56</v>
      </c>
      <c r="AC5" s="92">
        <v>0</v>
      </c>
      <c r="AD5" s="92">
        <v>42</v>
      </c>
      <c r="AE5" s="92">
        <v>53</v>
      </c>
      <c r="AF5" s="92">
        <v>0</v>
      </c>
      <c r="AG5" s="92">
        <v>42</v>
      </c>
      <c r="AH5" s="92">
        <v>54</v>
      </c>
      <c r="AI5" s="92">
        <v>0</v>
      </c>
      <c r="AJ5" s="93">
        <v>33</v>
      </c>
      <c r="AK5" s="223">
        <v>47</v>
      </c>
      <c r="AL5" s="279">
        <v>0</v>
      </c>
      <c r="AM5" s="223">
        <v>41</v>
      </c>
      <c r="AN5" s="223">
        <v>59</v>
      </c>
      <c r="AO5" s="223">
        <v>0</v>
      </c>
      <c r="AP5" s="223">
        <v>0</v>
      </c>
      <c r="AQ5" s="223">
        <v>0</v>
      </c>
      <c r="AR5" s="224">
        <v>0</v>
      </c>
    </row>
    <row r="6" spans="1:44" s="73" customFormat="1" ht="19.5" customHeight="1">
      <c r="A6" s="79"/>
      <c r="B6" s="80">
        <v>22</v>
      </c>
      <c r="C6" s="88">
        <v>512</v>
      </c>
      <c r="D6" s="88">
        <v>557</v>
      </c>
      <c r="E6" s="276">
        <v>1</v>
      </c>
      <c r="F6" s="92">
        <v>41</v>
      </c>
      <c r="G6" s="92">
        <v>50</v>
      </c>
      <c r="H6" s="92">
        <v>0</v>
      </c>
      <c r="I6" s="92">
        <v>42</v>
      </c>
      <c r="J6" s="92">
        <v>43</v>
      </c>
      <c r="K6" s="92">
        <v>0</v>
      </c>
      <c r="L6" s="92">
        <v>39</v>
      </c>
      <c r="M6" s="92">
        <v>50</v>
      </c>
      <c r="N6" s="92">
        <v>1</v>
      </c>
      <c r="O6" s="92">
        <v>50</v>
      </c>
      <c r="P6" s="92">
        <v>54</v>
      </c>
      <c r="Q6" s="92">
        <v>0</v>
      </c>
      <c r="R6" s="92">
        <v>36</v>
      </c>
      <c r="S6" s="93">
        <v>48</v>
      </c>
      <c r="T6" s="277">
        <v>0</v>
      </c>
      <c r="U6" s="278">
        <v>41</v>
      </c>
      <c r="V6" s="411">
        <v>53</v>
      </c>
      <c r="W6" s="92">
        <v>0</v>
      </c>
      <c r="X6" s="92">
        <v>55</v>
      </c>
      <c r="Y6" s="92">
        <v>52</v>
      </c>
      <c r="Z6" s="92">
        <v>0</v>
      </c>
      <c r="AA6" s="92">
        <v>37</v>
      </c>
      <c r="AB6" s="92">
        <v>39</v>
      </c>
      <c r="AC6" s="92">
        <v>0</v>
      </c>
      <c r="AD6" s="92">
        <v>49</v>
      </c>
      <c r="AE6" s="92">
        <v>42</v>
      </c>
      <c r="AF6" s="92">
        <v>0</v>
      </c>
      <c r="AG6" s="92">
        <v>45</v>
      </c>
      <c r="AH6" s="92">
        <v>44</v>
      </c>
      <c r="AI6" s="92">
        <v>0</v>
      </c>
      <c r="AJ6" s="93">
        <v>32</v>
      </c>
      <c r="AK6" s="223">
        <v>48</v>
      </c>
      <c r="AL6" s="279">
        <v>0</v>
      </c>
      <c r="AM6" s="223">
        <v>45</v>
      </c>
      <c r="AN6" s="223">
        <v>34</v>
      </c>
      <c r="AO6" s="223">
        <v>0</v>
      </c>
      <c r="AP6" s="223">
        <v>0</v>
      </c>
      <c r="AQ6" s="223">
        <v>0</v>
      </c>
      <c r="AR6" s="224">
        <v>0</v>
      </c>
    </row>
    <row r="7" spans="1:44" ht="19.5" customHeight="1">
      <c r="A7" s="79"/>
      <c r="B7" s="82">
        <v>23</v>
      </c>
      <c r="C7" s="83">
        <v>525</v>
      </c>
      <c r="D7" s="83">
        <v>503</v>
      </c>
      <c r="E7" s="281">
        <v>0</v>
      </c>
      <c r="F7" s="84">
        <v>41</v>
      </c>
      <c r="G7" s="84">
        <v>43</v>
      </c>
      <c r="H7" s="84">
        <v>0</v>
      </c>
      <c r="I7" s="84">
        <v>45</v>
      </c>
      <c r="J7" s="84">
        <v>46</v>
      </c>
      <c r="K7" s="84">
        <v>0</v>
      </c>
      <c r="L7" s="84">
        <v>43</v>
      </c>
      <c r="M7" s="84">
        <v>50</v>
      </c>
      <c r="N7" s="84">
        <v>0</v>
      </c>
      <c r="O7" s="84">
        <v>37</v>
      </c>
      <c r="P7" s="84">
        <v>51</v>
      </c>
      <c r="Q7" s="84">
        <v>0</v>
      </c>
      <c r="R7" s="84">
        <v>55</v>
      </c>
      <c r="S7" s="85">
        <v>43</v>
      </c>
      <c r="T7" s="282">
        <v>0</v>
      </c>
      <c r="U7" s="283">
        <v>45</v>
      </c>
      <c r="V7" s="412">
        <v>40</v>
      </c>
      <c r="W7" s="84">
        <v>0</v>
      </c>
      <c r="X7" s="84">
        <v>55</v>
      </c>
      <c r="Y7" s="84">
        <v>36</v>
      </c>
      <c r="Z7" s="84">
        <v>0</v>
      </c>
      <c r="AA7" s="84">
        <v>42</v>
      </c>
      <c r="AB7" s="84">
        <v>48</v>
      </c>
      <c r="AC7" s="84">
        <v>0</v>
      </c>
      <c r="AD7" s="84">
        <v>46</v>
      </c>
      <c r="AE7" s="84">
        <v>35</v>
      </c>
      <c r="AF7" s="84">
        <v>0</v>
      </c>
      <c r="AG7" s="84">
        <v>35</v>
      </c>
      <c r="AH7" s="84">
        <v>42</v>
      </c>
      <c r="AI7" s="84">
        <v>0</v>
      </c>
      <c r="AJ7" s="85">
        <v>32</v>
      </c>
      <c r="AK7" s="227">
        <v>38</v>
      </c>
      <c r="AL7" s="284">
        <v>0</v>
      </c>
      <c r="AM7" s="227">
        <v>49</v>
      </c>
      <c r="AN7" s="227">
        <v>31</v>
      </c>
      <c r="AO7" s="227">
        <v>0</v>
      </c>
      <c r="AP7" s="227">
        <v>0</v>
      </c>
      <c r="AQ7" s="227">
        <v>0</v>
      </c>
      <c r="AR7" s="228">
        <v>0</v>
      </c>
    </row>
    <row r="8" spans="1:44" ht="9.75" customHeight="1">
      <c r="A8" s="79"/>
      <c r="B8" s="87"/>
      <c r="C8" s="88"/>
      <c r="D8" s="88"/>
      <c r="E8" s="276"/>
      <c r="F8" s="89"/>
      <c r="G8" s="89"/>
      <c r="H8" s="89"/>
      <c r="I8" s="89"/>
      <c r="J8" s="89"/>
      <c r="K8" s="89"/>
      <c r="L8" s="89"/>
      <c r="M8" s="89"/>
      <c r="N8" s="89"/>
      <c r="O8" s="89"/>
      <c r="P8" s="89"/>
      <c r="Q8" s="89"/>
      <c r="R8" s="89"/>
      <c r="S8" s="90"/>
      <c r="T8" s="286"/>
      <c r="U8" s="287"/>
      <c r="V8" s="413"/>
      <c r="W8" s="89"/>
      <c r="X8" s="89"/>
      <c r="Y8" s="89"/>
      <c r="Z8" s="89"/>
      <c r="AA8" s="89"/>
      <c r="AB8" s="89"/>
      <c r="AC8" s="89"/>
      <c r="AD8" s="89"/>
      <c r="AE8" s="89"/>
      <c r="AF8" s="89"/>
      <c r="AG8" s="89"/>
      <c r="AH8" s="89"/>
      <c r="AI8" s="89"/>
      <c r="AJ8" s="90"/>
      <c r="AK8" s="229"/>
      <c r="AL8" s="288"/>
      <c r="AM8" s="204"/>
      <c r="AN8" s="204"/>
      <c r="AO8" s="204"/>
      <c r="AP8" s="204"/>
      <c r="AQ8" s="204"/>
      <c r="AR8" s="414"/>
    </row>
    <row r="9" spans="1:44" ht="19.5" customHeight="1">
      <c r="A9" s="79"/>
      <c r="B9" s="87" t="s">
        <v>56</v>
      </c>
      <c r="C9" s="88">
        <v>502</v>
      </c>
      <c r="D9" s="88">
        <v>479</v>
      </c>
      <c r="E9" s="276">
        <v>0</v>
      </c>
      <c r="F9" s="269">
        <v>39</v>
      </c>
      <c r="G9" s="269">
        <v>43</v>
      </c>
      <c r="H9" s="269">
        <v>0</v>
      </c>
      <c r="I9" s="269">
        <v>42</v>
      </c>
      <c r="J9" s="269">
        <v>44</v>
      </c>
      <c r="K9" s="269">
        <v>0</v>
      </c>
      <c r="L9" s="269">
        <v>40</v>
      </c>
      <c r="M9" s="269">
        <v>47</v>
      </c>
      <c r="N9" s="269">
        <v>0</v>
      </c>
      <c r="O9" s="269">
        <v>36</v>
      </c>
      <c r="P9" s="269">
        <v>48</v>
      </c>
      <c r="Q9" s="269">
        <v>0</v>
      </c>
      <c r="R9" s="269">
        <v>54</v>
      </c>
      <c r="S9" s="270">
        <v>41</v>
      </c>
      <c r="T9" s="290">
        <v>0</v>
      </c>
      <c r="U9" s="291">
        <v>44</v>
      </c>
      <c r="V9" s="415">
        <v>38</v>
      </c>
      <c r="W9" s="269">
        <v>0</v>
      </c>
      <c r="X9" s="269">
        <v>52</v>
      </c>
      <c r="Y9" s="269">
        <v>33</v>
      </c>
      <c r="Z9" s="269">
        <v>0</v>
      </c>
      <c r="AA9" s="269">
        <v>41</v>
      </c>
      <c r="AB9" s="269">
        <v>44</v>
      </c>
      <c r="AC9" s="269">
        <v>0</v>
      </c>
      <c r="AD9" s="269">
        <v>44</v>
      </c>
      <c r="AE9" s="269">
        <v>34</v>
      </c>
      <c r="AF9" s="269">
        <v>0</v>
      </c>
      <c r="AG9" s="269">
        <v>34</v>
      </c>
      <c r="AH9" s="269">
        <v>39</v>
      </c>
      <c r="AI9" s="269">
        <v>0</v>
      </c>
      <c r="AJ9" s="270">
        <v>30</v>
      </c>
      <c r="AK9" s="231">
        <v>38</v>
      </c>
      <c r="AL9" s="292">
        <v>0</v>
      </c>
      <c r="AM9" s="231">
        <v>46</v>
      </c>
      <c r="AN9" s="231">
        <v>30</v>
      </c>
      <c r="AO9" s="231">
        <v>0</v>
      </c>
      <c r="AP9" s="231">
        <v>0</v>
      </c>
      <c r="AQ9" s="231">
        <v>0</v>
      </c>
      <c r="AR9" s="232">
        <v>0</v>
      </c>
    </row>
    <row r="10" spans="1:44" ht="19.5" customHeight="1">
      <c r="A10" s="79"/>
      <c r="B10" s="87" t="s">
        <v>57</v>
      </c>
      <c r="C10" s="88">
        <v>23</v>
      </c>
      <c r="D10" s="88">
        <v>24</v>
      </c>
      <c r="E10" s="276">
        <v>0</v>
      </c>
      <c r="F10" s="269">
        <v>2</v>
      </c>
      <c r="G10" s="269">
        <v>0</v>
      </c>
      <c r="H10" s="269">
        <v>0</v>
      </c>
      <c r="I10" s="269">
        <v>3</v>
      </c>
      <c r="J10" s="269">
        <v>2</v>
      </c>
      <c r="K10" s="269">
        <v>0</v>
      </c>
      <c r="L10" s="269">
        <v>3</v>
      </c>
      <c r="M10" s="269">
        <v>3</v>
      </c>
      <c r="N10" s="269">
        <v>0</v>
      </c>
      <c r="O10" s="269">
        <v>1</v>
      </c>
      <c r="P10" s="269">
        <v>3</v>
      </c>
      <c r="Q10" s="269">
        <v>0</v>
      </c>
      <c r="R10" s="269">
        <v>1</v>
      </c>
      <c r="S10" s="270">
        <v>2</v>
      </c>
      <c r="T10" s="290">
        <v>0</v>
      </c>
      <c r="U10" s="291">
        <v>1</v>
      </c>
      <c r="V10" s="415">
        <v>2</v>
      </c>
      <c r="W10" s="269">
        <v>0</v>
      </c>
      <c r="X10" s="269">
        <v>3</v>
      </c>
      <c r="Y10" s="269">
        <v>3</v>
      </c>
      <c r="Z10" s="269">
        <v>0</v>
      </c>
      <c r="AA10" s="269">
        <v>1</v>
      </c>
      <c r="AB10" s="269">
        <v>4</v>
      </c>
      <c r="AC10" s="269">
        <v>0</v>
      </c>
      <c r="AD10" s="269">
        <v>2</v>
      </c>
      <c r="AE10" s="269">
        <v>1</v>
      </c>
      <c r="AF10" s="269">
        <v>0</v>
      </c>
      <c r="AG10" s="269">
        <v>1</v>
      </c>
      <c r="AH10" s="269">
        <v>3</v>
      </c>
      <c r="AI10" s="269">
        <v>0</v>
      </c>
      <c r="AJ10" s="270">
        <v>2</v>
      </c>
      <c r="AK10" s="231">
        <v>0</v>
      </c>
      <c r="AL10" s="292">
        <v>0</v>
      </c>
      <c r="AM10" s="231">
        <v>3</v>
      </c>
      <c r="AN10" s="231">
        <v>1</v>
      </c>
      <c r="AO10" s="231">
        <v>0</v>
      </c>
      <c r="AP10" s="231">
        <v>0</v>
      </c>
      <c r="AQ10" s="231">
        <v>0</v>
      </c>
      <c r="AR10" s="232">
        <v>0</v>
      </c>
    </row>
    <row r="11" spans="1:44" ht="9.75" customHeight="1">
      <c r="A11" s="79"/>
      <c r="B11" s="87"/>
      <c r="C11" s="88"/>
      <c r="D11" s="88"/>
      <c r="E11" s="276"/>
      <c r="F11" s="89"/>
      <c r="G11" s="89"/>
      <c r="H11" s="89"/>
      <c r="I11" s="89"/>
      <c r="J11" s="89"/>
      <c r="K11" s="89"/>
      <c r="L11" s="89"/>
      <c r="M11" s="89"/>
      <c r="N11" s="89"/>
      <c r="O11" s="89"/>
      <c r="P11" s="89"/>
      <c r="Q11" s="89"/>
      <c r="R11" s="89"/>
      <c r="S11" s="90"/>
      <c r="T11" s="286"/>
      <c r="U11" s="287"/>
      <c r="V11" s="413"/>
      <c r="W11" s="89"/>
      <c r="X11" s="89"/>
      <c r="Y11" s="89"/>
      <c r="Z11" s="89"/>
      <c r="AA11" s="89"/>
      <c r="AB11" s="89"/>
      <c r="AC11" s="89"/>
      <c r="AD11" s="89"/>
      <c r="AE11" s="89"/>
      <c r="AF11" s="89"/>
      <c r="AG11" s="89"/>
      <c r="AH11" s="89"/>
      <c r="AI11" s="89"/>
      <c r="AJ11" s="90"/>
      <c r="AK11" s="229"/>
      <c r="AL11" s="288"/>
      <c r="AM11" s="204"/>
      <c r="AN11" s="204"/>
      <c r="AO11" s="204"/>
      <c r="AP11" s="204"/>
      <c r="AQ11" s="204"/>
      <c r="AR11" s="414"/>
    </row>
    <row r="12" spans="1:44" ht="13.5" customHeight="1">
      <c r="A12" s="95" t="s">
        <v>49</v>
      </c>
      <c r="B12" s="72" t="s">
        <v>69</v>
      </c>
      <c r="C12" s="88">
        <v>133</v>
      </c>
      <c r="D12" s="88">
        <v>129</v>
      </c>
      <c r="E12" s="276">
        <v>0</v>
      </c>
      <c r="F12" s="92">
        <v>10</v>
      </c>
      <c r="G12" s="92">
        <v>9</v>
      </c>
      <c r="H12" s="92">
        <v>0</v>
      </c>
      <c r="I12" s="92">
        <v>17</v>
      </c>
      <c r="J12" s="92">
        <v>13</v>
      </c>
      <c r="K12" s="92">
        <v>0</v>
      </c>
      <c r="L12" s="92">
        <v>14</v>
      </c>
      <c r="M12" s="92">
        <v>14</v>
      </c>
      <c r="N12" s="92">
        <v>0</v>
      </c>
      <c r="O12" s="92">
        <v>8</v>
      </c>
      <c r="P12" s="92">
        <v>12</v>
      </c>
      <c r="Q12" s="92">
        <v>0</v>
      </c>
      <c r="R12" s="92">
        <v>10</v>
      </c>
      <c r="S12" s="93">
        <v>11</v>
      </c>
      <c r="T12" s="277">
        <v>0</v>
      </c>
      <c r="U12" s="278">
        <v>10</v>
      </c>
      <c r="V12" s="411">
        <v>8</v>
      </c>
      <c r="W12" s="92">
        <v>0</v>
      </c>
      <c r="X12" s="92">
        <v>15</v>
      </c>
      <c r="Y12" s="92">
        <v>6</v>
      </c>
      <c r="Z12" s="92">
        <v>0</v>
      </c>
      <c r="AA12" s="92">
        <v>9</v>
      </c>
      <c r="AB12" s="92">
        <v>12</v>
      </c>
      <c r="AC12" s="92">
        <v>0</v>
      </c>
      <c r="AD12" s="92">
        <v>13</v>
      </c>
      <c r="AE12" s="92">
        <v>8</v>
      </c>
      <c r="AF12" s="92">
        <v>0</v>
      </c>
      <c r="AG12" s="92">
        <v>11</v>
      </c>
      <c r="AH12" s="92">
        <v>17</v>
      </c>
      <c r="AI12" s="92">
        <v>0</v>
      </c>
      <c r="AJ12" s="93">
        <v>4</v>
      </c>
      <c r="AK12" s="223">
        <v>10</v>
      </c>
      <c r="AL12" s="279">
        <v>0</v>
      </c>
      <c r="AM12" s="223">
        <v>12</v>
      </c>
      <c r="AN12" s="223">
        <v>9</v>
      </c>
      <c r="AO12" s="223">
        <v>0</v>
      </c>
      <c r="AP12" s="223">
        <v>0</v>
      </c>
      <c r="AQ12" s="223">
        <v>0</v>
      </c>
      <c r="AR12" s="224">
        <v>0</v>
      </c>
    </row>
    <row r="13" spans="1:44" ht="13.5" customHeight="1">
      <c r="A13" s="96"/>
      <c r="B13" s="97" t="s">
        <v>82</v>
      </c>
      <c r="C13" s="81">
        <v>12</v>
      </c>
      <c r="D13" s="81">
        <v>17</v>
      </c>
      <c r="E13" s="294">
        <v>0</v>
      </c>
      <c r="F13" s="89">
        <v>1</v>
      </c>
      <c r="G13" s="89">
        <v>1</v>
      </c>
      <c r="H13" s="89">
        <v>0</v>
      </c>
      <c r="I13" s="89">
        <v>0</v>
      </c>
      <c r="J13" s="89">
        <v>1</v>
      </c>
      <c r="K13" s="89">
        <v>0</v>
      </c>
      <c r="L13" s="89">
        <v>0</v>
      </c>
      <c r="M13" s="89">
        <v>0</v>
      </c>
      <c r="N13" s="89">
        <v>0</v>
      </c>
      <c r="O13" s="89">
        <v>1</v>
      </c>
      <c r="P13" s="89">
        <v>3</v>
      </c>
      <c r="Q13" s="89">
        <v>0</v>
      </c>
      <c r="R13" s="89">
        <v>1</v>
      </c>
      <c r="S13" s="90">
        <v>0</v>
      </c>
      <c r="T13" s="286">
        <v>0</v>
      </c>
      <c r="U13" s="287">
        <v>0</v>
      </c>
      <c r="V13" s="413">
        <v>1</v>
      </c>
      <c r="W13" s="89">
        <v>0</v>
      </c>
      <c r="X13" s="89">
        <v>0</v>
      </c>
      <c r="Y13" s="89">
        <v>1</v>
      </c>
      <c r="Z13" s="89">
        <v>0</v>
      </c>
      <c r="AA13" s="89">
        <v>2</v>
      </c>
      <c r="AB13" s="89">
        <v>1</v>
      </c>
      <c r="AC13" s="89">
        <v>0</v>
      </c>
      <c r="AD13" s="89">
        <v>1</v>
      </c>
      <c r="AE13" s="89">
        <v>1</v>
      </c>
      <c r="AF13" s="89">
        <v>0</v>
      </c>
      <c r="AG13" s="89">
        <v>1</v>
      </c>
      <c r="AH13" s="89">
        <v>4</v>
      </c>
      <c r="AI13" s="89">
        <v>0</v>
      </c>
      <c r="AJ13" s="90">
        <v>2</v>
      </c>
      <c r="AK13" s="229">
        <v>2</v>
      </c>
      <c r="AL13" s="865">
        <v>0</v>
      </c>
      <c r="AM13" s="229">
        <v>3</v>
      </c>
      <c r="AN13" s="229">
        <v>2</v>
      </c>
      <c r="AO13" s="229">
        <v>0</v>
      </c>
      <c r="AP13" s="229">
        <v>0</v>
      </c>
      <c r="AQ13" s="229">
        <v>0</v>
      </c>
      <c r="AR13" s="230">
        <v>0</v>
      </c>
    </row>
    <row r="14" spans="1:44" ht="13.5" customHeight="1">
      <c r="A14" s="96"/>
      <c r="B14" s="97" t="s">
        <v>83</v>
      </c>
      <c r="C14" s="81">
        <v>10</v>
      </c>
      <c r="D14" s="81">
        <v>13</v>
      </c>
      <c r="E14" s="294">
        <v>0</v>
      </c>
      <c r="F14" s="89">
        <v>2</v>
      </c>
      <c r="G14" s="89">
        <v>0</v>
      </c>
      <c r="H14" s="89">
        <v>0</v>
      </c>
      <c r="I14" s="89">
        <v>2</v>
      </c>
      <c r="J14" s="89">
        <v>0</v>
      </c>
      <c r="K14" s="89">
        <v>0</v>
      </c>
      <c r="L14" s="89">
        <v>0</v>
      </c>
      <c r="M14" s="89">
        <v>3</v>
      </c>
      <c r="N14" s="89">
        <v>0</v>
      </c>
      <c r="O14" s="89">
        <v>0</v>
      </c>
      <c r="P14" s="89">
        <v>1</v>
      </c>
      <c r="Q14" s="89">
        <v>0</v>
      </c>
      <c r="R14" s="89">
        <v>0</v>
      </c>
      <c r="S14" s="90">
        <v>3</v>
      </c>
      <c r="T14" s="286">
        <v>0</v>
      </c>
      <c r="U14" s="287">
        <v>1</v>
      </c>
      <c r="V14" s="413">
        <v>0</v>
      </c>
      <c r="W14" s="89">
        <v>0</v>
      </c>
      <c r="X14" s="89">
        <v>2</v>
      </c>
      <c r="Y14" s="89">
        <v>1</v>
      </c>
      <c r="Z14" s="89">
        <v>0</v>
      </c>
      <c r="AA14" s="89">
        <v>1</v>
      </c>
      <c r="AB14" s="89">
        <v>1</v>
      </c>
      <c r="AC14" s="89">
        <v>0</v>
      </c>
      <c r="AD14" s="89">
        <v>1</v>
      </c>
      <c r="AE14" s="89">
        <v>0</v>
      </c>
      <c r="AF14" s="89">
        <v>0</v>
      </c>
      <c r="AG14" s="89">
        <v>1</v>
      </c>
      <c r="AH14" s="89">
        <v>3</v>
      </c>
      <c r="AI14" s="89">
        <v>0</v>
      </c>
      <c r="AJ14" s="90">
        <v>0</v>
      </c>
      <c r="AK14" s="229">
        <v>0</v>
      </c>
      <c r="AL14" s="865">
        <v>0</v>
      </c>
      <c r="AM14" s="229">
        <v>0</v>
      </c>
      <c r="AN14" s="229">
        <v>1</v>
      </c>
      <c r="AO14" s="229">
        <v>0</v>
      </c>
      <c r="AP14" s="229">
        <v>0</v>
      </c>
      <c r="AQ14" s="229">
        <v>0</v>
      </c>
      <c r="AR14" s="230">
        <v>0</v>
      </c>
    </row>
    <row r="15" spans="1:44" ht="13.5" customHeight="1">
      <c r="A15" s="96"/>
      <c r="B15" s="97" t="s">
        <v>84</v>
      </c>
      <c r="C15" s="81">
        <v>7</v>
      </c>
      <c r="D15" s="81">
        <v>9</v>
      </c>
      <c r="E15" s="294">
        <v>0</v>
      </c>
      <c r="F15" s="89">
        <v>0</v>
      </c>
      <c r="G15" s="89">
        <v>2</v>
      </c>
      <c r="H15" s="89">
        <v>0</v>
      </c>
      <c r="I15" s="89">
        <v>1</v>
      </c>
      <c r="J15" s="89">
        <v>1</v>
      </c>
      <c r="K15" s="89">
        <v>0</v>
      </c>
      <c r="L15" s="89">
        <v>1</v>
      </c>
      <c r="M15" s="89">
        <v>2</v>
      </c>
      <c r="N15" s="89">
        <v>0</v>
      </c>
      <c r="O15" s="89">
        <v>2</v>
      </c>
      <c r="P15" s="89">
        <v>0</v>
      </c>
      <c r="Q15" s="89">
        <v>0</v>
      </c>
      <c r="R15" s="89">
        <v>0</v>
      </c>
      <c r="S15" s="90">
        <v>0</v>
      </c>
      <c r="T15" s="286">
        <v>0</v>
      </c>
      <c r="U15" s="287">
        <v>1</v>
      </c>
      <c r="V15" s="413">
        <v>0</v>
      </c>
      <c r="W15" s="89">
        <v>0</v>
      </c>
      <c r="X15" s="89">
        <v>0</v>
      </c>
      <c r="Y15" s="89">
        <v>1</v>
      </c>
      <c r="Z15" s="89">
        <v>0</v>
      </c>
      <c r="AA15" s="89">
        <v>0</v>
      </c>
      <c r="AB15" s="89">
        <v>1</v>
      </c>
      <c r="AC15" s="89">
        <v>0</v>
      </c>
      <c r="AD15" s="89">
        <v>0</v>
      </c>
      <c r="AE15" s="89">
        <v>0</v>
      </c>
      <c r="AF15" s="89">
        <v>0</v>
      </c>
      <c r="AG15" s="89">
        <v>1</v>
      </c>
      <c r="AH15" s="89">
        <v>1</v>
      </c>
      <c r="AI15" s="89">
        <v>0</v>
      </c>
      <c r="AJ15" s="90">
        <v>0</v>
      </c>
      <c r="AK15" s="229">
        <v>1</v>
      </c>
      <c r="AL15" s="865">
        <v>0</v>
      </c>
      <c r="AM15" s="229">
        <v>1</v>
      </c>
      <c r="AN15" s="229">
        <v>0</v>
      </c>
      <c r="AO15" s="229">
        <v>0</v>
      </c>
      <c r="AP15" s="229">
        <v>0</v>
      </c>
      <c r="AQ15" s="229">
        <v>0</v>
      </c>
      <c r="AR15" s="230">
        <v>0</v>
      </c>
    </row>
    <row r="16" spans="1:44" ht="13.5" customHeight="1">
      <c r="A16" s="96"/>
      <c r="B16" s="97" t="s">
        <v>85</v>
      </c>
      <c r="C16" s="81">
        <v>7</v>
      </c>
      <c r="D16" s="81">
        <v>14</v>
      </c>
      <c r="E16" s="294">
        <v>0</v>
      </c>
      <c r="F16" s="89">
        <v>1</v>
      </c>
      <c r="G16" s="89">
        <v>0</v>
      </c>
      <c r="H16" s="89">
        <v>0</v>
      </c>
      <c r="I16" s="89">
        <v>0</v>
      </c>
      <c r="J16" s="89">
        <v>2</v>
      </c>
      <c r="K16" s="89">
        <v>0</v>
      </c>
      <c r="L16" s="89">
        <v>1</v>
      </c>
      <c r="M16" s="89">
        <v>1</v>
      </c>
      <c r="N16" s="89">
        <v>0</v>
      </c>
      <c r="O16" s="89">
        <v>0</v>
      </c>
      <c r="P16" s="89">
        <v>3</v>
      </c>
      <c r="Q16" s="89">
        <v>0</v>
      </c>
      <c r="R16" s="89">
        <v>1</v>
      </c>
      <c r="S16" s="90">
        <v>1</v>
      </c>
      <c r="T16" s="286">
        <v>0</v>
      </c>
      <c r="U16" s="287">
        <v>0</v>
      </c>
      <c r="V16" s="413">
        <v>0</v>
      </c>
      <c r="W16" s="89">
        <v>0</v>
      </c>
      <c r="X16" s="89">
        <v>0</v>
      </c>
      <c r="Y16" s="89">
        <v>1</v>
      </c>
      <c r="Z16" s="89">
        <v>0</v>
      </c>
      <c r="AA16" s="89">
        <v>1</v>
      </c>
      <c r="AB16" s="89">
        <v>3</v>
      </c>
      <c r="AC16" s="89">
        <v>0</v>
      </c>
      <c r="AD16" s="89">
        <v>1</v>
      </c>
      <c r="AE16" s="89">
        <v>0</v>
      </c>
      <c r="AF16" s="89">
        <v>0</v>
      </c>
      <c r="AG16" s="89">
        <v>0</v>
      </c>
      <c r="AH16" s="89">
        <v>1</v>
      </c>
      <c r="AI16" s="89">
        <v>0</v>
      </c>
      <c r="AJ16" s="90">
        <v>0</v>
      </c>
      <c r="AK16" s="229">
        <v>1</v>
      </c>
      <c r="AL16" s="865">
        <v>0</v>
      </c>
      <c r="AM16" s="229">
        <v>2</v>
      </c>
      <c r="AN16" s="229">
        <v>1</v>
      </c>
      <c r="AO16" s="229">
        <v>0</v>
      </c>
      <c r="AP16" s="229">
        <v>0</v>
      </c>
      <c r="AQ16" s="229">
        <v>0</v>
      </c>
      <c r="AR16" s="230">
        <v>0</v>
      </c>
    </row>
    <row r="17" spans="1:44" ht="13.5" customHeight="1">
      <c r="A17" s="96"/>
      <c r="B17" s="97" t="s">
        <v>86</v>
      </c>
      <c r="C17" s="81">
        <v>12</v>
      </c>
      <c r="D17" s="81">
        <v>18</v>
      </c>
      <c r="E17" s="294">
        <v>0</v>
      </c>
      <c r="F17" s="89">
        <v>0</v>
      </c>
      <c r="G17" s="89">
        <v>1</v>
      </c>
      <c r="H17" s="89">
        <v>0</v>
      </c>
      <c r="I17" s="89">
        <v>2</v>
      </c>
      <c r="J17" s="89">
        <v>2</v>
      </c>
      <c r="K17" s="89">
        <v>0</v>
      </c>
      <c r="L17" s="89">
        <v>2</v>
      </c>
      <c r="M17" s="89">
        <v>4</v>
      </c>
      <c r="N17" s="89">
        <v>0</v>
      </c>
      <c r="O17" s="89">
        <v>0</v>
      </c>
      <c r="P17" s="89">
        <v>0</v>
      </c>
      <c r="Q17" s="89">
        <v>0</v>
      </c>
      <c r="R17" s="89">
        <v>2</v>
      </c>
      <c r="S17" s="90">
        <v>3</v>
      </c>
      <c r="T17" s="286">
        <v>0</v>
      </c>
      <c r="U17" s="287">
        <v>0</v>
      </c>
      <c r="V17" s="413">
        <v>2</v>
      </c>
      <c r="W17" s="89">
        <v>0</v>
      </c>
      <c r="X17" s="89">
        <v>3</v>
      </c>
      <c r="Y17" s="89">
        <v>1</v>
      </c>
      <c r="Z17" s="89">
        <v>0</v>
      </c>
      <c r="AA17" s="89">
        <v>0</v>
      </c>
      <c r="AB17" s="89">
        <v>1</v>
      </c>
      <c r="AC17" s="89">
        <v>0</v>
      </c>
      <c r="AD17" s="89">
        <v>1</v>
      </c>
      <c r="AE17" s="89">
        <v>2</v>
      </c>
      <c r="AF17" s="89">
        <v>0</v>
      </c>
      <c r="AG17" s="89">
        <v>1</v>
      </c>
      <c r="AH17" s="89">
        <v>1</v>
      </c>
      <c r="AI17" s="89">
        <v>0</v>
      </c>
      <c r="AJ17" s="90">
        <v>1</v>
      </c>
      <c r="AK17" s="229">
        <v>1</v>
      </c>
      <c r="AL17" s="865">
        <v>0</v>
      </c>
      <c r="AM17" s="229">
        <v>0</v>
      </c>
      <c r="AN17" s="229">
        <v>0</v>
      </c>
      <c r="AO17" s="229">
        <v>0</v>
      </c>
      <c r="AP17" s="229">
        <v>0</v>
      </c>
      <c r="AQ17" s="229">
        <v>0</v>
      </c>
      <c r="AR17" s="230">
        <v>0</v>
      </c>
    </row>
    <row r="18" spans="1:44" ht="13.5" customHeight="1">
      <c r="A18" s="96"/>
      <c r="B18" s="97" t="s">
        <v>87</v>
      </c>
      <c r="C18" s="81">
        <v>29</v>
      </c>
      <c r="D18" s="81">
        <v>20</v>
      </c>
      <c r="E18" s="294">
        <v>0</v>
      </c>
      <c r="F18" s="89">
        <v>2</v>
      </c>
      <c r="G18" s="89">
        <v>2</v>
      </c>
      <c r="H18" s="89">
        <v>0</v>
      </c>
      <c r="I18" s="89">
        <v>3</v>
      </c>
      <c r="J18" s="89">
        <v>4</v>
      </c>
      <c r="K18" s="89">
        <v>0</v>
      </c>
      <c r="L18" s="89">
        <v>3</v>
      </c>
      <c r="M18" s="89">
        <v>0</v>
      </c>
      <c r="N18" s="89">
        <v>0</v>
      </c>
      <c r="O18" s="89">
        <v>3</v>
      </c>
      <c r="P18" s="89">
        <v>2</v>
      </c>
      <c r="Q18" s="89">
        <v>0</v>
      </c>
      <c r="R18" s="89">
        <v>1</v>
      </c>
      <c r="S18" s="90">
        <v>1</v>
      </c>
      <c r="T18" s="286">
        <v>0</v>
      </c>
      <c r="U18" s="287">
        <v>1</v>
      </c>
      <c r="V18" s="413">
        <v>3</v>
      </c>
      <c r="W18" s="89">
        <v>0</v>
      </c>
      <c r="X18" s="89">
        <v>4</v>
      </c>
      <c r="Y18" s="89">
        <v>1</v>
      </c>
      <c r="Z18" s="89">
        <v>0</v>
      </c>
      <c r="AA18" s="89">
        <v>4</v>
      </c>
      <c r="AB18" s="89">
        <v>3</v>
      </c>
      <c r="AC18" s="89">
        <v>0</v>
      </c>
      <c r="AD18" s="89">
        <v>4</v>
      </c>
      <c r="AE18" s="89">
        <v>1</v>
      </c>
      <c r="AF18" s="89">
        <v>0</v>
      </c>
      <c r="AG18" s="89">
        <v>2</v>
      </c>
      <c r="AH18" s="89">
        <v>2</v>
      </c>
      <c r="AI18" s="89">
        <v>0</v>
      </c>
      <c r="AJ18" s="90">
        <v>0</v>
      </c>
      <c r="AK18" s="229">
        <v>0</v>
      </c>
      <c r="AL18" s="865">
        <v>0</v>
      </c>
      <c r="AM18" s="229">
        <v>2</v>
      </c>
      <c r="AN18" s="229">
        <v>1</v>
      </c>
      <c r="AO18" s="229">
        <v>0</v>
      </c>
      <c r="AP18" s="229">
        <v>0</v>
      </c>
      <c r="AQ18" s="229">
        <v>0</v>
      </c>
      <c r="AR18" s="230">
        <v>0</v>
      </c>
    </row>
    <row r="19" spans="1:44" ht="13.5" customHeight="1">
      <c r="A19" s="96"/>
      <c r="B19" s="97" t="s">
        <v>88</v>
      </c>
      <c r="C19" s="81">
        <v>14</v>
      </c>
      <c r="D19" s="81">
        <v>13</v>
      </c>
      <c r="E19" s="294">
        <v>0</v>
      </c>
      <c r="F19" s="89">
        <v>1</v>
      </c>
      <c r="G19" s="89">
        <v>1</v>
      </c>
      <c r="H19" s="89">
        <v>0</v>
      </c>
      <c r="I19" s="89">
        <v>3</v>
      </c>
      <c r="J19" s="89">
        <v>0</v>
      </c>
      <c r="K19" s="89">
        <v>0</v>
      </c>
      <c r="L19" s="89">
        <v>1</v>
      </c>
      <c r="M19" s="89">
        <v>1</v>
      </c>
      <c r="N19" s="89">
        <v>0</v>
      </c>
      <c r="O19" s="89">
        <v>1</v>
      </c>
      <c r="P19" s="89">
        <v>2</v>
      </c>
      <c r="Q19" s="89">
        <v>0</v>
      </c>
      <c r="R19" s="89">
        <v>2</v>
      </c>
      <c r="S19" s="90">
        <v>2</v>
      </c>
      <c r="T19" s="286">
        <v>0</v>
      </c>
      <c r="U19" s="287">
        <v>1</v>
      </c>
      <c r="V19" s="413">
        <v>0</v>
      </c>
      <c r="W19" s="89">
        <v>0</v>
      </c>
      <c r="X19" s="89">
        <v>3</v>
      </c>
      <c r="Y19" s="89">
        <v>0</v>
      </c>
      <c r="Z19" s="89">
        <v>0</v>
      </c>
      <c r="AA19" s="89">
        <v>1</v>
      </c>
      <c r="AB19" s="89">
        <v>0</v>
      </c>
      <c r="AC19" s="89">
        <v>0</v>
      </c>
      <c r="AD19" s="89">
        <v>0</v>
      </c>
      <c r="AE19" s="89">
        <v>1</v>
      </c>
      <c r="AF19" s="89">
        <v>0</v>
      </c>
      <c r="AG19" s="89">
        <v>1</v>
      </c>
      <c r="AH19" s="89">
        <v>1</v>
      </c>
      <c r="AI19" s="89">
        <v>0</v>
      </c>
      <c r="AJ19" s="90">
        <v>0</v>
      </c>
      <c r="AK19" s="229">
        <v>3</v>
      </c>
      <c r="AL19" s="865">
        <v>0</v>
      </c>
      <c r="AM19" s="229">
        <v>0</v>
      </c>
      <c r="AN19" s="229">
        <v>2</v>
      </c>
      <c r="AO19" s="229">
        <v>0</v>
      </c>
      <c r="AP19" s="229">
        <v>0</v>
      </c>
      <c r="AQ19" s="229">
        <v>0</v>
      </c>
      <c r="AR19" s="230">
        <v>0</v>
      </c>
    </row>
    <row r="20" spans="1:44" ht="13.5" customHeight="1">
      <c r="A20" s="96"/>
      <c r="B20" s="97" t="s">
        <v>89</v>
      </c>
      <c r="C20" s="81">
        <v>16</v>
      </c>
      <c r="D20" s="81">
        <v>4</v>
      </c>
      <c r="E20" s="294">
        <v>0</v>
      </c>
      <c r="F20" s="89">
        <v>1</v>
      </c>
      <c r="G20" s="89">
        <v>0</v>
      </c>
      <c r="H20" s="89">
        <v>0</v>
      </c>
      <c r="I20" s="89">
        <v>3</v>
      </c>
      <c r="J20" s="89">
        <v>1</v>
      </c>
      <c r="K20" s="89">
        <v>0</v>
      </c>
      <c r="L20" s="89">
        <v>0</v>
      </c>
      <c r="M20" s="89">
        <v>0</v>
      </c>
      <c r="N20" s="89">
        <v>0</v>
      </c>
      <c r="O20" s="89">
        <v>0</v>
      </c>
      <c r="P20" s="89">
        <v>1</v>
      </c>
      <c r="Q20" s="89">
        <v>0</v>
      </c>
      <c r="R20" s="89">
        <v>2</v>
      </c>
      <c r="S20" s="90">
        <v>0</v>
      </c>
      <c r="T20" s="286">
        <v>0</v>
      </c>
      <c r="U20" s="287">
        <v>5</v>
      </c>
      <c r="V20" s="413">
        <v>0</v>
      </c>
      <c r="W20" s="89">
        <v>0</v>
      </c>
      <c r="X20" s="89">
        <v>1</v>
      </c>
      <c r="Y20" s="89">
        <v>0</v>
      </c>
      <c r="Z20" s="89">
        <v>0</v>
      </c>
      <c r="AA20" s="89">
        <v>0</v>
      </c>
      <c r="AB20" s="89">
        <v>0</v>
      </c>
      <c r="AC20" s="89">
        <v>0</v>
      </c>
      <c r="AD20" s="89">
        <v>3</v>
      </c>
      <c r="AE20" s="89">
        <v>0</v>
      </c>
      <c r="AF20" s="89">
        <v>0</v>
      </c>
      <c r="AG20" s="89">
        <v>0</v>
      </c>
      <c r="AH20" s="89">
        <v>0</v>
      </c>
      <c r="AI20" s="89">
        <v>0</v>
      </c>
      <c r="AJ20" s="90">
        <v>0</v>
      </c>
      <c r="AK20" s="229">
        <v>1</v>
      </c>
      <c r="AL20" s="865">
        <v>0</v>
      </c>
      <c r="AM20" s="229">
        <v>1</v>
      </c>
      <c r="AN20" s="229">
        <v>1</v>
      </c>
      <c r="AO20" s="229">
        <v>0</v>
      </c>
      <c r="AP20" s="229">
        <v>0</v>
      </c>
      <c r="AQ20" s="229">
        <v>0</v>
      </c>
      <c r="AR20" s="230">
        <v>0</v>
      </c>
    </row>
    <row r="21" spans="1:44" ht="13.5" customHeight="1">
      <c r="A21" s="98"/>
      <c r="B21" s="99" t="s">
        <v>90</v>
      </c>
      <c r="C21" s="100">
        <v>26</v>
      </c>
      <c r="D21" s="100">
        <v>21</v>
      </c>
      <c r="E21" s="295">
        <v>0</v>
      </c>
      <c r="F21" s="776">
        <v>2</v>
      </c>
      <c r="G21" s="776">
        <v>2</v>
      </c>
      <c r="H21" s="776">
        <v>0</v>
      </c>
      <c r="I21" s="776">
        <v>3</v>
      </c>
      <c r="J21" s="776">
        <v>2</v>
      </c>
      <c r="K21" s="776">
        <v>0</v>
      </c>
      <c r="L21" s="776">
        <v>6</v>
      </c>
      <c r="M21" s="776">
        <v>3</v>
      </c>
      <c r="N21" s="776">
        <v>0</v>
      </c>
      <c r="O21" s="776">
        <v>1</v>
      </c>
      <c r="P21" s="776">
        <v>0</v>
      </c>
      <c r="Q21" s="776">
        <v>0</v>
      </c>
      <c r="R21" s="776">
        <v>1</v>
      </c>
      <c r="S21" s="818">
        <v>1</v>
      </c>
      <c r="T21" s="782">
        <v>0</v>
      </c>
      <c r="U21" s="783">
        <v>1</v>
      </c>
      <c r="V21" s="866">
        <v>2</v>
      </c>
      <c r="W21" s="776">
        <v>0</v>
      </c>
      <c r="X21" s="776">
        <v>2</v>
      </c>
      <c r="Y21" s="776">
        <v>0</v>
      </c>
      <c r="Z21" s="776">
        <v>0</v>
      </c>
      <c r="AA21" s="776">
        <v>0</v>
      </c>
      <c r="AB21" s="776">
        <v>2</v>
      </c>
      <c r="AC21" s="776">
        <v>0</v>
      </c>
      <c r="AD21" s="776">
        <v>2</v>
      </c>
      <c r="AE21" s="776">
        <v>3</v>
      </c>
      <c r="AF21" s="776">
        <v>0</v>
      </c>
      <c r="AG21" s="776">
        <v>4</v>
      </c>
      <c r="AH21" s="776">
        <v>4</v>
      </c>
      <c r="AI21" s="776">
        <v>0</v>
      </c>
      <c r="AJ21" s="818">
        <v>1</v>
      </c>
      <c r="AK21" s="229">
        <v>1</v>
      </c>
      <c r="AL21" s="867">
        <v>0</v>
      </c>
      <c r="AM21" s="868">
        <v>3</v>
      </c>
      <c r="AN21" s="868">
        <v>1</v>
      </c>
      <c r="AO21" s="868">
        <v>0</v>
      </c>
      <c r="AP21" s="868">
        <v>0</v>
      </c>
      <c r="AQ21" s="868">
        <v>0</v>
      </c>
      <c r="AR21" s="869">
        <v>0</v>
      </c>
    </row>
    <row r="22" spans="1:44" ht="13.5" customHeight="1">
      <c r="A22" s="101" t="s">
        <v>43</v>
      </c>
      <c r="B22" s="102" t="s">
        <v>78</v>
      </c>
      <c r="C22" s="103">
        <v>69</v>
      </c>
      <c r="D22" s="103">
        <v>55</v>
      </c>
      <c r="E22" s="296">
        <v>0</v>
      </c>
      <c r="F22" s="778">
        <v>7</v>
      </c>
      <c r="G22" s="778">
        <v>8</v>
      </c>
      <c r="H22" s="778">
        <v>0</v>
      </c>
      <c r="I22" s="778">
        <v>8</v>
      </c>
      <c r="J22" s="778">
        <v>6</v>
      </c>
      <c r="K22" s="778">
        <v>0</v>
      </c>
      <c r="L22" s="778">
        <v>4</v>
      </c>
      <c r="M22" s="778">
        <v>5</v>
      </c>
      <c r="N22" s="778">
        <v>0</v>
      </c>
      <c r="O22" s="778">
        <v>3</v>
      </c>
      <c r="P22" s="778">
        <v>6</v>
      </c>
      <c r="Q22" s="778">
        <v>0</v>
      </c>
      <c r="R22" s="778">
        <v>8</v>
      </c>
      <c r="S22" s="822">
        <v>5</v>
      </c>
      <c r="T22" s="784">
        <v>0</v>
      </c>
      <c r="U22" s="785">
        <v>9</v>
      </c>
      <c r="V22" s="870">
        <v>3</v>
      </c>
      <c r="W22" s="778">
        <v>0</v>
      </c>
      <c r="X22" s="778">
        <v>4</v>
      </c>
      <c r="Y22" s="778">
        <v>3</v>
      </c>
      <c r="Z22" s="778">
        <v>0</v>
      </c>
      <c r="AA22" s="778">
        <v>1</v>
      </c>
      <c r="AB22" s="778">
        <v>4</v>
      </c>
      <c r="AC22" s="778">
        <v>0</v>
      </c>
      <c r="AD22" s="778">
        <v>7</v>
      </c>
      <c r="AE22" s="778">
        <v>3</v>
      </c>
      <c r="AF22" s="778">
        <v>0</v>
      </c>
      <c r="AG22" s="778">
        <v>6</v>
      </c>
      <c r="AH22" s="778">
        <v>3</v>
      </c>
      <c r="AI22" s="778">
        <v>0</v>
      </c>
      <c r="AJ22" s="822">
        <v>5</v>
      </c>
      <c r="AK22" s="856">
        <v>7</v>
      </c>
      <c r="AL22" s="871">
        <v>0</v>
      </c>
      <c r="AM22" s="856">
        <v>7</v>
      </c>
      <c r="AN22" s="856">
        <v>2</v>
      </c>
      <c r="AO22" s="856">
        <v>0</v>
      </c>
      <c r="AP22" s="856">
        <v>0</v>
      </c>
      <c r="AQ22" s="856">
        <v>0</v>
      </c>
      <c r="AR22" s="857">
        <v>0</v>
      </c>
    </row>
    <row r="23" spans="1:44" ht="13.5" customHeight="1">
      <c r="A23" s="101" t="s">
        <v>44</v>
      </c>
      <c r="B23" s="102" t="s">
        <v>79</v>
      </c>
      <c r="C23" s="103">
        <v>46</v>
      </c>
      <c r="D23" s="103">
        <v>51</v>
      </c>
      <c r="E23" s="296">
        <v>0</v>
      </c>
      <c r="F23" s="778">
        <v>4</v>
      </c>
      <c r="G23" s="778">
        <v>5</v>
      </c>
      <c r="H23" s="778">
        <v>0</v>
      </c>
      <c r="I23" s="778">
        <v>3</v>
      </c>
      <c r="J23" s="778">
        <v>6</v>
      </c>
      <c r="K23" s="778">
        <v>0</v>
      </c>
      <c r="L23" s="778">
        <v>3</v>
      </c>
      <c r="M23" s="778">
        <v>6</v>
      </c>
      <c r="N23" s="778">
        <v>0</v>
      </c>
      <c r="O23" s="778">
        <v>2</v>
      </c>
      <c r="P23" s="778">
        <v>6</v>
      </c>
      <c r="Q23" s="778">
        <v>0</v>
      </c>
      <c r="R23" s="778">
        <v>8</v>
      </c>
      <c r="S23" s="822">
        <v>6</v>
      </c>
      <c r="T23" s="784">
        <v>0</v>
      </c>
      <c r="U23" s="785">
        <v>6</v>
      </c>
      <c r="V23" s="870">
        <v>4</v>
      </c>
      <c r="W23" s="778">
        <v>0</v>
      </c>
      <c r="X23" s="778">
        <v>4</v>
      </c>
      <c r="Y23" s="778">
        <v>1</v>
      </c>
      <c r="Z23" s="778">
        <v>0</v>
      </c>
      <c r="AA23" s="778">
        <v>4</v>
      </c>
      <c r="AB23" s="778">
        <v>3</v>
      </c>
      <c r="AC23" s="778">
        <v>0</v>
      </c>
      <c r="AD23" s="778">
        <v>1</v>
      </c>
      <c r="AE23" s="778">
        <v>2</v>
      </c>
      <c r="AF23" s="778">
        <v>0</v>
      </c>
      <c r="AG23" s="778">
        <v>3</v>
      </c>
      <c r="AH23" s="778">
        <v>5</v>
      </c>
      <c r="AI23" s="778">
        <v>0</v>
      </c>
      <c r="AJ23" s="822">
        <v>4</v>
      </c>
      <c r="AK23" s="856">
        <v>2</v>
      </c>
      <c r="AL23" s="871">
        <v>0</v>
      </c>
      <c r="AM23" s="856">
        <v>4</v>
      </c>
      <c r="AN23" s="856">
        <v>5</v>
      </c>
      <c r="AO23" s="856">
        <v>0</v>
      </c>
      <c r="AP23" s="856">
        <v>0</v>
      </c>
      <c r="AQ23" s="856">
        <v>0</v>
      </c>
      <c r="AR23" s="857">
        <v>0</v>
      </c>
    </row>
    <row r="24" spans="1:44" ht="13.5" customHeight="1">
      <c r="A24" s="101" t="s">
        <v>45</v>
      </c>
      <c r="B24" s="102" t="s">
        <v>80</v>
      </c>
      <c r="C24" s="103">
        <v>54</v>
      </c>
      <c r="D24" s="103">
        <v>40</v>
      </c>
      <c r="E24" s="296">
        <v>0</v>
      </c>
      <c r="F24" s="778">
        <v>4</v>
      </c>
      <c r="G24" s="778">
        <v>1</v>
      </c>
      <c r="H24" s="778">
        <v>0</v>
      </c>
      <c r="I24" s="778">
        <v>4</v>
      </c>
      <c r="J24" s="778">
        <v>1</v>
      </c>
      <c r="K24" s="778">
        <v>0</v>
      </c>
      <c r="L24" s="778">
        <v>0</v>
      </c>
      <c r="M24" s="778">
        <v>7</v>
      </c>
      <c r="N24" s="778">
        <v>0</v>
      </c>
      <c r="O24" s="778">
        <v>5</v>
      </c>
      <c r="P24" s="778">
        <v>2</v>
      </c>
      <c r="Q24" s="778">
        <v>0</v>
      </c>
      <c r="R24" s="778">
        <v>7</v>
      </c>
      <c r="S24" s="822">
        <v>3</v>
      </c>
      <c r="T24" s="784">
        <v>0</v>
      </c>
      <c r="U24" s="785">
        <v>5</v>
      </c>
      <c r="V24" s="870">
        <v>6</v>
      </c>
      <c r="W24" s="778">
        <v>0</v>
      </c>
      <c r="X24" s="778">
        <v>6</v>
      </c>
      <c r="Y24" s="778">
        <v>5</v>
      </c>
      <c r="Z24" s="778">
        <v>0</v>
      </c>
      <c r="AA24" s="778">
        <v>6</v>
      </c>
      <c r="AB24" s="778">
        <v>4</v>
      </c>
      <c r="AC24" s="778">
        <v>0</v>
      </c>
      <c r="AD24" s="778">
        <v>3</v>
      </c>
      <c r="AE24" s="778">
        <v>6</v>
      </c>
      <c r="AF24" s="778">
        <v>0</v>
      </c>
      <c r="AG24" s="778">
        <v>3</v>
      </c>
      <c r="AH24" s="778">
        <v>2</v>
      </c>
      <c r="AI24" s="778">
        <v>0</v>
      </c>
      <c r="AJ24" s="822">
        <v>5</v>
      </c>
      <c r="AK24" s="856">
        <v>1</v>
      </c>
      <c r="AL24" s="871">
        <v>0</v>
      </c>
      <c r="AM24" s="856">
        <v>6</v>
      </c>
      <c r="AN24" s="856">
        <v>2</v>
      </c>
      <c r="AO24" s="856">
        <v>0</v>
      </c>
      <c r="AP24" s="856">
        <v>0</v>
      </c>
      <c r="AQ24" s="856">
        <v>0</v>
      </c>
      <c r="AR24" s="857">
        <v>0</v>
      </c>
    </row>
    <row r="25" spans="1:44" ht="13.5" customHeight="1">
      <c r="A25" s="101" t="s">
        <v>50</v>
      </c>
      <c r="B25" s="102" t="s">
        <v>81</v>
      </c>
      <c r="C25" s="297">
        <v>11</v>
      </c>
      <c r="D25" s="297">
        <v>8</v>
      </c>
      <c r="E25" s="298">
        <v>0</v>
      </c>
      <c r="F25" s="826">
        <v>0</v>
      </c>
      <c r="G25" s="826">
        <v>0</v>
      </c>
      <c r="H25" s="826">
        <v>0</v>
      </c>
      <c r="I25" s="826">
        <v>1</v>
      </c>
      <c r="J25" s="826">
        <v>1</v>
      </c>
      <c r="K25" s="826">
        <v>0</v>
      </c>
      <c r="L25" s="826">
        <v>3</v>
      </c>
      <c r="M25" s="826">
        <v>0</v>
      </c>
      <c r="N25" s="826">
        <v>0</v>
      </c>
      <c r="O25" s="826">
        <v>1</v>
      </c>
      <c r="P25" s="826">
        <v>2</v>
      </c>
      <c r="Q25" s="826">
        <v>0</v>
      </c>
      <c r="R25" s="826">
        <v>0</v>
      </c>
      <c r="S25" s="829">
        <v>0</v>
      </c>
      <c r="T25" s="827">
        <v>0</v>
      </c>
      <c r="U25" s="828">
        <v>1</v>
      </c>
      <c r="V25" s="872">
        <v>2</v>
      </c>
      <c r="W25" s="826">
        <v>0</v>
      </c>
      <c r="X25" s="826">
        <v>0</v>
      </c>
      <c r="Y25" s="826">
        <v>1</v>
      </c>
      <c r="Z25" s="826">
        <v>0</v>
      </c>
      <c r="AA25" s="826">
        <v>2</v>
      </c>
      <c r="AB25" s="826">
        <v>0</v>
      </c>
      <c r="AC25" s="826">
        <v>0</v>
      </c>
      <c r="AD25" s="826">
        <v>0</v>
      </c>
      <c r="AE25" s="826">
        <v>0</v>
      </c>
      <c r="AF25" s="826">
        <v>0</v>
      </c>
      <c r="AG25" s="826">
        <v>0</v>
      </c>
      <c r="AH25" s="826">
        <v>0</v>
      </c>
      <c r="AI25" s="826">
        <v>0</v>
      </c>
      <c r="AJ25" s="829">
        <v>2</v>
      </c>
      <c r="AK25" s="859">
        <v>0</v>
      </c>
      <c r="AL25" s="873">
        <v>0</v>
      </c>
      <c r="AM25" s="859">
        <v>1</v>
      </c>
      <c r="AN25" s="859">
        <v>2</v>
      </c>
      <c r="AO25" s="859">
        <v>0</v>
      </c>
      <c r="AP25" s="859">
        <v>0</v>
      </c>
      <c r="AQ25" s="859">
        <v>0</v>
      </c>
      <c r="AR25" s="860">
        <v>0</v>
      </c>
    </row>
    <row r="26" spans="1:44" ht="13.5" customHeight="1">
      <c r="A26" s="104" t="s">
        <v>290</v>
      </c>
      <c r="B26" s="105"/>
      <c r="C26" s="106">
        <v>32</v>
      </c>
      <c r="D26" s="106">
        <v>32</v>
      </c>
      <c r="E26" s="299">
        <v>0</v>
      </c>
      <c r="F26" s="107">
        <v>1</v>
      </c>
      <c r="G26" s="107">
        <v>3</v>
      </c>
      <c r="H26" s="107">
        <v>0</v>
      </c>
      <c r="I26" s="107">
        <v>2</v>
      </c>
      <c r="J26" s="107">
        <v>2</v>
      </c>
      <c r="K26" s="107">
        <v>0</v>
      </c>
      <c r="L26" s="107">
        <v>0</v>
      </c>
      <c r="M26" s="107">
        <v>5</v>
      </c>
      <c r="N26" s="107">
        <v>0</v>
      </c>
      <c r="O26" s="107">
        <v>3</v>
      </c>
      <c r="P26" s="107">
        <v>2</v>
      </c>
      <c r="Q26" s="107">
        <v>0</v>
      </c>
      <c r="R26" s="107">
        <v>4</v>
      </c>
      <c r="S26" s="108">
        <v>3</v>
      </c>
      <c r="T26" s="300">
        <v>0</v>
      </c>
      <c r="U26" s="301">
        <v>3</v>
      </c>
      <c r="V26" s="416">
        <v>1</v>
      </c>
      <c r="W26" s="107">
        <v>0</v>
      </c>
      <c r="X26" s="107">
        <v>5</v>
      </c>
      <c r="Y26" s="107">
        <v>3</v>
      </c>
      <c r="Z26" s="107">
        <v>0</v>
      </c>
      <c r="AA26" s="107">
        <v>2</v>
      </c>
      <c r="AB26" s="107">
        <v>4</v>
      </c>
      <c r="AC26" s="107">
        <v>0</v>
      </c>
      <c r="AD26" s="107">
        <v>3</v>
      </c>
      <c r="AE26" s="107">
        <v>1</v>
      </c>
      <c r="AF26" s="107">
        <v>0</v>
      </c>
      <c r="AG26" s="107">
        <v>2</v>
      </c>
      <c r="AH26" s="107">
        <v>2</v>
      </c>
      <c r="AI26" s="107">
        <v>0</v>
      </c>
      <c r="AJ26" s="108">
        <v>4</v>
      </c>
      <c r="AK26" s="239">
        <v>4</v>
      </c>
      <c r="AL26" s="302">
        <v>0</v>
      </c>
      <c r="AM26" s="239">
        <v>3</v>
      </c>
      <c r="AN26" s="239">
        <v>2</v>
      </c>
      <c r="AO26" s="239">
        <v>0</v>
      </c>
      <c r="AP26" s="239">
        <v>0</v>
      </c>
      <c r="AQ26" s="239">
        <v>0</v>
      </c>
      <c r="AR26" s="240">
        <v>0</v>
      </c>
    </row>
    <row r="27" spans="1:44" ht="13.5" customHeight="1">
      <c r="A27" s="96"/>
      <c r="B27" s="64" t="s">
        <v>91</v>
      </c>
      <c r="C27" s="81">
        <v>19</v>
      </c>
      <c r="D27" s="81">
        <v>13</v>
      </c>
      <c r="E27" s="294">
        <v>0</v>
      </c>
      <c r="F27" s="89">
        <v>0</v>
      </c>
      <c r="G27" s="89">
        <v>0</v>
      </c>
      <c r="H27" s="89">
        <v>0</v>
      </c>
      <c r="I27" s="89">
        <v>0</v>
      </c>
      <c r="J27" s="89">
        <v>1</v>
      </c>
      <c r="K27" s="89">
        <v>0</v>
      </c>
      <c r="L27" s="89">
        <v>0</v>
      </c>
      <c r="M27" s="89">
        <v>4</v>
      </c>
      <c r="N27" s="89">
        <v>0</v>
      </c>
      <c r="O27" s="89">
        <v>3</v>
      </c>
      <c r="P27" s="89">
        <v>2</v>
      </c>
      <c r="Q27" s="89">
        <v>0</v>
      </c>
      <c r="R27" s="89">
        <v>4</v>
      </c>
      <c r="S27" s="90">
        <v>2</v>
      </c>
      <c r="T27" s="286">
        <v>0</v>
      </c>
      <c r="U27" s="287">
        <v>2</v>
      </c>
      <c r="V27" s="413">
        <v>0</v>
      </c>
      <c r="W27" s="89">
        <v>0</v>
      </c>
      <c r="X27" s="89">
        <v>4</v>
      </c>
      <c r="Y27" s="89">
        <v>1</v>
      </c>
      <c r="Z27" s="89">
        <v>0</v>
      </c>
      <c r="AA27" s="89">
        <v>1</v>
      </c>
      <c r="AB27" s="89">
        <v>1</v>
      </c>
      <c r="AC27" s="89">
        <v>0</v>
      </c>
      <c r="AD27" s="89">
        <v>3</v>
      </c>
      <c r="AE27" s="89">
        <v>0</v>
      </c>
      <c r="AF27" s="89">
        <v>0</v>
      </c>
      <c r="AG27" s="89">
        <v>0</v>
      </c>
      <c r="AH27" s="89">
        <v>1</v>
      </c>
      <c r="AI27" s="89">
        <v>0</v>
      </c>
      <c r="AJ27" s="90">
        <v>1</v>
      </c>
      <c r="AK27" s="229">
        <v>1</v>
      </c>
      <c r="AL27" s="865">
        <v>0</v>
      </c>
      <c r="AM27" s="229">
        <v>1</v>
      </c>
      <c r="AN27" s="229">
        <v>0</v>
      </c>
      <c r="AO27" s="229">
        <v>0</v>
      </c>
      <c r="AP27" s="229">
        <v>0</v>
      </c>
      <c r="AQ27" s="229">
        <v>0</v>
      </c>
      <c r="AR27" s="230">
        <v>0</v>
      </c>
    </row>
    <row r="28" spans="1:44" ht="13.5" customHeight="1">
      <c r="A28" s="96"/>
      <c r="B28" s="64" t="s">
        <v>92</v>
      </c>
      <c r="C28" s="81">
        <v>9</v>
      </c>
      <c r="D28" s="81">
        <v>17</v>
      </c>
      <c r="E28" s="294">
        <v>0</v>
      </c>
      <c r="F28" s="89">
        <v>1</v>
      </c>
      <c r="G28" s="89">
        <v>3</v>
      </c>
      <c r="H28" s="89">
        <v>0</v>
      </c>
      <c r="I28" s="89">
        <v>0</v>
      </c>
      <c r="J28" s="89">
        <v>1</v>
      </c>
      <c r="K28" s="89">
        <v>0</v>
      </c>
      <c r="L28" s="89">
        <v>0</v>
      </c>
      <c r="M28" s="89">
        <v>1</v>
      </c>
      <c r="N28" s="89">
        <v>0</v>
      </c>
      <c r="O28" s="89">
        <v>0</v>
      </c>
      <c r="P28" s="89">
        <v>0</v>
      </c>
      <c r="Q28" s="89">
        <v>0</v>
      </c>
      <c r="R28" s="89">
        <v>0</v>
      </c>
      <c r="S28" s="90">
        <v>1</v>
      </c>
      <c r="T28" s="286">
        <v>0</v>
      </c>
      <c r="U28" s="287">
        <v>1</v>
      </c>
      <c r="V28" s="413">
        <v>0</v>
      </c>
      <c r="W28" s="89">
        <v>0</v>
      </c>
      <c r="X28" s="89">
        <v>1</v>
      </c>
      <c r="Y28" s="89">
        <v>2</v>
      </c>
      <c r="Z28" s="89">
        <v>0</v>
      </c>
      <c r="AA28" s="89">
        <v>1</v>
      </c>
      <c r="AB28" s="89">
        <v>2</v>
      </c>
      <c r="AC28" s="89">
        <v>0</v>
      </c>
      <c r="AD28" s="89">
        <v>0</v>
      </c>
      <c r="AE28" s="89">
        <v>1</v>
      </c>
      <c r="AF28" s="89">
        <v>0</v>
      </c>
      <c r="AG28" s="89">
        <v>2</v>
      </c>
      <c r="AH28" s="89">
        <v>1</v>
      </c>
      <c r="AI28" s="89">
        <v>0</v>
      </c>
      <c r="AJ28" s="90">
        <v>2</v>
      </c>
      <c r="AK28" s="229">
        <v>3</v>
      </c>
      <c r="AL28" s="865">
        <v>0</v>
      </c>
      <c r="AM28" s="229">
        <v>1</v>
      </c>
      <c r="AN28" s="229">
        <v>2</v>
      </c>
      <c r="AO28" s="229">
        <v>0</v>
      </c>
      <c r="AP28" s="229">
        <v>0</v>
      </c>
      <c r="AQ28" s="229">
        <v>0</v>
      </c>
      <c r="AR28" s="230">
        <v>0</v>
      </c>
    </row>
    <row r="29" spans="1:44" ht="13.5" customHeight="1">
      <c r="A29" s="98"/>
      <c r="B29" s="110" t="s">
        <v>46</v>
      </c>
      <c r="C29" s="100">
        <v>4</v>
      </c>
      <c r="D29" s="100">
        <v>2</v>
      </c>
      <c r="E29" s="295">
        <v>0</v>
      </c>
      <c r="F29" s="776">
        <v>0</v>
      </c>
      <c r="G29" s="776">
        <v>0</v>
      </c>
      <c r="H29" s="776">
        <v>0</v>
      </c>
      <c r="I29" s="776">
        <v>2</v>
      </c>
      <c r="J29" s="776">
        <v>0</v>
      </c>
      <c r="K29" s="776">
        <v>0</v>
      </c>
      <c r="L29" s="776">
        <v>0</v>
      </c>
      <c r="M29" s="776">
        <v>0</v>
      </c>
      <c r="N29" s="776">
        <v>0</v>
      </c>
      <c r="O29" s="776">
        <v>0</v>
      </c>
      <c r="P29" s="776">
        <v>0</v>
      </c>
      <c r="Q29" s="776">
        <v>0</v>
      </c>
      <c r="R29" s="776">
        <v>0</v>
      </c>
      <c r="S29" s="818">
        <v>0</v>
      </c>
      <c r="T29" s="782">
        <v>0</v>
      </c>
      <c r="U29" s="783">
        <v>0</v>
      </c>
      <c r="V29" s="866">
        <v>1</v>
      </c>
      <c r="W29" s="776">
        <v>0</v>
      </c>
      <c r="X29" s="776">
        <v>0</v>
      </c>
      <c r="Y29" s="776">
        <v>0</v>
      </c>
      <c r="Z29" s="776">
        <v>0</v>
      </c>
      <c r="AA29" s="776">
        <v>0</v>
      </c>
      <c r="AB29" s="776">
        <v>1</v>
      </c>
      <c r="AC29" s="776">
        <v>0</v>
      </c>
      <c r="AD29" s="776">
        <v>0</v>
      </c>
      <c r="AE29" s="776">
        <v>0</v>
      </c>
      <c r="AF29" s="776">
        <v>0</v>
      </c>
      <c r="AG29" s="776">
        <v>0</v>
      </c>
      <c r="AH29" s="776">
        <v>0</v>
      </c>
      <c r="AI29" s="776">
        <v>0</v>
      </c>
      <c r="AJ29" s="818">
        <v>1</v>
      </c>
      <c r="AK29" s="854">
        <v>0</v>
      </c>
      <c r="AL29" s="874">
        <v>0</v>
      </c>
      <c r="AM29" s="854">
        <v>1</v>
      </c>
      <c r="AN29" s="854">
        <v>0</v>
      </c>
      <c r="AO29" s="854">
        <v>0</v>
      </c>
      <c r="AP29" s="854">
        <v>0</v>
      </c>
      <c r="AQ29" s="854">
        <v>0</v>
      </c>
      <c r="AR29" s="861">
        <v>0</v>
      </c>
    </row>
    <row r="30" spans="1:44" ht="13.5" customHeight="1">
      <c r="A30" s="104" t="s">
        <v>291</v>
      </c>
      <c r="B30" s="105"/>
      <c r="C30" s="88">
        <v>34</v>
      </c>
      <c r="D30" s="88">
        <v>37</v>
      </c>
      <c r="E30" s="276">
        <v>0</v>
      </c>
      <c r="F30" s="92">
        <v>1</v>
      </c>
      <c r="G30" s="92">
        <v>2</v>
      </c>
      <c r="H30" s="92">
        <v>0</v>
      </c>
      <c r="I30" s="92">
        <v>2</v>
      </c>
      <c r="J30" s="92">
        <v>3</v>
      </c>
      <c r="K30" s="92">
        <v>0</v>
      </c>
      <c r="L30" s="92">
        <v>2</v>
      </c>
      <c r="M30" s="92">
        <v>3</v>
      </c>
      <c r="N30" s="92">
        <v>0</v>
      </c>
      <c r="O30" s="92">
        <v>3</v>
      </c>
      <c r="P30" s="92">
        <v>6</v>
      </c>
      <c r="Q30" s="92">
        <v>0</v>
      </c>
      <c r="R30" s="92">
        <v>6</v>
      </c>
      <c r="S30" s="93">
        <v>4</v>
      </c>
      <c r="T30" s="277">
        <v>0</v>
      </c>
      <c r="U30" s="278">
        <v>2</v>
      </c>
      <c r="V30" s="411">
        <v>3</v>
      </c>
      <c r="W30" s="92">
        <v>0</v>
      </c>
      <c r="X30" s="92">
        <v>2</v>
      </c>
      <c r="Y30" s="92">
        <v>2</v>
      </c>
      <c r="Z30" s="92">
        <v>0</v>
      </c>
      <c r="AA30" s="92">
        <v>5</v>
      </c>
      <c r="AB30" s="92">
        <v>5</v>
      </c>
      <c r="AC30" s="92">
        <v>0</v>
      </c>
      <c r="AD30" s="92">
        <v>4</v>
      </c>
      <c r="AE30" s="92">
        <v>2</v>
      </c>
      <c r="AF30" s="92">
        <v>0</v>
      </c>
      <c r="AG30" s="92">
        <v>3</v>
      </c>
      <c r="AH30" s="92">
        <v>2</v>
      </c>
      <c r="AI30" s="92">
        <v>0</v>
      </c>
      <c r="AJ30" s="93">
        <v>1</v>
      </c>
      <c r="AK30" s="223">
        <v>4</v>
      </c>
      <c r="AL30" s="279">
        <v>0</v>
      </c>
      <c r="AM30" s="223">
        <v>3</v>
      </c>
      <c r="AN30" s="223">
        <v>1</v>
      </c>
      <c r="AO30" s="223">
        <v>0</v>
      </c>
      <c r="AP30" s="223">
        <v>0</v>
      </c>
      <c r="AQ30" s="223">
        <v>0</v>
      </c>
      <c r="AR30" s="224">
        <v>0</v>
      </c>
    </row>
    <row r="31" spans="1:44" ht="13.5" customHeight="1">
      <c r="A31" s="96"/>
      <c r="B31" s="64" t="s">
        <v>292</v>
      </c>
      <c r="C31" s="81">
        <v>24</v>
      </c>
      <c r="D31" s="81">
        <v>26</v>
      </c>
      <c r="E31" s="294">
        <v>0</v>
      </c>
      <c r="F31" s="89">
        <v>1</v>
      </c>
      <c r="G31" s="89">
        <v>2</v>
      </c>
      <c r="H31" s="89">
        <v>0</v>
      </c>
      <c r="I31" s="89">
        <v>2</v>
      </c>
      <c r="J31" s="89">
        <v>1</v>
      </c>
      <c r="K31" s="89">
        <v>0</v>
      </c>
      <c r="L31" s="89">
        <v>2</v>
      </c>
      <c r="M31" s="89">
        <v>2</v>
      </c>
      <c r="N31" s="89">
        <v>0</v>
      </c>
      <c r="O31" s="89">
        <v>2</v>
      </c>
      <c r="P31" s="89">
        <v>3</v>
      </c>
      <c r="Q31" s="89">
        <v>0</v>
      </c>
      <c r="R31" s="89">
        <v>3</v>
      </c>
      <c r="S31" s="90">
        <v>4</v>
      </c>
      <c r="T31" s="286">
        <v>0</v>
      </c>
      <c r="U31" s="287">
        <v>2</v>
      </c>
      <c r="V31" s="413">
        <v>2</v>
      </c>
      <c r="W31" s="89">
        <v>0</v>
      </c>
      <c r="X31" s="89">
        <v>2</v>
      </c>
      <c r="Y31" s="89">
        <v>2</v>
      </c>
      <c r="Z31" s="89">
        <v>0</v>
      </c>
      <c r="AA31" s="89">
        <v>5</v>
      </c>
      <c r="AB31" s="89">
        <v>2</v>
      </c>
      <c r="AC31" s="89">
        <v>0</v>
      </c>
      <c r="AD31" s="89">
        <v>2</v>
      </c>
      <c r="AE31" s="89">
        <v>2</v>
      </c>
      <c r="AF31" s="89">
        <v>0</v>
      </c>
      <c r="AG31" s="89">
        <v>1</v>
      </c>
      <c r="AH31" s="89">
        <v>1</v>
      </c>
      <c r="AI31" s="89">
        <v>0</v>
      </c>
      <c r="AJ31" s="90">
        <v>1</v>
      </c>
      <c r="AK31" s="229">
        <v>4</v>
      </c>
      <c r="AL31" s="865">
        <v>0</v>
      </c>
      <c r="AM31" s="229">
        <v>1</v>
      </c>
      <c r="AN31" s="229">
        <v>1</v>
      </c>
      <c r="AO31" s="229">
        <v>0</v>
      </c>
      <c r="AP31" s="229">
        <v>0</v>
      </c>
      <c r="AQ31" s="229">
        <v>0</v>
      </c>
      <c r="AR31" s="230">
        <v>0</v>
      </c>
    </row>
    <row r="32" spans="1:44" ht="13.5" customHeight="1">
      <c r="A32" s="98"/>
      <c r="B32" s="110" t="s">
        <v>293</v>
      </c>
      <c r="C32" s="100">
        <v>10</v>
      </c>
      <c r="D32" s="100">
        <v>11</v>
      </c>
      <c r="E32" s="295">
        <v>0</v>
      </c>
      <c r="F32" s="776">
        <v>0</v>
      </c>
      <c r="G32" s="776">
        <v>0</v>
      </c>
      <c r="H32" s="776">
        <v>0</v>
      </c>
      <c r="I32" s="776">
        <v>0</v>
      </c>
      <c r="J32" s="776">
        <v>2</v>
      </c>
      <c r="K32" s="776">
        <v>0</v>
      </c>
      <c r="L32" s="776">
        <v>0</v>
      </c>
      <c r="M32" s="776">
        <v>1</v>
      </c>
      <c r="N32" s="776">
        <v>0</v>
      </c>
      <c r="O32" s="776">
        <v>1</v>
      </c>
      <c r="P32" s="776">
        <v>3</v>
      </c>
      <c r="Q32" s="776">
        <v>0</v>
      </c>
      <c r="R32" s="776">
        <v>3</v>
      </c>
      <c r="S32" s="818">
        <v>0</v>
      </c>
      <c r="T32" s="782">
        <v>0</v>
      </c>
      <c r="U32" s="783">
        <v>0</v>
      </c>
      <c r="V32" s="866">
        <v>1</v>
      </c>
      <c r="W32" s="776">
        <v>0</v>
      </c>
      <c r="X32" s="776">
        <v>0</v>
      </c>
      <c r="Y32" s="776">
        <v>0</v>
      </c>
      <c r="Z32" s="776">
        <v>0</v>
      </c>
      <c r="AA32" s="776">
        <v>0</v>
      </c>
      <c r="AB32" s="776">
        <v>3</v>
      </c>
      <c r="AC32" s="776">
        <v>0</v>
      </c>
      <c r="AD32" s="776">
        <v>2</v>
      </c>
      <c r="AE32" s="776">
        <v>0</v>
      </c>
      <c r="AF32" s="776">
        <v>0</v>
      </c>
      <c r="AG32" s="776">
        <v>2</v>
      </c>
      <c r="AH32" s="776">
        <v>1</v>
      </c>
      <c r="AI32" s="776">
        <v>0</v>
      </c>
      <c r="AJ32" s="818">
        <v>0</v>
      </c>
      <c r="AK32" s="854">
        <v>0</v>
      </c>
      <c r="AL32" s="874">
        <v>0</v>
      </c>
      <c r="AM32" s="854">
        <v>2</v>
      </c>
      <c r="AN32" s="854">
        <v>0</v>
      </c>
      <c r="AO32" s="854">
        <v>0</v>
      </c>
      <c r="AP32" s="854">
        <v>0</v>
      </c>
      <c r="AQ32" s="854">
        <v>0</v>
      </c>
      <c r="AR32" s="861">
        <v>0</v>
      </c>
    </row>
    <row r="33" spans="1:44" ht="13.5" customHeight="1">
      <c r="A33" s="101" t="s">
        <v>51</v>
      </c>
      <c r="B33" s="102" t="s">
        <v>93</v>
      </c>
      <c r="C33" s="103">
        <v>18</v>
      </c>
      <c r="D33" s="103">
        <v>35</v>
      </c>
      <c r="E33" s="296">
        <v>0</v>
      </c>
      <c r="F33" s="778">
        <v>0</v>
      </c>
      <c r="G33" s="778">
        <v>5</v>
      </c>
      <c r="H33" s="778">
        <v>0</v>
      </c>
      <c r="I33" s="778">
        <v>1</v>
      </c>
      <c r="J33" s="778">
        <v>4</v>
      </c>
      <c r="K33" s="778">
        <v>0</v>
      </c>
      <c r="L33" s="778">
        <v>2</v>
      </c>
      <c r="M33" s="778">
        <v>2</v>
      </c>
      <c r="N33" s="778">
        <v>0</v>
      </c>
      <c r="O33" s="778">
        <v>1</v>
      </c>
      <c r="P33" s="778">
        <v>3</v>
      </c>
      <c r="Q33" s="778">
        <v>0</v>
      </c>
      <c r="R33" s="778">
        <v>2</v>
      </c>
      <c r="S33" s="822">
        <v>2</v>
      </c>
      <c r="T33" s="784">
        <v>0</v>
      </c>
      <c r="U33" s="785">
        <v>4</v>
      </c>
      <c r="V33" s="870">
        <v>3</v>
      </c>
      <c r="W33" s="778">
        <v>0</v>
      </c>
      <c r="X33" s="778">
        <v>2</v>
      </c>
      <c r="Y33" s="778">
        <v>1</v>
      </c>
      <c r="Z33" s="778">
        <v>0</v>
      </c>
      <c r="AA33" s="778">
        <v>1</v>
      </c>
      <c r="AB33" s="778">
        <v>5</v>
      </c>
      <c r="AC33" s="778">
        <v>0</v>
      </c>
      <c r="AD33" s="778">
        <v>0</v>
      </c>
      <c r="AE33" s="778">
        <v>4</v>
      </c>
      <c r="AF33" s="778">
        <v>0</v>
      </c>
      <c r="AG33" s="778">
        <v>1</v>
      </c>
      <c r="AH33" s="778">
        <v>2</v>
      </c>
      <c r="AI33" s="778">
        <v>0</v>
      </c>
      <c r="AJ33" s="822">
        <v>2</v>
      </c>
      <c r="AK33" s="855">
        <v>2</v>
      </c>
      <c r="AL33" s="875">
        <v>0</v>
      </c>
      <c r="AM33" s="855">
        <v>2</v>
      </c>
      <c r="AN33" s="855">
        <v>2</v>
      </c>
      <c r="AO33" s="855">
        <v>0</v>
      </c>
      <c r="AP33" s="855">
        <v>0</v>
      </c>
      <c r="AQ33" s="855">
        <v>0</v>
      </c>
      <c r="AR33" s="862">
        <v>0</v>
      </c>
    </row>
    <row r="34" spans="1:44" ht="13.5" customHeight="1">
      <c r="A34" s="104" t="s">
        <v>47</v>
      </c>
      <c r="B34" s="105"/>
      <c r="C34" s="88">
        <v>36</v>
      </c>
      <c r="D34" s="88">
        <v>38</v>
      </c>
      <c r="E34" s="276">
        <v>0</v>
      </c>
      <c r="F34" s="92">
        <v>2</v>
      </c>
      <c r="G34" s="92">
        <v>3</v>
      </c>
      <c r="H34" s="92">
        <v>0</v>
      </c>
      <c r="I34" s="92">
        <v>3</v>
      </c>
      <c r="J34" s="92">
        <v>6</v>
      </c>
      <c r="K34" s="92">
        <v>0</v>
      </c>
      <c r="L34" s="92">
        <v>5</v>
      </c>
      <c r="M34" s="92">
        <v>0</v>
      </c>
      <c r="N34" s="92">
        <v>0</v>
      </c>
      <c r="O34" s="92">
        <v>4</v>
      </c>
      <c r="P34" s="92">
        <v>6</v>
      </c>
      <c r="Q34" s="92">
        <v>0</v>
      </c>
      <c r="R34" s="92">
        <v>2</v>
      </c>
      <c r="S34" s="93">
        <v>2</v>
      </c>
      <c r="T34" s="277">
        <v>0</v>
      </c>
      <c r="U34" s="278">
        <v>1</v>
      </c>
      <c r="V34" s="411">
        <v>4</v>
      </c>
      <c r="W34" s="92">
        <v>0</v>
      </c>
      <c r="X34" s="92">
        <v>3</v>
      </c>
      <c r="Y34" s="92">
        <v>6</v>
      </c>
      <c r="Z34" s="92">
        <v>0</v>
      </c>
      <c r="AA34" s="92">
        <v>3</v>
      </c>
      <c r="AB34" s="92">
        <v>5</v>
      </c>
      <c r="AC34" s="92">
        <v>0</v>
      </c>
      <c r="AD34" s="92">
        <v>4</v>
      </c>
      <c r="AE34" s="92">
        <v>2</v>
      </c>
      <c r="AF34" s="92">
        <v>0</v>
      </c>
      <c r="AG34" s="92">
        <v>2</v>
      </c>
      <c r="AH34" s="92">
        <v>1</v>
      </c>
      <c r="AI34" s="92">
        <v>0</v>
      </c>
      <c r="AJ34" s="93">
        <v>3</v>
      </c>
      <c r="AK34" s="223">
        <v>1</v>
      </c>
      <c r="AL34" s="279">
        <v>0</v>
      </c>
      <c r="AM34" s="223">
        <v>4</v>
      </c>
      <c r="AN34" s="223">
        <v>2</v>
      </c>
      <c r="AO34" s="223">
        <v>0</v>
      </c>
      <c r="AP34" s="223">
        <v>0</v>
      </c>
      <c r="AQ34" s="223">
        <v>0</v>
      </c>
      <c r="AR34" s="224">
        <v>0</v>
      </c>
    </row>
    <row r="35" spans="1:44" ht="13.5" customHeight="1">
      <c r="A35" s="96"/>
      <c r="B35" s="64" t="s">
        <v>48</v>
      </c>
      <c r="C35" s="81">
        <v>22</v>
      </c>
      <c r="D35" s="81">
        <v>24</v>
      </c>
      <c r="E35" s="294">
        <v>0</v>
      </c>
      <c r="F35" s="89">
        <v>1</v>
      </c>
      <c r="G35" s="89">
        <v>2</v>
      </c>
      <c r="H35" s="89">
        <v>0</v>
      </c>
      <c r="I35" s="89">
        <v>2</v>
      </c>
      <c r="J35" s="89">
        <v>1</v>
      </c>
      <c r="K35" s="89">
        <v>0</v>
      </c>
      <c r="L35" s="89">
        <v>4</v>
      </c>
      <c r="M35" s="89">
        <v>0</v>
      </c>
      <c r="N35" s="89">
        <v>0</v>
      </c>
      <c r="O35" s="89">
        <v>3</v>
      </c>
      <c r="P35" s="89">
        <v>3</v>
      </c>
      <c r="Q35" s="89">
        <v>0</v>
      </c>
      <c r="R35" s="89">
        <v>2</v>
      </c>
      <c r="S35" s="90">
        <v>2</v>
      </c>
      <c r="T35" s="286">
        <v>0</v>
      </c>
      <c r="U35" s="287">
        <v>0</v>
      </c>
      <c r="V35" s="413">
        <v>2</v>
      </c>
      <c r="W35" s="89">
        <v>0</v>
      </c>
      <c r="X35" s="89">
        <v>1</v>
      </c>
      <c r="Y35" s="89">
        <v>4</v>
      </c>
      <c r="Z35" s="89">
        <v>0</v>
      </c>
      <c r="AA35" s="89">
        <v>3</v>
      </c>
      <c r="AB35" s="89">
        <v>4</v>
      </c>
      <c r="AC35" s="89">
        <v>0</v>
      </c>
      <c r="AD35" s="89">
        <v>2</v>
      </c>
      <c r="AE35" s="89">
        <v>2</v>
      </c>
      <c r="AF35" s="89">
        <v>0</v>
      </c>
      <c r="AG35" s="89">
        <v>0</v>
      </c>
      <c r="AH35" s="89">
        <v>1</v>
      </c>
      <c r="AI35" s="89">
        <v>0</v>
      </c>
      <c r="AJ35" s="90">
        <v>2</v>
      </c>
      <c r="AK35" s="229">
        <v>1</v>
      </c>
      <c r="AL35" s="865">
        <v>0</v>
      </c>
      <c r="AM35" s="229">
        <v>2</v>
      </c>
      <c r="AN35" s="229">
        <v>2</v>
      </c>
      <c r="AO35" s="229">
        <v>0</v>
      </c>
      <c r="AP35" s="229">
        <v>0</v>
      </c>
      <c r="AQ35" s="229">
        <v>0</v>
      </c>
      <c r="AR35" s="230">
        <v>0</v>
      </c>
    </row>
    <row r="36" spans="1:44" ht="13.5" customHeight="1">
      <c r="A36" s="96"/>
      <c r="B36" s="64" t="s">
        <v>294</v>
      </c>
      <c r="C36" s="81">
        <v>6</v>
      </c>
      <c r="D36" s="81">
        <v>9</v>
      </c>
      <c r="E36" s="294">
        <v>0</v>
      </c>
      <c r="F36" s="89">
        <v>0</v>
      </c>
      <c r="G36" s="89">
        <v>1</v>
      </c>
      <c r="H36" s="89">
        <v>0</v>
      </c>
      <c r="I36" s="89">
        <v>0</v>
      </c>
      <c r="J36" s="89">
        <v>4</v>
      </c>
      <c r="K36" s="89">
        <v>0</v>
      </c>
      <c r="L36" s="89">
        <v>0</v>
      </c>
      <c r="M36" s="89">
        <v>0</v>
      </c>
      <c r="N36" s="89">
        <v>0</v>
      </c>
      <c r="O36" s="89">
        <v>1</v>
      </c>
      <c r="P36" s="89">
        <v>1</v>
      </c>
      <c r="Q36" s="89">
        <v>0</v>
      </c>
      <c r="R36" s="89">
        <v>0</v>
      </c>
      <c r="S36" s="90">
        <v>0</v>
      </c>
      <c r="T36" s="286">
        <v>0</v>
      </c>
      <c r="U36" s="287">
        <v>1</v>
      </c>
      <c r="V36" s="413">
        <v>1</v>
      </c>
      <c r="W36" s="89">
        <v>0</v>
      </c>
      <c r="X36" s="89">
        <v>0</v>
      </c>
      <c r="Y36" s="89">
        <v>2</v>
      </c>
      <c r="Z36" s="89">
        <v>0</v>
      </c>
      <c r="AA36" s="89">
        <v>0</v>
      </c>
      <c r="AB36" s="89">
        <v>0</v>
      </c>
      <c r="AC36" s="89">
        <v>0</v>
      </c>
      <c r="AD36" s="89">
        <v>0</v>
      </c>
      <c r="AE36" s="89">
        <v>0</v>
      </c>
      <c r="AF36" s="89">
        <v>0</v>
      </c>
      <c r="AG36" s="89">
        <v>2</v>
      </c>
      <c r="AH36" s="89">
        <v>0</v>
      </c>
      <c r="AI36" s="89">
        <v>0</v>
      </c>
      <c r="AJ36" s="90">
        <v>0</v>
      </c>
      <c r="AK36" s="229">
        <v>0</v>
      </c>
      <c r="AL36" s="865">
        <v>0</v>
      </c>
      <c r="AM36" s="229">
        <v>2</v>
      </c>
      <c r="AN36" s="229">
        <v>0</v>
      </c>
      <c r="AO36" s="229">
        <v>0</v>
      </c>
      <c r="AP36" s="229">
        <v>0</v>
      </c>
      <c r="AQ36" s="229">
        <v>0</v>
      </c>
      <c r="AR36" s="230">
        <v>0</v>
      </c>
    </row>
    <row r="37" spans="1:44" ht="13.5" customHeight="1">
      <c r="A37" s="96"/>
      <c r="B37" s="64" t="s">
        <v>94</v>
      </c>
      <c r="C37" s="81">
        <v>5</v>
      </c>
      <c r="D37" s="81">
        <v>1</v>
      </c>
      <c r="E37" s="294">
        <v>0</v>
      </c>
      <c r="F37" s="89">
        <v>0</v>
      </c>
      <c r="G37" s="89">
        <v>0</v>
      </c>
      <c r="H37" s="89">
        <v>0</v>
      </c>
      <c r="I37" s="89">
        <v>0</v>
      </c>
      <c r="J37" s="89">
        <v>0</v>
      </c>
      <c r="K37" s="89">
        <v>0</v>
      </c>
      <c r="L37" s="89">
        <v>1</v>
      </c>
      <c r="M37" s="89">
        <v>0</v>
      </c>
      <c r="N37" s="89">
        <v>0</v>
      </c>
      <c r="O37" s="89">
        <v>0</v>
      </c>
      <c r="P37" s="89">
        <v>1</v>
      </c>
      <c r="Q37" s="89">
        <v>0</v>
      </c>
      <c r="R37" s="89">
        <v>0</v>
      </c>
      <c r="S37" s="90">
        <v>0</v>
      </c>
      <c r="T37" s="286">
        <v>0</v>
      </c>
      <c r="U37" s="287">
        <v>0</v>
      </c>
      <c r="V37" s="413">
        <v>0</v>
      </c>
      <c r="W37" s="89">
        <v>0</v>
      </c>
      <c r="X37" s="89">
        <v>2</v>
      </c>
      <c r="Y37" s="89">
        <v>0</v>
      </c>
      <c r="Z37" s="89">
        <v>0</v>
      </c>
      <c r="AA37" s="89">
        <v>0</v>
      </c>
      <c r="AB37" s="89">
        <v>0</v>
      </c>
      <c r="AC37" s="89">
        <v>0</v>
      </c>
      <c r="AD37" s="89">
        <v>1</v>
      </c>
      <c r="AE37" s="89">
        <v>0</v>
      </c>
      <c r="AF37" s="89">
        <v>0</v>
      </c>
      <c r="AG37" s="89">
        <v>0</v>
      </c>
      <c r="AH37" s="89">
        <v>0</v>
      </c>
      <c r="AI37" s="89">
        <v>0</v>
      </c>
      <c r="AJ37" s="90">
        <v>1</v>
      </c>
      <c r="AK37" s="229">
        <v>0</v>
      </c>
      <c r="AL37" s="865">
        <v>0</v>
      </c>
      <c r="AM37" s="229">
        <v>0</v>
      </c>
      <c r="AN37" s="229">
        <v>0</v>
      </c>
      <c r="AO37" s="229">
        <v>0</v>
      </c>
      <c r="AP37" s="229">
        <v>0</v>
      </c>
      <c r="AQ37" s="229">
        <v>0</v>
      </c>
      <c r="AR37" s="230">
        <v>0</v>
      </c>
    </row>
    <row r="38" spans="1:44" ht="13.5" customHeight="1">
      <c r="A38" s="98"/>
      <c r="B38" s="110" t="s">
        <v>95</v>
      </c>
      <c r="C38" s="100">
        <v>3</v>
      </c>
      <c r="D38" s="100">
        <v>4</v>
      </c>
      <c r="E38" s="295">
        <v>0</v>
      </c>
      <c r="F38" s="776">
        <v>1</v>
      </c>
      <c r="G38" s="776">
        <v>0</v>
      </c>
      <c r="H38" s="776">
        <v>0</v>
      </c>
      <c r="I38" s="776">
        <v>1</v>
      </c>
      <c r="J38" s="776">
        <v>1</v>
      </c>
      <c r="K38" s="776">
        <v>0</v>
      </c>
      <c r="L38" s="776">
        <v>0</v>
      </c>
      <c r="M38" s="776">
        <v>0</v>
      </c>
      <c r="N38" s="776">
        <v>0</v>
      </c>
      <c r="O38" s="776">
        <v>0</v>
      </c>
      <c r="P38" s="776">
        <v>1</v>
      </c>
      <c r="Q38" s="776">
        <v>0</v>
      </c>
      <c r="R38" s="776">
        <v>0</v>
      </c>
      <c r="S38" s="818">
        <v>0</v>
      </c>
      <c r="T38" s="782">
        <v>0</v>
      </c>
      <c r="U38" s="783">
        <v>0</v>
      </c>
      <c r="V38" s="866">
        <v>1</v>
      </c>
      <c r="W38" s="776">
        <v>0</v>
      </c>
      <c r="X38" s="776">
        <v>0</v>
      </c>
      <c r="Y38" s="776">
        <v>0</v>
      </c>
      <c r="Z38" s="776">
        <v>0</v>
      </c>
      <c r="AA38" s="776">
        <v>0</v>
      </c>
      <c r="AB38" s="776">
        <v>1</v>
      </c>
      <c r="AC38" s="776">
        <v>0</v>
      </c>
      <c r="AD38" s="776">
        <v>1</v>
      </c>
      <c r="AE38" s="776">
        <v>0</v>
      </c>
      <c r="AF38" s="776">
        <v>0</v>
      </c>
      <c r="AG38" s="776">
        <v>0</v>
      </c>
      <c r="AH38" s="776">
        <v>0</v>
      </c>
      <c r="AI38" s="776">
        <v>0</v>
      </c>
      <c r="AJ38" s="818">
        <v>0</v>
      </c>
      <c r="AK38" s="854">
        <v>0</v>
      </c>
      <c r="AL38" s="874">
        <v>0</v>
      </c>
      <c r="AM38" s="854">
        <v>0</v>
      </c>
      <c r="AN38" s="854">
        <v>0</v>
      </c>
      <c r="AO38" s="854">
        <v>0</v>
      </c>
      <c r="AP38" s="854">
        <v>0</v>
      </c>
      <c r="AQ38" s="854">
        <v>0</v>
      </c>
      <c r="AR38" s="861">
        <v>0</v>
      </c>
    </row>
    <row r="39" spans="1:44" ht="13.5" customHeight="1">
      <c r="A39" s="104" t="s">
        <v>498</v>
      </c>
      <c r="B39" s="105"/>
      <c r="C39" s="88">
        <v>13</v>
      </c>
      <c r="D39" s="88">
        <v>24</v>
      </c>
      <c r="E39" s="276">
        <v>0</v>
      </c>
      <c r="F39" s="92">
        <v>1</v>
      </c>
      <c r="G39" s="92">
        <v>3</v>
      </c>
      <c r="H39" s="92">
        <v>0</v>
      </c>
      <c r="I39" s="92">
        <v>0</v>
      </c>
      <c r="J39" s="92">
        <v>0</v>
      </c>
      <c r="K39" s="92">
        <v>0</v>
      </c>
      <c r="L39" s="92">
        <v>1</v>
      </c>
      <c r="M39" s="92">
        <v>3</v>
      </c>
      <c r="N39" s="92">
        <v>0</v>
      </c>
      <c r="O39" s="92">
        <v>0</v>
      </c>
      <c r="P39" s="92">
        <v>3</v>
      </c>
      <c r="Q39" s="92">
        <v>0</v>
      </c>
      <c r="R39" s="92">
        <v>2</v>
      </c>
      <c r="S39" s="93">
        <v>4</v>
      </c>
      <c r="T39" s="277">
        <v>0</v>
      </c>
      <c r="U39" s="278">
        <v>0</v>
      </c>
      <c r="V39" s="411">
        <v>1</v>
      </c>
      <c r="W39" s="92">
        <v>0</v>
      </c>
      <c r="X39" s="92">
        <v>5</v>
      </c>
      <c r="Y39" s="92">
        <v>4</v>
      </c>
      <c r="Z39" s="92">
        <v>0</v>
      </c>
      <c r="AA39" s="92">
        <v>2</v>
      </c>
      <c r="AB39" s="92">
        <v>0</v>
      </c>
      <c r="AC39" s="92">
        <v>0</v>
      </c>
      <c r="AD39" s="92">
        <v>0</v>
      </c>
      <c r="AE39" s="92">
        <v>3</v>
      </c>
      <c r="AF39" s="92">
        <v>0</v>
      </c>
      <c r="AG39" s="92">
        <v>0</v>
      </c>
      <c r="AH39" s="92">
        <v>1</v>
      </c>
      <c r="AI39" s="92">
        <v>0</v>
      </c>
      <c r="AJ39" s="93">
        <v>1</v>
      </c>
      <c r="AK39" s="223">
        <v>1</v>
      </c>
      <c r="AL39" s="279">
        <v>0</v>
      </c>
      <c r="AM39" s="223">
        <v>1</v>
      </c>
      <c r="AN39" s="223">
        <v>1</v>
      </c>
      <c r="AO39" s="223">
        <v>0</v>
      </c>
      <c r="AP39" s="223">
        <v>0</v>
      </c>
      <c r="AQ39" s="223">
        <v>0</v>
      </c>
      <c r="AR39" s="224">
        <v>0</v>
      </c>
    </row>
    <row r="40" spans="1:44" ht="13.5" customHeight="1">
      <c r="A40" s="96"/>
      <c r="B40" s="64" t="s">
        <v>96</v>
      </c>
      <c r="C40" s="81">
        <v>2</v>
      </c>
      <c r="D40" s="81">
        <v>3</v>
      </c>
      <c r="E40" s="294">
        <v>0</v>
      </c>
      <c r="F40" s="89">
        <v>0</v>
      </c>
      <c r="G40" s="89">
        <v>0</v>
      </c>
      <c r="H40" s="89">
        <v>0</v>
      </c>
      <c r="I40" s="89">
        <v>0</v>
      </c>
      <c r="J40" s="89">
        <v>0</v>
      </c>
      <c r="K40" s="89">
        <v>0</v>
      </c>
      <c r="L40" s="89">
        <v>1</v>
      </c>
      <c r="M40" s="89">
        <v>0</v>
      </c>
      <c r="N40" s="89">
        <v>0</v>
      </c>
      <c r="O40" s="89">
        <v>0</v>
      </c>
      <c r="P40" s="89">
        <v>1</v>
      </c>
      <c r="Q40" s="89">
        <v>0</v>
      </c>
      <c r="R40" s="89">
        <v>0</v>
      </c>
      <c r="S40" s="90">
        <v>0</v>
      </c>
      <c r="T40" s="286">
        <v>0</v>
      </c>
      <c r="U40" s="287">
        <v>0</v>
      </c>
      <c r="V40" s="413">
        <v>0</v>
      </c>
      <c r="W40" s="89">
        <v>0</v>
      </c>
      <c r="X40" s="89">
        <v>0</v>
      </c>
      <c r="Y40" s="89">
        <v>0</v>
      </c>
      <c r="Z40" s="89">
        <v>0</v>
      </c>
      <c r="AA40" s="89">
        <v>0</v>
      </c>
      <c r="AB40" s="89">
        <v>0</v>
      </c>
      <c r="AC40" s="89">
        <v>0</v>
      </c>
      <c r="AD40" s="89">
        <v>0</v>
      </c>
      <c r="AE40" s="89">
        <v>0</v>
      </c>
      <c r="AF40" s="89">
        <v>0</v>
      </c>
      <c r="AG40" s="89">
        <v>0</v>
      </c>
      <c r="AH40" s="89">
        <v>1</v>
      </c>
      <c r="AI40" s="89">
        <v>0</v>
      </c>
      <c r="AJ40" s="90">
        <v>0</v>
      </c>
      <c r="AK40" s="229">
        <v>1</v>
      </c>
      <c r="AL40" s="865">
        <v>0</v>
      </c>
      <c r="AM40" s="229">
        <v>1</v>
      </c>
      <c r="AN40" s="229">
        <v>0</v>
      </c>
      <c r="AO40" s="229">
        <v>0</v>
      </c>
      <c r="AP40" s="229">
        <v>0</v>
      </c>
      <c r="AQ40" s="229">
        <v>0</v>
      </c>
      <c r="AR40" s="230">
        <v>0</v>
      </c>
    </row>
    <row r="41" spans="1:44" ht="13.5" customHeight="1">
      <c r="A41" s="96"/>
      <c r="B41" s="64" t="s">
        <v>295</v>
      </c>
      <c r="C41" s="81">
        <v>7</v>
      </c>
      <c r="D41" s="81">
        <v>2</v>
      </c>
      <c r="E41" s="294">
        <v>0</v>
      </c>
      <c r="F41" s="89">
        <v>1</v>
      </c>
      <c r="G41" s="89">
        <v>1</v>
      </c>
      <c r="H41" s="89">
        <v>0</v>
      </c>
      <c r="I41" s="89">
        <v>0</v>
      </c>
      <c r="J41" s="89">
        <v>0</v>
      </c>
      <c r="K41" s="89">
        <v>0</v>
      </c>
      <c r="L41" s="89">
        <v>0</v>
      </c>
      <c r="M41" s="89">
        <v>0</v>
      </c>
      <c r="N41" s="89">
        <v>0</v>
      </c>
      <c r="O41" s="89">
        <v>0</v>
      </c>
      <c r="P41" s="89">
        <v>0</v>
      </c>
      <c r="Q41" s="89">
        <v>0</v>
      </c>
      <c r="R41" s="89">
        <v>1</v>
      </c>
      <c r="S41" s="90">
        <v>0</v>
      </c>
      <c r="T41" s="286">
        <v>0</v>
      </c>
      <c r="U41" s="287">
        <v>0</v>
      </c>
      <c r="V41" s="413">
        <v>0</v>
      </c>
      <c r="W41" s="89">
        <v>0</v>
      </c>
      <c r="X41" s="89">
        <v>4</v>
      </c>
      <c r="Y41" s="89">
        <v>0</v>
      </c>
      <c r="Z41" s="89">
        <v>0</v>
      </c>
      <c r="AA41" s="89">
        <v>1</v>
      </c>
      <c r="AB41" s="89">
        <v>0</v>
      </c>
      <c r="AC41" s="89">
        <v>0</v>
      </c>
      <c r="AD41" s="89">
        <v>0</v>
      </c>
      <c r="AE41" s="89">
        <v>1</v>
      </c>
      <c r="AF41" s="89">
        <v>0</v>
      </c>
      <c r="AG41" s="89">
        <v>0</v>
      </c>
      <c r="AH41" s="89">
        <v>0</v>
      </c>
      <c r="AI41" s="89">
        <v>0</v>
      </c>
      <c r="AJ41" s="90">
        <v>0</v>
      </c>
      <c r="AK41" s="229">
        <v>0</v>
      </c>
      <c r="AL41" s="865">
        <v>0</v>
      </c>
      <c r="AM41" s="229">
        <v>0</v>
      </c>
      <c r="AN41" s="229">
        <v>0</v>
      </c>
      <c r="AO41" s="229">
        <v>0</v>
      </c>
      <c r="AP41" s="229">
        <v>0</v>
      </c>
      <c r="AQ41" s="229">
        <v>0</v>
      </c>
      <c r="AR41" s="230">
        <v>0</v>
      </c>
    </row>
    <row r="42" spans="1:44" ht="13.5" customHeight="1">
      <c r="A42" s="96"/>
      <c r="B42" s="64" t="s">
        <v>296</v>
      </c>
      <c r="C42" s="81">
        <v>2</v>
      </c>
      <c r="D42" s="81">
        <v>5</v>
      </c>
      <c r="E42" s="294">
        <v>0</v>
      </c>
      <c r="F42" s="89">
        <v>0</v>
      </c>
      <c r="G42" s="89">
        <v>1</v>
      </c>
      <c r="H42" s="89">
        <v>0</v>
      </c>
      <c r="I42" s="89">
        <v>0</v>
      </c>
      <c r="J42" s="89">
        <v>0</v>
      </c>
      <c r="K42" s="89">
        <v>0</v>
      </c>
      <c r="L42" s="89">
        <v>0</v>
      </c>
      <c r="M42" s="89">
        <v>2</v>
      </c>
      <c r="N42" s="89">
        <v>0</v>
      </c>
      <c r="O42" s="89">
        <v>0</v>
      </c>
      <c r="P42" s="89">
        <v>0</v>
      </c>
      <c r="Q42" s="89">
        <v>0</v>
      </c>
      <c r="R42" s="89">
        <v>1</v>
      </c>
      <c r="S42" s="90">
        <v>0</v>
      </c>
      <c r="T42" s="286">
        <v>0</v>
      </c>
      <c r="U42" s="287">
        <v>0</v>
      </c>
      <c r="V42" s="413">
        <v>0</v>
      </c>
      <c r="W42" s="89">
        <v>0</v>
      </c>
      <c r="X42" s="89">
        <v>1</v>
      </c>
      <c r="Y42" s="89">
        <v>1</v>
      </c>
      <c r="Z42" s="89">
        <v>0</v>
      </c>
      <c r="AA42" s="89">
        <v>0</v>
      </c>
      <c r="AB42" s="89">
        <v>0</v>
      </c>
      <c r="AC42" s="89">
        <v>0</v>
      </c>
      <c r="AD42" s="89">
        <v>0</v>
      </c>
      <c r="AE42" s="89">
        <v>0</v>
      </c>
      <c r="AF42" s="89">
        <v>0</v>
      </c>
      <c r="AG42" s="89">
        <v>0</v>
      </c>
      <c r="AH42" s="89">
        <v>0</v>
      </c>
      <c r="AI42" s="89">
        <v>0</v>
      </c>
      <c r="AJ42" s="90">
        <v>0</v>
      </c>
      <c r="AK42" s="229">
        <v>0</v>
      </c>
      <c r="AL42" s="865">
        <v>0</v>
      </c>
      <c r="AM42" s="229">
        <v>0</v>
      </c>
      <c r="AN42" s="229">
        <v>1</v>
      </c>
      <c r="AO42" s="229">
        <v>0</v>
      </c>
      <c r="AP42" s="229">
        <v>0</v>
      </c>
      <c r="AQ42" s="229">
        <v>0</v>
      </c>
      <c r="AR42" s="230">
        <v>0</v>
      </c>
    </row>
    <row r="43" spans="1:44" ht="13.5" customHeight="1">
      <c r="A43" s="111"/>
      <c r="B43" s="64" t="s">
        <v>297</v>
      </c>
      <c r="C43" s="81">
        <v>0</v>
      </c>
      <c r="D43" s="81">
        <v>3</v>
      </c>
      <c r="E43" s="294">
        <v>0</v>
      </c>
      <c r="F43" s="89">
        <v>0</v>
      </c>
      <c r="G43" s="89">
        <v>1</v>
      </c>
      <c r="H43" s="89">
        <v>0</v>
      </c>
      <c r="I43" s="89">
        <v>0</v>
      </c>
      <c r="J43" s="89">
        <v>0</v>
      </c>
      <c r="K43" s="89">
        <v>0</v>
      </c>
      <c r="L43" s="89">
        <v>0</v>
      </c>
      <c r="M43" s="89">
        <v>0</v>
      </c>
      <c r="N43" s="89">
        <v>0</v>
      </c>
      <c r="O43" s="89">
        <v>0</v>
      </c>
      <c r="P43" s="89">
        <v>1</v>
      </c>
      <c r="Q43" s="89">
        <v>0</v>
      </c>
      <c r="R43" s="89">
        <v>0</v>
      </c>
      <c r="S43" s="90">
        <v>1</v>
      </c>
      <c r="T43" s="286">
        <v>0</v>
      </c>
      <c r="U43" s="287">
        <v>0</v>
      </c>
      <c r="V43" s="413">
        <v>0</v>
      </c>
      <c r="W43" s="89">
        <v>0</v>
      </c>
      <c r="X43" s="89">
        <v>0</v>
      </c>
      <c r="Y43" s="89">
        <v>0</v>
      </c>
      <c r="Z43" s="89">
        <v>0</v>
      </c>
      <c r="AA43" s="89">
        <v>0</v>
      </c>
      <c r="AB43" s="89">
        <v>0</v>
      </c>
      <c r="AC43" s="89">
        <v>0</v>
      </c>
      <c r="AD43" s="89">
        <v>0</v>
      </c>
      <c r="AE43" s="89">
        <v>0</v>
      </c>
      <c r="AF43" s="89">
        <v>0</v>
      </c>
      <c r="AG43" s="89">
        <v>0</v>
      </c>
      <c r="AH43" s="89">
        <v>0</v>
      </c>
      <c r="AI43" s="89">
        <v>0</v>
      </c>
      <c r="AJ43" s="90">
        <v>0</v>
      </c>
      <c r="AK43" s="229">
        <v>0</v>
      </c>
      <c r="AL43" s="865">
        <v>0</v>
      </c>
      <c r="AM43" s="229">
        <v>0</v>
      </c>
      <c r="AN43" s="229">
        <v>0</v>
      </c>
      <c r="AO43" s="229">
        <v>0</v>
      </c>
      <c r="AP43" s="229">
        <v>0</v>
      </c>
      <c r="AQ43" s="229">
        <v>0</v>
      </c>
      <c r="AR43" s="230">
        <v>0</v>
      </c>
    </row>
    <row r="44" spans="1:44" ht="13.5" customHeight="1">
      <c r="A44" s="96" t="s">
        <v>298</v>
      </c>
      <c r="B44" s="64" t="s">
        <v>299</v>
      </c>
      <c r="C44" s="81">
        <v>2</v>
      </c>
      <c r="D44" s="81">
        <v>7</v>
      </c>
      <c r="E44" s="294">
        <v>0</v>
      </c>
      <c r="F44" s="89">
        <v>0</v>
      </c>
      <c r="G44" s="89">
        <v>0</v>
      </c>
      <c r="H44" s="89">
        <v>0</v>
      </c>
      <c r="I44" s="89">
        <v>0</v>
      </c>
      <c r="J44" s="89">
        <v>0</v>
      </c>
      <c r="K44" s="89">
        <v>0</v>
      </c>
      <c r="L44" s="89">
        <v>0</v>
      </c>
      <c r="M44" s="89">
        <v>0</v>
      </c>
      <c r="N44" s="89">
        <v>0</v>
      </c>
      <c r="O44" s="89">
        <v>0</v>
      </c>
      <c r="P44" s="89">
        <v>1</v>
      </c>
      <c r="Q44" s="89">
        <v>0</v>
      </c>
      <c r="R44" s="89">
        <v>0</v>
      </c>
      <c r="S44" s="90">
        <v>3</v>
      </c>
      <c r="T44" s="286">
        <v>0</v>
      </c>
      <c r="U44" s="287">
        <v>0</v>
      </c>
      <c r="V44" s="413">
        <v>1</v>
      </c>
      <c r="W44" s="89">
        <v>0</v>
      </c>
      <c r="X44" s="89">
        <v>0</v>
      </c>
      <c r="Y44" s="89">
        <v>1</v>
      </c>
      <c r="Z44" s="89">
        <v>0</v>
      </c>
      <c r="AA44" s="89">
        <v>1</v>
      </c>
      <c r="AB44" s="89">
        <v>0</v>
      </c>
      <c r="AC44" s="89">
        <v>0</v>
      </c>
      <c r="AD44" s="89">
        <v>0</v>
      </c>
      <c r="AE44" s="89">
        <v>1</v>
      </c>
      <c r="AF44" s="89">
        <v>0</v>
      </c>
      <c r="AG44" s="89">
        <v>0</v>
      </c>
      <c r="AH44" s="89">
        <v>0</v>
      </c>
      <c r="AI44" s="89">
        <v>0</v>
      </c>
      <c r="AJ44" s="90">
        <v>1</v>
      </c>
      <c r="AK44" s="229">
        <v>0</v>
      </c>
      <c r="AL44" s="865">
        <v>0</v>
      </c>
      <c r="AM44" s="229">
        <v>0</v>
      </c>
      <c r="AN44" s="229">
        <v>0</v>
      </c>
      <c r="AO44" s="229">
        <v>0</v>
      </c>
      <c r="AP44" s="229">
        <v>0</v>
      </c>
      <c r="AQ44" s="229">
        <v>0</v>
      </c>
      <c r="AR44" s="230">
        <v>0</v>
      </c>
    </row>
    <row r="45" spans="1:44" ht="13.5" customHeight="1">
      <c r="A45" s="98"/>
      <c r="B45" s="64" t="s">
        <v>300</v>
      </c>
      <c r="C45" s="100">
        <v>0</v>
      </c>
      <c r="D45" s="100">
        <v>4</v>
      </c>
      <c r="E45" s="295">
        <v>0</v>
      </c>
      <c r="F45" s="776">
        <v>0</v>
      </c>
      <c r="G45" s="776">
        <v>0</v>
      </c>
      <c r="H45" s="776">
        <v>0</v>
      </c>
      <c r="I45" s="776">
        <v>0</v>
      </c>
      <c r="J45" s="776">
        <v>0</v>
      </c>
      <c r="K45" s="776">
        <v>0</v>
      </c>
      <c r="L45" s="776">
        <v>0</v>
      </c>
      <c r="M45" s="776">
        <v>1</v>
      </c>
      <c r="N45" s="776">
        <v>0</v>
      </c>
      <c r="O45" s="776">
        <v>0</v>
      </c>
      <c r="P45" s="776">
        <v>0</v>
      </c>
      <c r="Q45" s="776">
        <v>0</v>
      </c>
      <c r="R45" s="776">
        <v>0</v>
      </c>
      <c r="S45" s="818">
        <v>0</v>
      </c>
      <c r="T45" s="782">
        <v>0</v>
      </c>
      <c r="U45" s="783">
        <v>0</v>
      </c>
      <c r="V45" s="866">
        <v>0</v>
      </c>
      <c r="W45" s="776">
        <v>0</v>
      </c>
      <c r="X45" s="776">
        <v>0</v>
      </c>
      <c r="Y45" s="776">
        <v>2</v>
      </c>
      <c r="Z45" s="776">
        <v>0</v>
      </c>
      <c r="AA45" s="776">
        <v>0</v>
      </c>
      <c r="AB45" s="776">
        <v>0</v>
      </c>
      <c r="AC45" s="776">
        <v>0</v>
      </c>
      <c r="AD45" s="776">
        <v>0</v>
      </c>
      <c r="AE45" s="776">
        <v>1</v>
      </c>
      <c r="AF45" s="776">
        <v>0</v>
      </c>
      <c r="AG45" s="776">
        <v>0</v>
      </c>
      <c r="AH45" s="776">
        <v>0</v>
      </c>
      <c r="AI45" s="776">
        <v>0</v>
      </c>
      <c r="AJ45" s="818">
        <v>0</v>
      </c>
      <c r="AK45" s="854">
        <v>0</v>
      </c>
      <c r="AL45" s="874">
        <v>0</v>
      </c>
      <c r="AM45" s="854">
        <v>0</v>
      </c>
      <c r="AN45" s="854">
        <v>0</v>
      </c>
      <c r="AO45" s="854">
        <v>0</v>
      </c>
      <c r="AP45" s="854">
        <v>0</v>
      </c>
      <c r="AQ45" s="854">
        <v>0</v>
      </c>
      <c r="AR45" s="861">
        <v>0</v>
      </c>
    </row>
    <row r="46" spans="1:44" ht="13.5" customHeight="1">
      <c r="A46" s="104" t="s">
        <v>52</v>
      </c>
      <c r="B46" s="105"/>
      <c r="C46" s="88">
        <v>19</v>
      </c>
      <c r="D46" s="88">
        <v>10</v>
      </c>
      <c r="E46" s="276">
        <v>0</v>
      </c>
      <c r="F46" s="92">
        <v>3</v>
      </c>
      <c r="G46" s="92">
        <v>0</v>
      </c>
      <c r="H46" s="92">
        <v>0</v>
      </c>
      <c r="I46" s="92">
        <v>1</v>
      </c>
      <c r="J46" s="92">
        <v>1</v>
      </c>
      <c r="K46" s="92">
        <v>0</v>
      </c>
      <c r="L46" s="92">
        <v>3</v>
      </c>
      <c r="M46" s="92">
        <v>1</v>
      </c>
      <c r="N46" s="92">
        <v>0</v>
      </c>
      <c r="O46" s="92">
        <v>1</v>
      </c>
      <c r="P46" s="92">
        <v>0</v>
      </c>
      <c r="Q46" s="92">
        <v>0</v>
      </c>
      <c r="R46" s="92">
        <v>1</v>
      </c>
      <c r="S46" s="93">
        <v>1</v>
      </c>
      <c r="T46" s="277">
        <v>0</v>
      </c>
      <c r="U46" s="278">
        <v>1</v>
      </c>
      <c r="V46" s="411">
        <v>2</v>
      </c>
      <c r="W46" s="92">
        <v>0</v>
      </c>
      <c r="X46" s="92">
        <v>0</v>
      </c>
      <c r="Y46" s="92">
        <v>1</v>
      </c>
      <c r="Z46" s="92">
        <v>0</v>
      </c>
      <c r="AA46" s="92">
        <v>4</v>
      </c>
      <c r="AB46" s="92">
        <v>1</v>
      </c>
      <c r="AC46" s="92">
        <v>0</v>
      </c>
      <c r="AD46" s="92">
        <v>3</v>
      </c>
      <c r="AE46" s="92">
        <v>0</v>
      </c>
      <c r="AF46" s="92">
        <v>0</v>
      </c>
      <c r="AG46" s="92">
        <v>1</v>
      </c>
      <c r="AH46" s="92">
        <v>1</v>
      </c>
      <c r="AI46" s="92">
        <v>0</v>
      </c>
      <c r="AJ46" s="93">
        <v>0</v>
      </c>
      <c r="AK46" s="223">
        <v>1</v>
      </c>
      <c r="AL46" s="279">
        <v>0</v>
      </c>
      <c r="AM46" s="223">
        <v>1</v>
      </c>
      <c r="AN46" s="223">
        <v>1</v>
      </c>
      <c r="AO46" s="223">
        <v>0</v>
      </c>
      <c r="AP46" s="223">
        <v>0</v>
      </c>
      <c r="AQ46" s="223">
        <v>0</v>
      </c>
      <c r="AR46" s="224">
        <v>0</v>
      </c>
    </row>
    <row r="47" spans="1:44" ht="13.5" customHeight="1">
      <c r="A47" s="96"/>
      <c r="B47" s="64" t="s">
        <v>301</v>
      </c>
      <c r="C47" s="81">
        <v>6</v>
      </c>
      <c r="D47" s="81">
        <v>3</v>
      </c>
      <c r="E47" s="294">
        <v>0</v>
      </c>
      <c r="F47" s="89">
        <v>0</v>
      </c>
      <c r="G47" s="89">
        <v>0</v>
      </c>
      <c r="H47" s="89">
        <v>0</v>
      </c>
      <c r="I47" s="89">
        <v>0</v>
      </c>
      <c r="J47" s="89">
        <v>1</v>
      </c>
      <c r="K47" s="89">
        <v>0</v>
      </c>
      <c r="L47" s="89">
        <v>1</v>
      </c>
      <c r="M47" s="89">
        <v>0</v>
      </c>
      <c r="N47" s="89">
        <v>0</v>
      </c>
      <c r="O47" s="89">
        <v>0</v>
      </c>
      <c r="P47" s="89">
        <v>0</v>
      </c>
      <c r="Q47" s="89">
        <v>0</v>
      </c>
      <c r="R47" s="89">
        <v>0</v>
      </c>
      <c r="S47" s="90">
        <v>0</v>
      </c>
      <c r="T47" s="286">
        <v>0</v>
      </c>
      <c r="U47" s="287">
        <v>0</v>
      </c>
      <c r="V47" s="413">
        <v>0</v>
      </c>
      <c r="W47" s="89">
        <v>0</v>
      </c>
      <c r="X47" s="89">
        <v>0</v>
      </c>
      <c r="Y47" s="89">
        <v>0</v>
      </c>
      <c r="Z47" s="89">
        <v>0</v>
      </c>
      <c r="AA47" s="89">
        <v>1</v>
      </c>
      <c r="AB47" s="89">
        <v>0</v>
      </c>
      <c r="AC47" s="89">
        <v>0</v>
      </c>
      <c r="AD47" s="89">
        <v>2</v>
      </c>
      <c r="AE47" s="89">
        <v>0</v>
      </c>
      <c r="AF47" s="89">
        <v>0</v>
      </c>
      <c r="AG47" s="89">
        <v>1</v>
      </c>
      <c r="AH47" s="89">
        <v>1</v>
      </c>
      <c r="AI47" s="89">
        <v>0</v>
      </c>
      <c r="AJ47" s="90">
        <v>0</v>
      </c>
      <c r="AK47" s="229">
        <v>1</v>
      </c>
      <c r="AL47" s="865">
        <v>0</v>
      </c>
      <c r="AM47" s="229">
        <v>1</v>
      </c>
      <c r="AN47" s="229">
        <v>0</v>
      </c>
      <c r="AO47" s="229">
        <v>0</v>
      </c>
      <c r="AP47" s="229">
        <v>0</v>
      </c>
      <c r="AQ47" s="229">
        <v>0</v>
      </c>
      <c r="AR47" s="230">
        <v>0</v>
      </c>
    </row>
    <row r="48" spans="1:44" ht="13.5" customHeight="1">
      <c r="A48" s="96"/>
      <c r="B48" s="64" t="s">
        <v>302</v>
      </c>
      <c r="C48" s="81">
        <v>9</v>
      </c>
      <c r="D48" s="81">
        <v>5</v>
      </c>
      <c r="E48" s="294">
        <v>0</v>
      </c>
      <c r="F48" s="89">
        <v>3</v>
      </c>
      <c r="G48" s="89">
        <v>0</v>
      </c>
      <c r="H48" s="89">
        <v>0</v>
      </c>
      <c r="I48" s="89">
        <v>1</v>
      </c>
      <c r="J48" s="89">
        <v>0</v>
      </c>
      <c r="K48" s="89">
        <v>0</v>
      </c>
      <c r="L48" s="89">
        <v>1</v>
      </c>
      <c r="M48" s="89">
        <v>0</v>
      </c>
      <c r="N48" s="89">
        <v>0</v>
      </c>
      <c r="O48" s="89">
        <v>0</v>
      </c>
      <c r="P48" s="89">
        <v>0</v>
      </c>
      <c r="Q48" s="89">
        <v>0</v>
      </c>
      <c r="R48" s="89">
        <v>0</v>
      </c>
      <c r="S48" s="90">
        <v>0</v>
      </c>
      <c r="T48" s="286">
        <v>0</v>
      </c>
      <c r="U48" s="287">
        <v>1</v>
      </c>
      <c r="V48" s="413">
        <v>2</v>
      </c>
      <c r="W48" s="89">
        <v>0</v>
      </c>
      <c r="X48" s="89">
        <v>0</v>
      </c>
      <c r="Y48" s="89">
        <v>1</v>
      </c>
      <c r="Z48" s="89">
        <v>0</v>
      </c>
      <c r="AA48" s="89">
        <v>2</v>
      </c>
      <c r="AB48" s="89">
        <v>1</v>
      </c>
      <c r="AC48" s="89">
        <v>0</v>
      </c>
      <c r="AD48" s="89">
        <v>1</v>
      </c>
      <c r="AE48" s="89">
        <v>0</v>
      </c>
      <c r="AF48" s="89">
        <v>0</v>
      </c>
      <c r="AG48" s="89">
        <v>0</v>
      </c>
      <c r="AH48" s="89">
        <v>0</v>
      </c>
      <c r="AI48" s="89">
        <v>0</v>
      </c>
      <c r="AJ48" s="90">
        <v>0</v>
      </c>
      <c r="AK48" s="229">
        <v>0</v>
      </c>
      <c r="AL48" s="865">
        <v>0</v>
      </c>
      <c r="AM48" s="229">
        <v>0</v>
      </c>
      <c r="AN48" s="229">
        <v>1</v>
      </c>
      <c r="AO48" s="229">
        <v>0</v>
      </c>
      <c r="AP48" s="229">
        <v>0</v>
      </c>
      <c r="AQ48" s="229">
        <v>0</v>
      </c>
      <c r="AR48" s="230">
        <v>0</v>
      </c>
    </row>
    <row r="49" spans="1:44" ht="13.5" customHeight="1">
      <c r="A49" s="96"/>
      <c r="B49" s="64" t="s">
        <v>119</v>
      </c>
      <c r="C49" s="81">
        <v>4</v>
      </c>
      <c r="D49" s="81">
        <v>1</v>
      </c>
      <c r="E49" s="294">
        <v>0</v>
      </c>
      <c r="F49" s="89">
        <v>0</v>
      </c>
      <c r="G49" s="89">
        <v>0</v>
      </c>
      <c r="H49" s="89">
        <v>0</v>
      </c>
      <c r="I49" s="89">
        <v>0</v>
      </c>
      <c r="J49" s="89">
        <v>0</v>
      </c>
      <c r="K49" s="89">
        <v>0</v>
      </c>
      <c r="L49" s="89">
        <v>1</v>
      </c>
      <c r="M49" s="89">
        <v>0</v>
      </c>
      <c r="N49" s="89">
        <v>0</v>
      </c>
      <c r="O49" s="89">
        <v>1</v>
      </c>
      <c r="P49" s="89">
        <v>0</v>
      </c>
      <c r="Q49" s="89">
        <v>0</v>
      </c>
      <c r="R49" s="89">
        <v>1</v>
      </c>
      <c r="S49" s="90">
        <v>1</v>
      </c>
      <c r="T49" s="286">
        <v>0</v>
      </c>
      <c r="U49" s="287">
        <v>0</v>
      </c>
      <c r="V49" s="413">
        <v>0</v>
      </c>
      <c r="W49" s="89">
        <v>0</v>
      </c>
      <c r="X49" s="89">
        <v>0</v>
      </c>
      <c r="Y49" s="89">
        <v>0</v>
      </c>
      <c r="Z49" s="89">
        <v>0</v>
      </c>
      <c r="AA49" s="89">
        <v>1</v>
      </c>
      <c r="AB49" s="89">
        <v>0</v>
      </c>
      <c r="AC49" s="89">
        <v>0</v>
      </c>
      <c r="AD49" s="89">
        <v>0</v>
      </c>
      <c r="AE49" s="89">
        <v>0</v>
      </c>
      <c r="AF49" s="89">
        <v>0</v>
      </c>
      <c r="AG49" s="89">
        <v>0</v>
      </c>
      <c r="AH49" s="89">
        <v>0</v>
      </c>
      <c r="AI49" s="89">
        <v>0</v>
      </c>
      <c r="AJ49" s="90">
        <v>0</v>
      </c>
      <c r="AK49" s="229">
        <v>0</v>
      </c>
      <c r="AL49" s="865">
        <v>0</v>
      </c>
      <c r="AM49" s="229">
        <v>0</v>
      </c>
      <c r="AN49" s="229">
        <v>0</v>
      </c>
      <c r="AO49" s="229">
        <v>0</v>
      </c>
      <c r="AP49" s="229">
        <v>0</v>
      </c>
      <c r="AQ49" s="229">
        <v>0</v>
      </c>
      <c r="AR49" s="230">
        <v>0</v>
      </c>
    </row>
    <row r="50" spans="1:44" ht="13.5" customHeight="1">
      <c r="A50" s="96"/>
      <c r="B50" s="64" t="s">
        <v>122</v>
      </c>
      <c r="C50" s="100">
        <v>0</v>
      </c>
      <c r="D50" s="100">
        <v>1</v>
      </c>
      <c r="E50" s="295">
        <v>0</v>
      </c>
      <c r="F50" s="776">
        <v>0</v>
      </c>
      <c r="G50" s="776">
        <v>0</v>
      </c>
      <c r="H50" s="776">
        <v>0</v>
      </c>
      <c r="I50" s="776">
        <v>0</v>
      </c>
      <c r="J50" s="776">
        <v>0</v>
      </c>
      <c r="K50" s="776">
        <v>0</v>
      </c>
      <c r="L50" s="776">
        <v>0</v>
      </c>
      <c r="M50" s="776">
        <v>1</v>
      </c>
      <c r="N50" s="776">
        <v>0</v>
      </c>
      <c r="O50" s="776">
        <v>0</v>
      </c>
      <c r="P50" s="776">
        <v>0</v>
      </c>
      <c r="Q50" s="776">
        <v>0</v>
      </c>
      <c r="R50" s="776">
        <v>0</v>
      </c>
      <c r="S50" s="818">
        <v>0</v>
      </c>
      <c r="T50" s="782">
        <v>0</v>
      </c>
      <c r="U50" s="783">
        <v>0</v>
      </c>
      <c r="V50" s="866">
        <v>0</v>
      </c>
      <c r="W50" s="776">
        <v>0</v>
      </c>
      <c r="X50" s="776">
        <v>0</v>
      </c>
      <c r="Y50" s="776">
        <v>0</v>
      </c>
      <c r="Z50" s="776">
        <v>0</v>
      </c>
      <c r="AA50" s="776">
        <v>0</v>
      </c>
      <c r="AB50" s="776">
        <v>0</v>
      </c>
      <c r="AC50" s="776">
        <v>0</v>
      </c>
      <c r="AD50" s="776">
        <v>0</v>
      </c>
      <c r="AE50" s="776">
        <v>0</v>
      </c>
      <c r="AF50" s="776">
        <v>0</v>
      </c>
      <c r="AG50" s="776">
        <v>0</v>
      </c>
      <c r="AH50" s="776">
        <v>0</v>
      </c>
      <c r="AI50" s="776">
        <v>0</v>
      </c>
      <c r="AJ50" s="818">
        <v>0</v>
      </c>
      <c r="AK50" s="854">
        <v>0</v>
      </c>
      <c r="AL50" s="874">
        <v>0</v>
      </c>
      <c r="AM50" s="854">
        <v>0</v>
      </c>
      <c r="AN50" s="854">
        <v>0</v>
      </c>
      <c r="AO50" s="854">
        <v>0</v>
      </c>
      <c r="AP50" s="854">
        <v>0</v>
      </c>
      <c r="AQ50" s="854">
        <v>0</v>
      </c>
      <c r="AR50" s="861">
        <v>0</v>
      </c>
    </row>
    <row r="51" spans="1:44" ht="13.5" customHeight="1">
      <c r="A51" s="382" t="s">
        <v>53</v>
      </c>
      <c r="B51" s="383"/>
      <c r="C51" s="88">
        <v>10</v>
      </c>
      <c r="D51" s="88">
        <v>10</v>
      </c>
      <c r="E51" s="276">
        <v>0</v>
      </c>
      <c r="F51" s="92">
        <v>0</v>
      </c>
      <c r="G51" s="92">
        <v>0</v>
      </c>
      <c r="H51" s="92">
        <v>0</v>
      </c>
      <c r="I51" s="92">
        <v>0</v>
      </c>
      <c r="J51" s="92">
        <v>1</v>
      </c>
      <c r="K51" s="92">
        <v>0</v>
      </c>
      <c r="L51" s="92">
        <v>2</v>
      </c>
      <c r="M51" s="92">
        <v>3</v>
      </c>
      <c r="N51" s="92">
        <v>0</v>
      </c>
      <c r="O51" s="92">
        <v>2</v>
      </c>
      <c r="P51" s="92">
        <v>0</v>
      </c>
      <c r="Q51" s="92">
        <v>0</v>
      </c>
      <c r="R51" s="92">
        <v>2</v>
      </c>
      <c r="S51" s="93">
        <v>0</v>
      </c>
      <c r="T51" s="277">
        <v>0</v>
      </c>
      <c r="U51" s="278">
        <v>0</v>
      </c>
      <c r="V51" s="411">
        <v>2</v>
      </c>
      <c r="W51" s="92">
        <v>0</v>
      </c>
      <c r="X51" s="92">
        <v>2</v>
      </c>
      <c r="Y51" s="92">
        <v>0</v>
      </c>
      <c r="Z51" s="92">
        <v>0</v>
      </c>
      <c r="AA51" s="92">
        <v>0</v>
      </c>
      <c r="AB51" s="92">
        <v>0</v>
      </c>
      <c r="AC51" s="92">
        <v>0</v>
      </c>
      <c r="AD51" s="92">
        <v>2</v>
      </c>
      <c r="AE51" s="92">
        <v>2</v>
      </c>
      <c r="AF51" s="92">
        <v>0</v>
      </c>
      <c r="AG51" s="92">
        <v>0</v>
      </c>
      <c r="AH51" s="92">
        <v>1</v>
      </c>
      <c r="AI51" s="92">
        <v>0</v>
      </c>
      <c r="AJ51" s="93">
        <v>0</v>
      </c>
      <c r="AK51" s="223">
        <v>1</v>
      </c>
      <c r="AL51" s="279">
        <v>0</v>
      </c>
      <c r="AM51" s="223">
        <v>0</v>
      </c>
      <c r="AN51" s="223">
        <v>0</v>
      </c>
      <c r="AO51" s="223">
        <v>0</v>
      </c>
      <c r="AP51" s="223">
        <v>0</v>
      </c>
      <c r="AQ51" s="223">
        <v>0</v>
      </c>
      <c r="AR51" s="224">
        <v>0</v>
      </c>
    </row>
    <row r="52" spans="1:44" ht="13.5" customHeight="1">
      <c r="A52" s="96"/>
      <c r="B52" s="64" t="s">
        <v>97</v>
      </c>
      <c r="C52" s="81">
        <v>4</v>
      </c>
      <c r="D52" s="81">
        <v>3</v>
      </c>
      <c r="E52" s="294">
        <v>0</v>
      </c>
      <c r="F52" s="89">
        <v>0</v>
      </c>
      <c r="G52" s="89">
        <v>0</v>
      </c>
      <c r="H52" s="89">
        <v>0</v>
      </c>
      <c r="I52" s="89">
        <v>0</v>
      </c>
      <c r="J52" s="89">
        <v>0</v>
      </c>
      <c r="K52" s="89">
        <v>0</v>
      </c>
      <c r="L52" s="89">
        <v>0</v>
      </c>
      <c r="M52" s="89">
        <v>0</v>
      </c>
      <c r="N52" s="89">
        <v>0</v>
      </c>
      <c r="O52" s="89">
        <v>1</v>
      </c>
      <c r="P52" s="89">
        <v>0</v>
      </c>
      <c r="Q52" s="89">
        <v>0</v>
      </c>
      <c r="R52" s="89">
        <v>1</v>
      </c>
      <c r="S52" s="90">
        <v>0</v>
      </c>
      <c r="T52" s="286">
        <v>0</v>
      </c>
      <c r="U52" s="287">
        <v>0</v>
      </c>
      <c r="V52" s="413">
        <v>1</v>
      </c>
      <c r="W52" s="89">
        <v>0</v>
      </c>
      <c r="X52" s="89">
        <v>1</v>
      </c>
      <c r="Y52" s="89">
        <v>0</v>
      </c>
      <c r="Z52" s="89">
        <v>0</v>
      </c>
      <c r="AA52" s="89">
        <v>0</v>
      </c>
      <c r="AB52" s="89">
        <v>0</v>
      </c>
      <c r="AC52" s="89">
        <v>0</v>
      </c>
      <c r="AD52" s="89">
        <v>1</v>
      </c>
      <c r="AE52" s="89">
        <v>2</v>
      </c>
      <c r="AF52" s="89">
        <v>0</v>
      </c>
      <c r="AG52" s="89">
        <v>0</v>
      </c>
      <c r="AH52" s="89">
        <v>0</v>
      </c>
      <c r="AI52" s="89">
        <v>0</v>
      </c>
      <c r="AJ52" s="90">
        <v>0</v>
      </c>
      <c r="AK52" s="229">
        <v>0</v>
      </c>
      <c r="AL52" s="865">
        <v>0</v>
      </c>
      <c r="AM52" s="229">
        <v>0</v>
      </c>
      <c r="AN52" s="229">
        <v>0</v>
      </c>
      <c r="AO52" s="229">
        <v>0</v>
      </c>
      <c r="AP52" s="229">
        <v>0</v>
      </c>
      <c r="AQ52" s="229">
        <v>0</v>
      </c>
      <c r="AR52" s="230">
        <v>0</v>
      </c>
    </row>
    <row r="53" spans="1:44" ht="13.5" customHeight="1">
      <c r="A53" s="96"/>
      <c r="B53" s="64" t="s">
        <v>98</v>
      </c>
      <c r="C53" s="81">
        <v>6</v>
      </c>
      <c r="D53" s="81">
        <v>5</v>
      </c>
      <c r="E53" s="294">
        <v>0</v>
      </c>
      <c r="F53" s="89">
        <v>0</v>
      </c>
      <c r="G53" s="89">
        <v>0</v>
      </c>
      <c r="H53" s="89">
        <v>0</v>
      </c>
      <c r="I53" s="89">
        <v>0</v>
      </c>
      <c r="J53" s="89">
        <v>0</v>
      </c>
      <c r="K53" s="89">
        <v>0</v>
      </c>
      <c r="L53" s="89">
        <v>2</v>
      </c>
      <c r="M53" s="89">
        <v>3</v>
      </c>
      <c r="N53" s="89">
        <v>0</v>
      </c>
      <c r="O53" s="89">
        <v>1</v>
      </c>
      <c r="P53" s="89">
        <v>0</v>
      </c>
      <c r="Q53" s="89">
        <v>0</v>
      </c>
      <c r="R53" s="89">
        <v>1</v>
      </c>
      <c r="S53" s="90">
        <v>0</v>
      </c>
      <c r="T53" s="286">
        <v>0</v>
      </c>
      <c r="U53" s="287">
        <v>0</v>
      </c>
      <c r="V53" s="413">
        <v>1</v>
      </c>
      <c r="W53" s="89">
        <v>0</v>
      </c>
      <c r="X53" s="89">
        <v>1</v>
      </c>
      <c r="Y53" s="89">
        <v>0</v>
      </c>
      <c r="Z53" s="89">
        <v>0</v>
      </c>
      <c r="AA53" s="89">
        <v>0</v>
      </c>
      <c r="AB53" s="89">
        <v>0</v>
      </c>
      <c r="AC53" s="89">
        <v>0</v>
      </c>
      <c r="AD53" s="89">
        <v>1</v>
      </c>
      <c r="AE53" s="89">
        <v>0</v>
      </c>
      <c r="AF53" s="89">
        <v>0</v>
      </c>
      <c r="AG53" s="89">
        <v>0</v>
      </c>
      <c r="AH53" s="89">
        <v>0</v>
      </c>
      <c r="AI53" s="89">
        <v>0</v>
      </c>
      <c r="AJ53" s="90">
        <v>0</v>
      </c>
      <c r="AK53" s="229">
        <v>1</v>
      </c>
      <c r="AL53" s="865">
        <v>0</v>
      </c>
      <c r="AM53" s="229">
        <v>0</v>
      </c>
      <c r="AN53" s="229">
        <v>0</v>
      </c>
      <c r="AO53" s="229">
        <v>0</v>
      </c>
      <c r="AP53" s="229">
        <v>0</v>
      </c>
      <c r="AQ53" s="229">
        <v>0</v>
      </c>
      <c r="AR53" s="230">
        <v>0</v>
      </c>
    </row>
    <row r="54" spans="1:44" ht="13.5" customHeight="1">
      <c r="A54" s="98"/>
      <c r="B54" s="110" t="s">
        <v>99</v>
      </c>
      <c r="C54" s="100">
        <v>0</v>
      </c>
      <c r="D54" s="100">
        <v>2</v>
      </c>
      <c r="E54" s="295">
        <v>0</v>
      </c>
      <c r="F54" s="776">
        <v>0</v>
      </c>
      <c r="G54" s="776">
        <v>0</v>
      </c>
      <c r="H54" s="776">
        <v>0</v>
      </c>
      <c r="I54" s="776">
        <v>0</v>
      </c>
      <c r="J54" s="776">
        <v>1</v>
      </c>
      <c r="K54" s="776">
        <v>0</v>
      </c>
      <c r="L54" s="776">
        <v>0</v>
      </c>
      <c r="M54" s="776">
        <v>0</v>
      </c>
      <c r="N54" s="776">
        <v>0</v>
      </c>
      <c r="O54" s="776">
        <v>0</v>
      </c>
      <c r="P54" s="776">
        <v>0</v>
      </c>
      <c r="Q54" s="776">
        <v>0</v>
      </c>
      <c r="R54" s="776">
        <v>0</v>
      </c>
      <c r="S54" s="818">
        <v>0</v>
      </c>
      <c r="T54" s="782">
        <v>0</v>
      </c>
      <c r="U54" s="783">
        <v>0</v>
      </c>
      <c r="V54" s="866">
        <v>0</v>
      </c>
      <c r="W54" s="776">
        <v>0</v>
      </c>
      <c r="X54" s="776">
        <v>0</v>
      </c>
      <c r="Y54" s="776">
        <v>0</v>
      </c>
      <c r="Z54" s="776">
        <v>0</v>
      </c>
      <c r="AA54" s="776">
        <v>0</v>
      </c>
      <c r="AB54" s="776">
        <v>0</v>
      </c>
      <c r="AC54" s="776">
        <v>0</v>
      </c>
      <c r="AD54" s="776">
        <v>0</v>
      </c>
      <c r="AE54" s="776">
        <v>0</v>
      </c>
      <c r="AF54" s="776">
        <v>0</v>
      </c>
      <c r="AG54" s="776">
        <v>0</v>
      </c>
      <c r="AH54" s="776">
        <v>1</v>
      </c>
      <c r="AI54" s="776">
        <v>0</v>
      </c>
      <c r="AJ54" s="818">
        <v>0</v>
      </c>
      <c r="AK54" s="854">
        <v>0</v>
      </c>
      <c r="AL54" s="874">
        <v>0</v>
      </c>
      <c r="AM54" s="854">
        <v>0</v>
      </c>
      <c r="AN54" s="854">
        <v>0</v>
      </c>
      <c r="AO54" s="854">
        <v>0</v>
      </c>
      <c r="AP54" s="854">
        <v>0</v>
      </c>
      <c r="AQ54" s="854">
        <v>0</v>
      </c>
      <c r="AR54" s="861">
        <v>0</v>
      </c>
    </row>
    <row r="55" spans="1:44" ht="13.5" customHeight="1">
      <c r="A55" s="104" t="s">
        <v>54</v>
      </c>
      <c r="B55" s="105"/>
      <c r="C55" s="88">
        <v>3</v>
      </c>
      <c r="D55" s="88">
        <v>7</v>
      </c>
      <c r="E55" s="276">
        <v>0</v>
      </c>
      <c r="F55" s="92">
        <v>1</v>
      </c>
      <c r="G55" s="92">
        <v>0</v>
      </c>
      <c r="H55" s="92">
        <v>0</v>
      </c>
      <c r="I55" s="92">
        <v>0</v>
      </c>
      <c r="J55" s="92">
        <v>0</v>
      </c>
      <c r="K55" s="92">
        <v>0</v>
      </c>
      <c r="L55" s="92">
        <v>0</v>
      </c>
      <c r="M55" s="92">
        <v>1</v>
      </c>
      <c r="N55" s="92">
        <v>0</v>
      </c>
      <c r="O55" s="92">
        <v>0</v>
      </c>
      <c r="P55" s="92">
        <v>1</v>
      </c>
      <c r="Q55" s="92">
        <v>0</v>
      </c>
      <c r="R55" s="92">
        <v>0</v>
      </c>
      <c r="S55" s="93">
        <v>1</v>
      </c>
      <c r="T55" s="277">
        <v>0</v>
      </c>
      <c r="U55" s="278">
        <v>0</v>
      </c>
      <c r="V55" s="411">
        <v>0</v>
      </c>
      <c r="W55" s="92">
        <v>0</v>
      </c>
      <c r="X55" s="92">
        <v>1</v>
      </c>
      <c r="Y55" s="92">
        <v>0</v>
      </c>
      <c r="Z55" s="92">
        <v>0</v>
      </c>
      <c r="AA55" s="92">
        <v>0</v>
      </c>
      <c r="AB55" s="92">
        <v>2</v>
      </c>
      <c r="AC55" s="92">
        <v>0</v>
      </c>
      <c r="AD55" s="92">
        <v>0</v>
      </c>
      <c r="AE55" s="92">
        <v>0</v>
      </c>
      <c r="AF55" s="92">
        <v>0</v>
      </c>
      <c r="AG55" s="92">
        <v>1</v>
      </c>
      <c r="AH55" s="92">
        <v>1</v>
      </c>
      <c r="AI55" s="92">
        <v>0</v>
      </c>
      <c r="AJ55" s="93">
        <v>0</v>
      </c>
      <c r="AK55" s="223">
        <v>0</v>
      </c>
      <c r="AL55" s="279">
        <v>0</v>
      </c>
      <c r="AM55" s="223">
        <v>0</v>
      </c>
      <c r="AN55" s="223">
        <v>1</v>
      </c>
      <c r="AO55" s="223">
        <v>0</v>
      </c>
      <c r="AP55" s="223">
        <v>0</v>
      </c>
      <c r="AQ55" s="223">
        <v>0</v>
      </c>
      <c r="AR55" s="224">
        <v>0</v>
      </c>
    </row>
    <row r="56" spans="1:44" ht="13.5" customHeight="1">
      <c r="A56" s="96"/>
      <c r="B56" s="64" t="s">
        <v>120</v>
      </c>
      <c r="C56" s="81">
        <v>1</v>
      </c>
      <c r="D56" s="81">
        <v>2</v>
      </c>
      <c r="E56" s="294">
        <v>0</v>
      </c>
      <c r="F56" s="89">
        <v>1</v>
      </c>
      <c r="G56" s="89">
        <v>0</v>
      </c>
      <c r="H56" s="89">
        <v>0</v>
      </c>
      <c r="I56" s="89">
        <v>0</v>
      </c>
      <c r="J56" s="89">
        <v>0</v>
      </c>
      <c r="K56" s="89">
        <v>0</v>
      </c>
      <c r="L56" s="89">
        <v>0</v>
      </c>
      <c r="M56" s="89">
        <v>0</v>
      </c>
      <c r="N56" s="89">
        <v>0</v>
      </c>
      <c r="O56" s="89">
        <v>0</v>
      </c>
      <c r="P56" s="89">
        <v>1</v>
      </c>
      <c r="Q56" s="89">
        <v>0</v>
      </c>
      <c r="R56" s="89">
        <v>0</v>
      </c>
      <c r="S56" s="90">
        <v>0</v>
      </c>
      <c r="T56" s="286">
        <v>0</v>
      </c>
      <c r="U56" s="287">
        <v>0</v>
      </c>
      <c r="V56" s="413">
        <v>0</v>
      </c>
      <c r="W56" s="89">
        <v>0</v>
      </c>
      <c r="X56" s="89">
        <v>0</v>
      </c>
      <c r="Y56" s="89">
        <v>0</v>
      </c>
      <c r="Z56" s="89">
        <v>0</v>
      </c>
      <c r="AA56" s="89">
        <v>0</v>
      </c>
      <c r="AB56" s="89">
        <v>1</v>
      </c>
      <c r="AC56" s="89">
        <v>0</v>
      </c>
      <c r="AD56" s="89">
        <v>0</v>
      </c>
      <c r="AE56" s="89">
        <v>0</v>
      </c>
      <c r="AF56" s="89">
        <v>0</v>
      </c>
      <c r="AG56" s="89">
        <v>0</v>
      </c>
      <c r="AH56" s="89">
        <v>0</v>
      </c>
      <c r="AI56" s="89">
        <v>0</v>
      </c>
      <c r="AJ56" s="90">
        <v>0</v>
      </c>
      <c r="AK56" s="229">
        <v>0</v>
      </c>
      <c r="AL56" s="865">
        <v>0</v>
      </c>
      <c r="AM56" s="229">
        <v>0</v>
      </c>
      <c r="AN56" s="229">
        <v>0</v>
      </c>
      <c r="AO56" s="229">
        <v>0</v>
      </c>
      <c r="AP56" s="229">
        <v>0</v>
      </c>
      <c r="AQ56" s="229">
        <v>0</v>
      </c>
      <c r="AR56" s="230">
        <v>0</v>
      </c>
    </row>
    <row r="57" spans="1:44" ht="13.5" customHeight="1">
      <c r="A57" s="96"/>
      <c r="B57" s="64" t="s">
        <v>121</v>
      </c>
      <c r="C57" s="81">
        <v>2</v>
      </c>
      <c r="D57" s="81">
        <v>5</v>
      </c>
      <c r="E57" s="294">
        <v>0</v>
      </c>
      <c r="F57" s="89">
        <v>0</v>
      </c>
      <c r="G57" s="89">
        <v>0</v>
      </c>
      <c r="H57" s="89">
        <v>0</v>
      </c>
      <c r="I57" s="89">
        <v>0</v>
      </c>
      <c r="J57" s="89">
        <v>0</v>
      </c>
      <c r="K57" s="89">
        <v>0</v>
      </c>
      <c r="L57" s="89">
        <v>0</v>
      </c>
      <c r="M57" s="89">
        <v>1</v>
      </c>
      <c r="N57" s="89">
        <v>0</v>
      </c>
      <c r="O57" s="89">
        <v>0</v>
      </c>
      <c r="P57" s="89">
        <v>0</v>
      </c>
      <c r="Q57" s="89">
        <v>0</v>
      </c>
      <c r="R57" s="89">
        <v>0</v>
      </c>
      <c r="S57" s="90">
        <v>1</v>
      </c>
      <c r="T57" s="286">
        <v>0</v>
      </c>
      <c r="U57" s="287">
        <v>0</v>
      </c>
      <c r="V57" s="413">
        <v>0</v>
      </c>
      <c r="W57" s="89">
        <v>0</v>
      </c>
      <c r="X57" s="89">
        <v>1</v>
      </c>
      <c r="Y57" s="89">
        <v>0</v>
      </c>
      <c r="Z57" s="89">
        <v>0</v>
      </c>
      <c r="AA57" s="89">
        <v>0</v>
      </c>
      <c r="AB57" s="89">
        <v>1</v>
      </c>
      <c r="AC57" s="89">
        <v>0</v>
      </c>
      <c r="AD57" s="89">
        <v>0</v>
      </c>
      <c r="AE57" s="89">
        <v>0</v>
      </c>
      <c r="AF57" s="89">
        <v>0</v>
      </c>
      <c r="AG57" s="89">
        <v>1</v>
      </c>
      <c r="AH57" s="89">
        <v>1</v>
      </c>
      <c r="AI57" s="89">
        <v>0</v>
      </c>
      <c r="AJ57" s="90">
        <v>0</v>
      </c>
      <c r="AK57" s="229">
        <v>0</v>
      </c>
      <c r="AL57" s="865">
        <v>0</v>
      </c>
      <c r="AM57" s="229">
        <v>0</v>
      </c>
      <c r="AN57" s="229">
        <v>1</v>
      </c>
      <c r="AO57" s="229">
        <v>0</v>
      </c>
      <c r="AP57" s="229">
        <v>0</v>
      </c>
      <c r="AQ57" s="229">
        <v>0</v>
      </c>
      <c r="AR57" s="230">
        <v>0</v>
      </c>
    </row>
    <row r="58" spans="1:44" ht="13.5" customHeight="1">
      <c r="A58" s="98"/>
      <c r="B58" s="110" t="s">
        <v>303</v>
      </c>
      <c r="C58" s="100">
        <v>0</v>
      </c>
      <c r="D58" s="100">
        <v>0</v>
      </c>
      <c r="E58" s="295">
        <v>0</v>
      </c>
      <c r="F58" s="776">
        <v>0</v>
      </c>
      <c r="G58" s="776">
        <v>0</v>
      </c>
      <c r="H58" s="776">
        <v>0</v>
      </c>
      <c r="I58" s="776">
        <v>0</v>
      </c>
      <c r="J58" s="776">
        <v>0</v>
      </c>
      <c r="K58" s="776">
        <v>0</v>
      </c>
      <c r="L58" s="776">
        <v>0</v>
      </c>
      <c r="M58" s="776">
        <v>0</v>
      </c>
      <c r="N58" s="776">
        <v>0</v>
      </c>
      <c r="O58" s="776">
        <v>0</v>
      </c>
      <c r="P58" s="776">
        <v>0</v>
      </c>
      <c r="Q58" s="776">
        <v>0</v>
      </c>
      <c r="R58" s="776">
        <v>0</v>
      </c>
      <c r="S58" s="818">
        <v>0</v>
      </c>
      <c r="T58" s="782">
        <v>0</v>
      </c>
      <c r="U58" s="783">
        <v>0</v>
      </c>
      <c r="V58" s="866">
        <v>0</v>
      </c>
      <c r="W58" s="776">
        <v>0</v>
      </c>
      <c r="X58" s="776">
        <v>0</v>
      </c>
      <c r="Y58" s="776">
        <v>0</v>
      </c>
      <c r="Z58" s="776">
        <v>0</v>
      </c>
      <c r="AA58" s="776">
        <v>0</v>
      </c>
      <c r="AB58" s="776">
        <v>0</v>
      </c>
      <c r="AC58" s="776">
        <v>0</v>
      </c>
      <c r="AD58" s="776">
        <v>0</v>
      </c>
      <c r="AE58" s="776">
        <v>0</v>
      </c>
      <c r="AF58" s="776">
        <v>0</v>
      </c>
      <c r="AG58" s="776">
        <v>0</v>
      </c>
      <c r="AH58" s="776">
        <v>0</v>
      </c>
      <c r="AI58" s="776">
        <v>0</v>
      </c>
      <c r="AJ58" s="818">
        <v>0</v>
      </c>
      <c r="AK58" s="854">
        <v>0</v>
      </c>
      <c r="AL58" s="874">
        <v>0</v>
      </c>
      <c r="AM58" s="854">
        <v>0</v>
      </c>
      <c r="AN58" s="854">
        <v>0</v>
      </c>
      <c r="AO58" s="854">
        <v>0</v>
      </c>
      <c r="AP58" s="854">
        <v>0</v>
      </c>
      <c r="AQ58" s="854">
        <v>0</v>
      </c>
      <c r="AR58" s="861">
        <v>0</v>
      </c>
    </row>
    <row r="59" spans="1:44" ht="13.5" customHeight="1">
      <c r="A59" s="104" t="s">
        <v>304</v>
      </c>
      <c r="B59" s="105"/>
      <c r="C59" s="88">
        <v>14</v>
      </c>
      <c r="D59" s="88">
        <v>6</v>
      </c>
      <c r="E59" s="276">
        <v>0</v>
      </c>
      <c r="F59" s="92">
        <v>3</v>
      </c>
      <c r="G59" s="92">
        <v>1</v>
      </c>
      <c r="H59" s="92">
        <v>0</v>
      </c>
      <c r="I59" s="92">
        <v>1</v>
      </c>
      <c r="J59" s="92">
        <v>1</v>
      </c>
      <c r="K59" s="92">
        <v>0</v>
      </c>
      <c r="L59" s="92">
        <v>1</v>
      </c>
      <c r="M59" s="92">
        <v>0</v>
      </c>
      <c r="N59" s="92">
        <v>0</v>
      </c>
      <c r="O59" s="92">
        <v>2</v>
      </c>
      <c r="P59" s="92">
        <v>0</v>
      </c>
      <c r="Q59" s="92">
        <v>0</v>
      </c>
      <c r="R59" s="92">
        <v>2</v>
      </c>
      <c r="S59" s="93">
        <v>0</v>
      </c>
      <c r="T59" s="277">
        <v>0</v>
      </c>
      <c r="U59" s="278">
        <v>1</v>
      </c>
      <c r="V59" s="411">
        <v>0</v>
      </c>
      <c r="W59" s="92">
        <v>0</v>
      </c>
      <c r="X59" s="92">
        <v>0</v>
      </c>
      <c r="Y59" s="92">
        <v>2</v>
      </c>
      <c r="Z59" s="92">
        <v>0</v>
      </c>
      <c r="AA59" s="92">
        <v>0</v>
      </c>
      <c r="AB59" s="92">
        <v>0</v>
      </c>
      <c r="AC59" s="92">
        <v>0</v>
      </c>
      <c r="AD59" s="92">
        <v>2</v>
      </c>
      <c r="AE59" s="92">
        <v>1</v>
      </c>
      <c r="AF59" s="92">
        <v>0</v>
      </c>
      <c r="AG59" s="92">
        <v>0</v>
      </c>
      <c r="AH59" s="92">
        <v>1</v>
      </c>
      <c r="AI59" s="92">
        <v>0</v>
      </c>
      <c r="AJ59" s="93">
        <v>0</v>
      </c>
      <c r="AK59" s="223">
        <v>0</v>
      </c>
      <c r="AL59" s="279">
        <v>0</v>
      </c>
      <c r="AM59" s="223">
        <v>2</v>
      </c>
      <c r="AN59" s="223">
        <v>0</v>
      </c>
      <c r="AO59" s="223">
        <v>0</v>
      </c>
      <c r="AP59" s="223">
        <v>0</v>
      </c>
      <c r="AQ59" s="223">
        <v>0</v>
      </c>
      <c r="AR59" s="224">
        <v>0</v>
      </c>
    </row>
    <row r="60" spans="1:44" ht="13.5" customHeight="1">
      <c r="A60" s="96"/>
      <c r="B60" s="64" t="s">
        <v>100</v>
      </c>
      <c r="C60" s="81">
        <v>10</v>
      </c>
      <c r="D60" s="81">
        <v>4</v>
      </c>
      <c r="E60" s="294">
        <v>0</v>
      </c>
      <c r="F60" s="89">
        <v>3</v>
      </c>
      <c r="G60" s="89">
        <v>1</v>
      </c>
      <c r="H60" s="89">
        <v>0</v>
      </c>
      <c r="I60" s="89">
        <v>1</v>
      </c>
      <c r="J60" s="89">
        <v>1</v>
      </c>
      <c r="K60" s="89">
        <v>0</v>
      </c>
      <c r="L60" s="89">
        <v>0</v>
      </c>
      <c r="M60" s="89">
        <v>0</v>
      </c>
      <c r="N60" s="89">
        <v>0</v>
      </c>
      <c r="O60" s="89">
        <v>2</v>
      </c>
      <c r="P60" s="89">
        <v>0</v>
      </c>
      <c r="Q60" s="89">
        <v>0</v>
      </c>
      <c r="R60" s="89">
        <v>2</v>
      </c>
      <c r="S60" s="90">
        <v>0</v>
      </c>
      <c r="T60" s="286">
        <v>0</v>
      </c>
      <c r="U60" s="287">
        <v>0</v>
      </c>
      <c r="V60" s="413">
        <v>0</v>
      </c>
      <c r="W60" s="89">
        <v>0</v>
      </c>
      <c r="X60" s="89">
        <v>0</v>
      </c>
      <c r="Y60" s="89">
        <v>1</v>
      </c>
      <c r="Z60" s="89">
        <v>0</v>
      </c>
      <c r="AA60" s="89">
        <v>0</v>
      </c>
      <c r="AB60" s="89">
        <v>0</v>
      </c>
      <c r="AC60" s="89">
        <v>0</v>
      </c>
      <c r="AD60" s="89">
        <v>2</v>
      </c>
      <c r="AE60" s="89">
        <v>1</v>
      </c>
      <c r="AF60" s="89">
        <v>0</v>
      </c>
      <c r="AG60" s="89">
        <v>0</v>
      </c>
      <c r="AH60" s="89">
        <v>0</v>
      </c>
      <c r="AI60" s="89">
        <v>0</v>
      </c>
      <c r="AJ60" s="90">
        <v>0</v>
      </c>
      <c r="AK60" s="229">
        <v>0</v>
      </c>
      <c r="AL60" s="865">
        <v>0</v>
      </c>
      <c r="AM60" s="229">
        <v>0</v>
      </c>
      <c r="AN60" s="229">
        <v>0</v>
      </c>
      <c r="AO60" s="229">
        <v>0</v>
      </c>
      <c r="AP60" s="229">
        <v>0</v>
      </c>
      <c r="AQ60" s="229">
        <v>0</v>
      </c>
      <c r="AR60" s="230">
        <v>0</v>
      </c>
    </row>
    <row r="61" spans="1:44" ht="13.5" customHeight="1">
      <c r="A61" s="96"/>
      <c r="B61" s="64" t="s">
        <v>289</v>
      </c>
      <c r="C61" s="81">
        <v>2</v>
      </c>
      <c r="D61" s="81">
        <v>2</v>
      </c>
      <c r="E61" s="294">
        <v>0</v>
      </c>
      <c r="F61" s="89">
        <v>0</v>
      </c>
      <c r="G61" s="89">
        <v>0</v>
      </c>
      <c r="H61" s="89">
        <v>0</v>
      </c>
      <c r="I61" s="89">
        <v>0</v>
      </c>
      <c r="J61" s="89">
        <v>0</v>
      </c>
      <c r="K61" s="89">
        <v>0</v>
      </c>
      <c r="L61" s="89">
        <v>0</v>
      </c>
      <c r="M61" s="89">
        <v>0</v>
      </c>
      <c r="N61" s="89">
        <v>0</v>
      </c>
      <c r="O61" s="89">
        <v>0</v>
      </c>
      <c r="P61" s="89">
        <v>0</v>
      </c>
      <c r="Q61" s="89">
        <v>0</v>
      </c>
      <c r="R61" s="89">
        <v>0</v>
      </c>
      <c r="S61" s="90">
        <v>0</v>
      </c>
      <c r="T61" s="286">
        <v>0</v>
      </c>
      <c r="U61" s="287">
        <v>0</v>
      </c>
      <c r="V61" s="413">
        <v>0</v>
      </c>
      <c r="W61" s="89">
        <v>0</v>
      </c>
      <c r="X61" s="89">
        <v>0</v>
      </c>
      <c r="Y61" s="89">
        <v>1</v>
      </c>
      <c r="Z61" s="89">
        <v>0</v>
      </c>
      <c r="AA61" s="89">
        <v>0</v>
      </c>
      <c r="AB61" s="89">
        <v>0</v>
      </c>
      <c r="AC61" s="89">
        <v>0</v>
      </c>
      <c r="AD61" s="89">
        <v>0</v>
      </c>
      <c r="AE61" s="89">
        <v>0</v>
      </c>
      <c r="AF61" s="89">
        <v>0</v>
      </c>
      <c r="AG61" s="89">
        <v>0</v>
      </c>
      <c r="AH61" s="89">
        <v>1</v>
      </c>
      <c r="AI61" s="89">
        <v>0</v>
      </c>
      <c r="AJ61" s="90">
        <v>0</v>
      </c>
      <c r="AK61" s="229">
        <v>0</v>
      </c>
      <c r="AL61" s="865">
        <v>0</v>
      </c>
      <c r="AM61" s="229">
        <v>2</v>
      </c>
      <c r="AN61" s="229">
        <v>0</v>
      </c>
      <c r="AO61" s="229">
        <v>0</v>
      </c>
      <c r="AP61" s="229">
        <v>0</v>
      </c>
      <c r="AQ61" s="229">
        <v>0</v>
      </c>
      <c r="AR61" s="230">
        <v>0</v>
      </c>
    </row>
    <row r="62" spans="1:44" ht="13.5" customHeight="1">
      <c r="A62" s="98"/>
      <c r="B62" s="110" t="s">
        <v>288</v>
      </c>
      <c r="C62" s="100">
        <v>2</v>
      </c>
      <c r="D62" s="100">
        <v>0</v>
      </c>
      <c r="E62" s="295">
        <v>0</v>
      </c>
      <c r="F62" s="776">
        <v>0</v>
      </c>
      <c r="G62" s="776">
        <v>0</v>
      </c>
      <c r="H62" s="776">
        <v>0</v>
      </c>
      <c r="I62" s="776">
        <v>0</v>
      </c>
      <c r="J62" s="776">
        <v>0</v>
      </c>
      <c r="K62" s="776">
        <v>0</v>
      </c>
      <c r="L62" s="776">
        <v>1</v>
      </c>
      <c r="M62" s="776">
        <v>0</v>
      </c>
      <c r="N62" s="776">
        <v>0</v>
      </c>
      <c r="O62" s="776">
        <v>0</v>
      </c>
      <c r="P62" s="776">
        <v>0</v>
      </c>
      <c r="Q62" s="776">
        <v>0</v>
      </c>
      <c r="R62" s="776">
        <v>0</v>
      </c>
      <c r="S62" s="818">
        <v>0</v>
      </c>
      <c r="T62" s="782">
        <v>0</v>
      </c>
      <c r="U62" s="783">
        <v>1</v>
      </c>
      <c r="V62" s="866">
        <v>0</v>
      </c>
      <c r="W62" s="776">
        <v>0</v>
      </c>
      <c r="X62" s="776">
        <v>0</v>
      </c>
      <c r="Y62" s="776">
        <v>0</v>
      </c>
      <c r="Z62" s="776">
        <v>0</v>
      </c>
      <c r="AA62" s="776">
        <v>0</v>
      </c>
      <c r="AB62" s="776">
        <v>0</v>
      </c>
      <c r="AC62" s="776">
        <v>0</v>
      </c>
      <c r="AD62" s="776">
        <v>0</v>
      </c>
      <c r="AE62" s="776">
        <v>0</v>
      </c>
      <c r="AF62" s="776">
        <v>0</v>
      </c>
      <c r="AG62" s="776">
        <v>0</v>
      </c>
      <c r="AH62" s="776">
        <v>0</v>
      </c>
      <c r="AI62" s="776">
        <v>0</v>
      </c>
      <c r="AJ62" s="818">
        <v>0</v>
      </c>
      <c r="AK62" s="854">
        <v>0</v>
      </c>
      <c r="AL62" s="874">
        <v>0</v>
      </c>
      <c r="AM62" s="854">
        <v>0</v>
      </c>
      <c r="AN62" s="854">
        <v>0</v>
      </c>
      <c r="AO62" s="854">
        <v>0</v>
      </c>
      <c r="AP62" s="854">
        <v>0</v>
      </c>
      <c r="AQ62" s="854">
        <v>0</v>
      </c>
      <c r="AR62" s="861">
        <v>0</v>
      </c>
    </row>
    <row r="63" spans="1:44" ht="13.5" customHeight="1">
      <c r="A63" s="104" t="s">
        <v>500</v>
      </c>
      <c r="B63" s="105"/>
      <c r="C63" s="88">
        <v>7</v>
      </c>
      <c r="D63" s="88">
        <v>3</v>
      </c>
      <c r="E63" s="276">
        <v>0</v>
      </c>
      <c r="F63" s="92">
        <v>0</v>
      </c>
      <c r="G63" s="92">
        <v>0</v>
      </c>
      <c r="H63" s="92">
        <v>0</v>
      </c>
      <c r="I63" s="92">
        <v>1</v>
      </c>
      <c r="J63" s="92">
        <v>0</v>
      </c>
      <c r="K63" s="92">
        <v>0</v>
      </c>
      <c r="L63" s="92">
        <v>1</v>
      </c>
      <c r="M63" s="92">
        <v>0</v>
      </c>
      <c r="N63" s="92">
        <v>0</v>
      </c>
      <c r="O63" s="92">
        <v>2</v>
      </c>
      <c r="P63" s="92">
        <v>1</v>
      </c>
      <c r="Q63" s="92">
        <v>0</v>
      </c>
      <c r="R63" s="92">
        <v>0</v>
      </c>
      <c r="S63" s="93">
        <v>0</v>
      </c>
      <c r="T63" s="277">
        <v>0</v>
      </c>
      <c r="U63" s="278">
        <v>1</v>
      </c>
      <c r="V63" s="411">
        <v>0</v>
      </c>
      <c r="W63" s="92">
        <v>0</v>
      </c>
      <c r="X63" s="92">
        <v>1</v>
      </c>
      <c r="Y63" s="92">
        <v>0</v>
      </c>
      <c r="Z63" s="92">
        <v>0</v>
      </c>
      <c r="AA63" s="92">
        <v>0</v>
      </c>
      <c r="AB63" s="92">
        <v>1</v>
      </c>
      <c r="AC63" s="92">
        <v>0</v>
      </c>
      <c r="AD63" s="92">
        <v>0</v>
      </c>
      <c r="AE63" s="92">
        <v>0</v>
      </c>
      <c r="AF63" s="92">
        <v>0</v>
      </c>
      <c r="AG63" s="92">
        <v>0</v>
      </c>
      <c r="AH63" s="92">
        <v>0</v>
      </c>
      <c r="AI63" s="92">
        <v>0</v>
      </c>
      <c r="AJ63" s="93">
        <v>0</v>
      </c>
      <c r="AK63" s="223">
        <v>1</v>
      </c>
      <c r="AL63" s="279">
        <v>0</v>
      </c>
      <c r="AM63" s="223">
        <v>1</v>
      </c>
      <c r="AN63" s="223">
        <v>0</v>
      </c>
      <c r="AO63" s="223">
        <v>0</v>
      </c>
      <c r="AP63" s="223">
        <v>0</v>
      </c>
      <c r="AQ63" s="223">
        <v>0</v>
      </c>
      <c r="AR63" s="224">
        <v>0</v>
      </c>
    </row>
    <row r="64" spans="1:44" ht="13.5" customHeight="1">
      <c r="A64" s="96"/>
      <c r="B64" s="64" t="s">
        <v>284</v>
      </c>
      <c r="C64" s="81">
        <v>4</v>
      </c>
      <c r="D64" s="81">
        <v>0</v>
      </c>
      <c r="E64" s="294">
        <v>0</v>
      </c>
      <c r="F64" s="89">
        <v>0</v>
      </c>
      <c r="G64" s="89">
        <v>0</v>
      </c>
      <c r="H64" s="89">
        <v>0</v>
      </c>
      <c r="I64" s="89">
        <v>0</v>
      </c>
      <c r="J64" s="89">
        <v>0</v>
      </c>
      <c r="K64" s="89">
        <v>0</v>
      </c>
      <c r="L64" s="89">
        <v>1</v>
      </c>
      <c r="M64" s="89">
        <v>0</v>
      </c>
      <c r="N64" s="89">
        <v>0</v>
      </c>
      <c r="O64" s="89">
        <v>0</v>
      </c>
      <c r="P64" s="89">
        <v>0</v>
      </c>
      <c r="Q64" s="89">
        <v>0</v>
      </c>
      <c r="R64" s="89">
        <v>0</v>
      </c>
      <c r="S64" s="90">
        <v>0</v>
      </c>
      <c r="T64" s="286">
        <v>0</v>
      </c>
      <c r="U64" s="287">
        <v>1</v>
      </c>
      <c r="V64" s="413">
        <v>0</v>
      </c>
      <c r="W64" s="89">
        <v>0</v>
      </c>
      <c r="X64" s="89">
        <v>1</v>
      </c>
      <c r="Y64" s="89">
        <v>0</v>
      </c>
      <c r="Z64" s="89">
        <v>0</v>
      </c>
      <c r="AA64" s="89">
        <v>0</v>
      </c>
      <c r="AB64" s="89">
        <v>0</v>
      </c>
      <c r="AC64" s="89">
        <v>0</v>
      </c>
      <c r="AD64" s="89">
        <v>0</v>
      </c>
      <c r="AE64" s="89">
        <v>0</v>
      </c>
      <c r="AF64" s="89">
        <v>0</v>
      </c>
      <c r="AG64" s="89">
        <v>0</v>
      </c>
      <c r="AH64" s="89">
        <v>0</v>
      </c>
      <c r="AI64" s="89">
        <v>0</v>
      </c>
      <c r="AJ64" s="90">
        <v>0</v>
      </c>
      <c r="AK64" s="229">
        <v>0</v>
      </c>
      <c r="AL64" s="865">
        <v>0</v>
      </c>
      <c r="AM64" s="229">
        <v>1</v>
      </c>
      <c r="AN64" s="229">
        <v>0</v>
      </c>
      <c r="AO64" s="229">
        <v>0</v>
      </c>
      <c r="AP64" s="229">
        <v>0</v>
      </c>
      <c r="AQ64" s="229">
        <v>0</v>
      </c>
      <c r="AR64" s="230">
        <v>0</v>
      </c>
    </row>
    <row r="65" spans="1:44" ht="13.5" customHeight="1">
      <c r="A65" s="98"/>
      <c r="B65" s="110" t="s">
        <v>287</v>
      </c>
      <c r="C65" s="100">
        <v>3</v>
      </c>
      <c r="D65" s="100">
        <v>3</v>
      </c>
      <c r="E65" s="295">
        <v>0</v>
      </c>
      <c r="F65" s="776">
        <v>0</v>
      </c>
      <c r="G65" s="776">
        <v>0</v>
      </c>
      <c r="H65" s="776">
        <v>0</v>
      </c>
      <c r="I65" s="776">
        <v>1</v>
      </c>
      <c r="J65" s="776">
        <v>0</v>
      </c>
      <c r="K65" s="776">
        <v>0</v>
      </c>
      <c r="L65" s="776">
        <v>0</v>
      </c>
      <c r="M65" s="776">
        <v>0</v>
      </c>
      <c r="N65" s="776">
        <v>0</v>
      </c>
      <c r="O65" s="776">
        <v>2</v>
      </c>
      <c r="P65" s="776">
        <v>1</v>
      </c>
      <c r="Q65" s="776">
        <v>0</v>
      </c>
      <c r="R65" s="776">
        <v>0</v>
      </c>
      <c r="S65" s="818">
        <v>0</v>
      </c>
      <c r="T65" s="782">
        <v>0</v>
      </c>
      <c r="U65" s="783">
        <v>0</v>
      </c>
      <c r="V65" s="866">
        <v>0</v>
      </c>
      <c r="W65" s="776">
        <v>0</v>
      </c>
      <c r="X65" s="776">
        <v>0</v>
      </c>
      <c r="Y65" s="776">
        <v>0</v>
      </c>
      <c r="Z65" s="776">
        <v>0</v>
      </c>
      <c r="AA65" s="776">
        <v>0</v>
      </c>
      <c r="AB65" s="776">
        <v>1</v>
      </c>
      <c r="AC65" s="776">
        <v>0</v>
      </c>
      <c r="AD65" s="776">
        <v>0</v>
      </c>
      <c r="AE65" s="776">
        <v>0</v>
      </c>
      <c r="AF65" s="776">
        <v>0</v>
      </c>
      <c r="AG65" s="776">
        <v>0</v>
      </c>
      <c r="AH65" s="776">
        <v>0</v>
      </c>
      <c r="AI65" s="776">
        <v>0</v>
      </c>
      <c r="AJ65" s="818">
        <v>0</v>
      </c>
      <c r="AK65" s="854">
        <v>1</v>
      </c>
      <c r="AL65" s="874">
        <v>0</v>
      </c>
      <c r="AM65" s="854">
        <v>0</v>
      </c>
      <c r="AN65" s="854">
        <v>0</v>
      </c>
      <c r="AO65" s="854">
        <v>0</v>
      </c>
      <c r="AP65" s="854">
        <v>0</v>
      </c>
      <c r="AQ65" s="854">
        <v>0</v>
      </c>
      <c r="AR65" s="861">
        <v>0</v>
      </c>
    </row>
    <row r="66" spans="1:44" ht="13.5" customHeight="1">
      <c r="A66" s="104" t="s">
        <v>499</v>
      </c>
      <c r="B66" s="105"/>
      <c r="C66" s="88">
        <v>13</v>
      </c>
      <c r="D66" s="88">
        <v>8</v>
      </c>
      <c r="E66" s="276">
        <v>0</v>
      </c>
      <c r="F66" s="92">
        <v>2</v>
      </c>
      <c r="G66" s="92">
        <v>1</v>
      </c>
      <c r="H66" s="92">
        <v>0</v>
      </c>
      <c r="I66" s="92">
        <v>1</v>
      </c>
      <c r="J66" s="92">
        <v>0</v>
      </c>
      <c r="K66" s="92">
        <v>0</v>
      </c>
      <c r="L66" s="92">
        <v>1</v>
      </c>
      <c r="M66" s="92">
        <v>0</v>
      </c>
      <c r="N66" s="92">
        <v>0</v>
      </c>
      <c r="O66" s="92">
        <v>0</v>
      </c>
      <c r="P66" s="92">
        <v>1</v>
      </c>
      <c r="Q66" s="92">
        <v>0</v>
      </c>
      <c r="R66" s="92">
        <v>0</v>
      </c>
      <c r="S66" s="93">
        <v>0</v>
      </c>
      <c r="T66" s="277">
        <v>0</v>
      </c>
      <c r="U66" s="278">
        <v>0</v>
      </c>
      <c r="V66" s="411">
        <v>0</v>
      </c>
      <c r="W66" s="92">
        <v>0</v>
      </c>
      <c r="X66" s="92">
        <v>2</v>
      </c>
      <c r="Y66" s="92">
        <v>1</v>
      </c>
      <c r="Z66" s="92">
        <v>0</v>
      </c>
      <c r="AA66" s="92">
        <v>2</v>
      </c>
      <c r="AB66" s="92">
        <v>1</v>
      </c>
      <c r="AC66" s="92">
        <v>0</v>
      </c>
      <c r="AD66" s="92">
        <v>2</v>
      </c>
      <c r="AE66" s="92">
        <v>0</v>
      </c>
      <c r="AF66" s="92">
        <v>0</v>
      </c>
      <c r="AG66" s="92">
        <v>1</v>
      </c>
      <c r="AH66" s="92">
        <v>1</v>
      </c>
      <c r="AI66" s="92">
        <v>0</v>
      </c>
      <c r="AJ66" s="93">
        <v>0</v>
      </c>
      <c r="AK66" s="223">
        <v>2</v>
      </c>
      <c r="AL66" s="279">
        <v>0</v>
      </c>
      <c r="AM66" s="223">
        <v>2</v>
      </c>
      <c r="AN66" s="223">
        <v>1</v>
      </c>
      <c r="AO66" s="223">
        <v>0</v>
      </c>
      <c r="AP66" s="223">
        <v>0</v>
      </c>
      <c r="AQ66" s="223">
        <v>0</v>
      </c>
      <c r="AR66" s="224">
        <v>0</v>
      </c>
    </row>
    <row r="67" spans="1:44" ht="13.5" customHeight="1">
      <c r="A67" s="96"/>
      <c r="B67" s="64" t="s">
        <v>384</v>
      </c>
      <c r="C67" s="81">
        <v>4</v>
      </c>
      <c r="D67" s="81">
        <v>1</v>
      </c>
      <c r="E67" s="294">
        <v>0</v>
      </c>
      <c r="F67" s="89">
        <v>0</v>
      </c>
      <c r="G67" s="89">
        <v>0</v>
      </c>
      <c r="H67" s="89">
        <v>0</v>
      </c>
      <c r="I67" s="89">
        <v>0</v>
      </c>
      <c r="J67" s="89">
        <v>0</v>
      </c>
      <c r="K67" s="89">
        <v>0</v>
      </c>
      <c r="L67" s="89">
        <v>0</v>
      </c>
      <c r="M67" s="89">
        <v>0</v>
      </c>
      <c r="N67" s="89">
        <v>0</v>
      </c>
      <c r="O67" s="89">
        <v>0</v>
      </c>
      <c r="P67" s="89">
        <v>0</v>
      </c>
      <c r="Q67" s="89">
        <v>0</v>
      </c>
      <c r="R67" s="89">
        <v>0</v>
      </c>
      <c r="S67" s="90">
        <v>0</v>
      </c>
      <c r="T67" s="286">
        <v>0</v>
      </c>
      <c r="U67" s="287">
        <v>0</v>
      </c>
      <c r="V67" s="413">
        <v>0</v>
      </c>
      <c r="W67" s="89">
        <v>0</v>
      </c>
      <c r="X67" s="89">
        <v>2</v>
      </c>
      <c r="Y67" s="89">
        <v>0</v>
      </c>
      <c r="Z67" s="89">
        <v>0</v>
      </c>
      <c r="AA67" s="89">
        <v>0</v>
      </c>
      <c r="AB67" s="89">
        <v>1</v>
      </c>
      <c r="AC67" s="89">
        <v>0</v>
      </c>
      <c r="AD67" s="89">
        <v>1</v>
      </c>
      <c r="AE67" s="89">
        <v>0</v>
      </c>
      <c r="AF67" s="89">
        <v>0</v>
      </c>
      <c r="AG67" s="89">
        <v>0</v>
      </c>
      <c r="AH67" s="89">
        <v>0</v>
      </c>
      <c r="AI67" s="89">
        <v>0</v>
      </c>
      <c r="AJ67" s="90">
        <v>0</v>
      </c>
      <c r="AK67" s="229">
        <v>0</v>
      </c>
      <c r="AL67" s="865">
        <v>0</v>
      </c>
      <c r="AM67" s="229">
        <v>1</v>
      </c>
      <c r="AN67" s="229">
        <v>0</v>
      </c>
      <c r="AO67" s="229">
        <v>0</v>
      </c>
      <c r="AP67" s="229">
        <v>0</v>
      </c>
      <c r="AQ67" s="229">
        <v>0</v>
      </c>
      <c r="AR67" s="230">
        <v>0</v>
      </c>
    </row>
    <row r="68" spans="1:44" ht="13.5" customHeight="1">
      <c r="A68" s="98"/>
      <c r="B68" s="110" t="s">
        <v>385</v>
      </c>
      <c r="C68" s="100">
        <v>9</v>
      </c>
      <c r="D68" s="100">
        <v>7</v>
      </c>
      <c r="E68" s="295">
        <v>0</v>
      </c>
      <c r="F68" s="776">
        <v>2</v>
      </c>
      <c r="G68" s="776">
        <v>1</v>
      </c>
      <c r="H68" s="776">
        <v>0</v>
      </c>
      <c r="I68" s="776">
        <v>1</v>
      </c>
      <c r="J68" s="776">
        <v>0</v>
      </c>
      <c r="K68" s="776">
        <v>0</v>
      </c>
      <c r="L68" s="776">
        <v>1</v>
      </c>
      <c r="M68" s="776">
        <v>0</v>
      </c>
      <c r="N68" s="776">
        <v>0</v>
      </c>
      <c r="O68" s="776">
        <v>0</v>
      </c>
      <c r="P68" s="776">
        <v>1</v>
      </c>
      <c r="Q68" s="776">
        <v>0</v>
      </c>
      <c r="R68" s="776">
        <v>0</v>
      </c>
      <c r="S68" s="818">
        <v>0</v>
      </c>
      <c r="T68" s="782">
        <v>0</v>
      </c>
      <c r="U68" s="783">
        <v>0</v>
      </c>
      <c r="V68" s="866">
        <v>0</v>
      </c>
      <c r="W68" s="776">
        <v>0</v>
      </c>
      <c r="X68" s="776">
        <v>0</v>
      </c>
      <c r="Y68" s="776">
        <v>1</v>
      </c>
      <c r="Z68" s="776">
        <v>0</v>
      </c>
      <c r="AA68" s="776">
        <v>2</v>
      </c>
      <c r="AB68" s="776">
        <v>0</v>
      </c>
      <c r="AC68" s="776">
        <v>0</v>
      </c>
      <c r="AD68" s="776">
        <v>1</v>
      </c>
      <c r="AE68" s="776">
        <v>0</v>
      </c>
      <c r="AF68" s="776">
        <v>0</v>
      </c>
      <c r="AG68" s="776">
        <v>1</v>
      </c>
      <c r="AH68" s="776">
        <v>1</v>
      </c>
      <c r="AI68" s="776">
        <v>0</v>
      </c>
      <c r="AJ68" s="818">
        <v>0</v>
      </c>
      <c r="AK68" s="854">
        <v>2</v>
      </c>
      <c r="AL68" s="874">
        <v>0</v>
      </c>
      <c r="AM68" s="854">
        <v>1</v>
      </c>
      <c r="AN68" s="854">
        <v>1</v>
      </c>
      <c r="AO68" s="854">
        <v>0</v>
      </c>
      <c r="AP68" s="854">
        <v>0</v>
      </c>
      <c r="AQ68" s="854">
        <v>0</v>
      </c>
      <c r="AR68" s="861">
        <v>0</v>
      </c>
    </row>
    <row r="69" spans="1:44" ht="13.5" customHeight="1">
      <c r="A69" s="104" t="s">
        <v>386</v>
      </c>
      <c r="B69" s="105"/>
      <c r="C69" s="88">
        <v>13</v>
      </c>
      <c r="D69" s="88">
        <v>10</v>
      </c>
      <c r="E69" s="276">
        <v>0</v>
      </c>
      <c r="F69" s="92">
        <v>2</v>
      </c>
      <c r="G69" s="92">
        <v>2</v>
      </c>
      <c r="H69" s="92">
        <v>0</v>
      </c>
      <c r="I69" s="92">
        <v>0</v>
      </c>
      <c r="J69" s="92">
        <v>1</v>
      </c>
      <c r="K69" s="92">
        <v>0</v>
      </c>
      <c r="L69" s="92">
        <v>1</v>
      </c>
      <c r="M69" s="92">
        <v>0</v>
      </c>
      <c r="N69" s="92">
        <v>0</v>
      </c>
      <c r="O69" s="92">
        <v>0</v>
      </c>
      <c r="P69" s="92">
        <v>0</v>
      </c>
      <c r="Q69" s="92">
        <v>0</v>
      </c>
      <c r="R69" s="92">
        <v>1</v>
      </c>
      <c r="S69" s="93">
        <v>1</v>
      </c>
      <c r="T69" s="277">
        <v>0</v>
      </c>
      <c r="U69" s="278">
        <v>1</v>
      </c>
      <c r="V69" s="411">
        <v>1</v>
      </c>
      <c r="W69" s="92">
        <v>0</v>
      </c>
      <c r="X69" s="92">
        <v>3</v>
      </c>
      <c r="Y69" s="92">
        <v>0</v>
      </c>
      <c r="Z69" s="92">
        <v>0</v>
      </c>
      <c r="AA69" s="92">
        <v>1</v>
      </c>
      <c r="AB69" s="92">
        <v>1</v>
      </c>
      <c r="AC69" s="92">
        <v>0</v>
      </c>
      <c r="AD69" s="92">
        <v>2</v>
      </c>
      <c r="AE69" s="92">
        <v>1</v>
      </c>
      <c r="AF69" s="92">
        <v>0</v>
      </c>
      <c r="AG69" s="92">
        <v>1</v>
      </c>
      <c r="AH69" s="92">
        <v>2</v>
      </c>
      <c r="AI69" s="92">
        <v>0</v>
      </c>
      <c r="AJ69" s="93">
        <v>1</v>
      </c>
      <c r="AK69" s="223">
        <v>1</v>
      </c>
      <c r="AL69" s="279">
        <v>0</v>
      </c>
      <c r="AM69" s="223">
        <v>0</v>
      </c>
      <c r="AN69" s="223">
        <v>0</v>
      </c>
      <c r="AO69" s="223">
        <v>0</v>
      </c>
      <c r="AP69" s="223">
        <v>0</v>
      </c>
      <c r="AQ69" s="223">
        <v>0</v>
      </c>
      <c r="AR69" s="224">
        <v>0</v>
      </c>
    </row>
    <row r="70" spans="1:44" ht="13.5" customHeight="1">
      <c r="A70" s="96"/>
      <c r="B70" s="64" t="s">
        <v>387</v>
      </c>
      <c r="C70" s="81">
        <v>4</v>
      </c>
      <c r="D70" s="81">
        <v>1</v>
      </c>
      <c r="E70" s="294">
        <v>0</v>
      </c>
      <c r="F70" s="89">
        <v>1</v>
      </c>
      <c r="G70" s="89">
        <v>0</v>
      </c>
      <c r="H70" s="89">
        <v>0</v>
      </c>
      <c r="I70" s="89">
        <v>0</v>
      </c>
      <c r="J70" s="89">
        <v>0</v>
      </c>
      <c r="K70" s="89">
        <v>0</v>
      </c>
      <c r="L70" s="89">
        <v>1</v>
      </c>
      <c r="M70" s="89">
        <v>0</v>
      </c>
      <c r="N70" s="89">
        <v>0</v>
      </c>
      <c r="O70" s="89">
        <v>0</v>
      </c>
      <c r="P70" s="89">
        <v>0</v>
      </c>
      <c r="Q70" s="89">
        <v>0</v>
      </c>
      <c r="R70" s="89">
        <v>0</v>
      </c>
      <c r="S70" s="90">
        <v>1</v>
      </c>
      <c r="T70" s="286">
        <v>0</v>
      </c>
      <c r="U70" s="287">
        <v>0</v>
      </c>
      <c r="V70" s="413">
        <v>0</v>
      </c>
      <c r="W70" s="89">
        <v>0</v>
      </c>
      <c r="X70" s="89">
        <v>2</v>
      </c>
      <c r="Y70" s="89">
        <v>0</v>
      </c>
      <c r="Z70" s="89">
        <v>0</v>
      </c>
      <c r="AA70" s="89">
        <v>0</v>
      </c>
      <c r="AB70" s="89">
        <v>0</v>
      </c>
      <c r="AC70" s="89">
        <v>0</v>
      </c>
      <c r="AD70" s="89">
        <v>0</v>
      </c>
      <c r="AE70" s="89">
        <v>0</v>
      </c>
      <c r="AF70" s="89">
        <v>0</v>
      </c>
      <c r="AG70" s="89">
        <v>0</v>
      </c>
      <c r="AH70" s="89">
        <v>0</v>
      </c>
      <c r="AI70" s="89">
        <v>0</v>
      </c>
      <c r="AJ70" s="90">
        <v>0</v>
      </c>
      <c r="AK70" s="229">
        <v>0</v>
      </c>
      <c r="AL70" s="865">
        <v>0</v>
      </c>
      <c r="AM70" s="229">
        <v>0</v>
      </c>
      <c r="AN70" s="229">
        <v>0</v>
      </c>
      <c r="AO70" s="229">
        <v>0</v>
      </c>
      <c r="AP70" s="229">
        <v>0</v>
      </c>
      <c r="AQ70" s="229">
        <v>0</v>
      </c>
      <c r="AR70" s="230">
        <v>0</v>
      </c>
    </row>
    <row r="71" spans="1:44" ht="13.5" customHeight="1">
      <c r="A71" s="96"/>
      <c r="B71" s="64" t="s">
        <v>286</v>
      </c>
      <c r="C71" s="81">
        <v>5</v>
      </c>
      <c r="D71" s="81">
        <v>6</v>
      </c>
      <c r="E71" s="294">
        <v>0</v>
      </c>
      <c r="F71" s="89">
        <v>1</v>
      </c>
      <c r="G71" s="89">
        <v>1</v>
      </c>
      <c r="H71" s="89">
        <v>0</v>
      </c>
      <c r="I71" s="89">
        <v>0</v>
      </c>
      <c r="J71" s="89">
        <v>1</v>
      </c>
      <c r="K71" s="89">
        <v>0</v>
      </c>
      <c r="L71" s="89">
        <v>0</v>
      </c>
      <c r="M71" s="89">
        <v>0</v>
      </c>
      <c r="N71" s="89">
        <v>0</v>
      </c>
      <c r="O71" s="89">
        <v>0</v>
      </c>
      <c r="P71" s="89">
        <v>0</v>
      </c>
      <c r="Q71" s="89">
        <v>0</v>
      </c>
      <c r="R71" s="89">
        <v>0</v>
      </c>
      <c r="S71" s="90">
        <v>0</v>
      </c>
      <c r="T71" s="286">
        <v>0</v>
      </c>
      <c r="U71" s="287">
        <v>0</v>
      </c>
      <c r="V71" s="413">
        <v>0</v>
      </c>
      <c r="W71" s="89">
        <v>0</v>
      </c>
      <c r="X71" s="89">
        <v>1</v>
      </c>
      <c r="Y71" s="89">
        <v>0</v>
      </c>
      <c r="Z71" s="89">
        <v>0</v>
      </c>
      <c r="AA71" s="89">
        <v>1</v>
      </c>
      <c r="AB71" s="89">
        <v>1</v>
      </c>
      <c r="AC71" s="89">
        <v>0</v>
      </c>
      <c r="AD71" s="89">
        <v>1</v>
      </c>
      <c r="AE71" s="89">
        <v>0</v>
      </c>
      <c r="AF71" s="89">
        <v>0</v>
      </c>
      <c r="AG71" s="89">
        <v>1</v>
      </c>
      <c r="AH71" s="89">
        <v>2</v>
      </c>
      <c r="AI71" s="89">
        <v>0</v>
      </c>
      <c r="AJ71" s="90">
        <v>0</v>
      </c>
      <c r="AK71" s="229">
        <v>1</v>
      </c>
      <c r="AL71" s="865">
        <v>0</v>
      </c>
      <c r="AM71" s="229">
        <v>0</v>
      </c>
      <c r="AN71" s="229">
        <v>0</v>
      </c>
      <c r="AO71" s="229">
        <v>0</v>
      </c>
      <c r="AP71" s="229">
        <v>0</v>
      </c>
      <c r="AQ71" s="229">
        <v>0</v>
      </c>
      <c r="AR71" s="230">
        <v>0</v>
      </c>
    </row>
    <row r="72" spans="1:44" ht="13.5" customHeight="1" thickBot="1">
      <c r="A72" s="112"/>
      <c r="B72" s="113" t="s">
        <v>309</v>
      </c>
      <c r="C72" s="114">
        <v>4</v>
      </c>
      <c r="D72" s="114">
        <v>3</v>
      </c>
      <c r="E72" s="304">
        <v>0</v>
      </c>
      <c r="F72" s="780">
        <v>0</v>
      </c>
      <c r="G72" s="780">
        <v>1</v>
      </c>
      <c r="H72" s="780">
        <v>0</v>
      </c>
      <c r="I72" s="780">
        <v>0</v>
      </c>
      <c r="J72" s="780">
        <v>0</v>
      </c>
      <c r="K72" s="780">
        <v>0</v>
      </c>
      <c r="L72" s="780">
        <v>0</v>
      </c>
      <c r="M72" s="780">
        <v>0</v>
      </c>
      <c r="N72" s="780">
        <v>0</v>
      </c>
      <c r="O72" s="780">
        <v>0</v>
      </c>
      <c r="P72" s="780">
        <v>0</v>
      </c>
      <c r="Q72" s="780">
        <v>0</v>
      </c>
      <c r="R72" s="780">
        <v>1</v>
      </c>
      <c r="S72" s="839">
        <v>0</v>
      </c>
      <c r="T72" s="789">
        <v>0</v>
      </c>
      <c r="U72" s="788">
        <v>1</v>
      </c>
      <c r="V72" s="876">
        <v>1</v>
      </c>
      <c r="W72" s="780">
        <v>0</v>
      </c>
      <c r="X72" s="780">
        <v>0</v>
      </c>
      <c r="Y72" s="780">
        <v>0</v>
      </c>
      <c r="Z72" s="780">
        <v>0</v>
      </c>
      <c r="AA72" s="780">
        <v>0</v>
      </c>
      <c r="AB72" s="780">
        <v>0</v>
      </c>
      <c r="AC72" s="780">
        <v>0</v>
      </c>
      <c r="AD72" s="780">
        <v>1</v>
      </c>
      <c r="AE72" s="780">
        <v>1</v>
      </c>
      <c r="AF72" s="780">
        <v>0</v>
      </c>
      <c r="AG72" s="780">
        <v>0</v>
      </c>
      <c r="AH72" s="780">
        <v>0</v>
      </c>
      <c r="AI72" s="780">
        <v>0</v>
      </c>
      <c r="AJ72" s="839">
        <v>1</v>
      </c>
      <c r="AK72" s="863">
        <v>0</v>
      </c>
      <c r="AL72" s="877">
        <v>0</v>
      </c>
      <c r="AM72" s="863">
        <v>0</v>
      </c>
      <c r="AN72" s="863">
        <v>0</v>
      </c>
      <c r="AO72" s="863">
        <v>0</v>
      </c>
      <c r="AP72" s="863">
        <v>0</v>
      </c>
      <c r="AQ72" s="863">
        <v>0</v>
      </c>
      <c r="AR72" s="864">
        <v>0</v>
      </c>
    </row>
    <row r="73" spans="1:44" ht="13.5">
      <c r="A73" s="305"/>
      <c r="B73" s="115"/>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216"/>
      <c r="AK73" s="216"/>
      <c r="AL73" s="216"/>
      <c r="AM73" s="216"/>
      <c r="AN73" s="216"/>
      <c r="AO73" s="216"/>
      <c r="AP73" s="216"/>
      <c r="AQ73" s="216"/>
      <c r="AR73" s="216"/>
    </row>
    <row r="74" spans="1:44" ht="13.5">
      <c r="A74" s="115"/>
      <c r="B74" s="115"/>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216"/>
      <c r="AK74" s="216"/>
      <c r="AL74" s="216"/>
      <c r="AM74" s="216"/>
      <c r="AN74" s="216"/>
      <c r="AO74" s="216"/>
      <c r="AP74" s="216"/>
      <c r="AQ74" s="216"/>
      <c r="AR74" s="216"/>
    </row>
    <row r="75" spans="1:44" ht="13.5">
      <c r="A75" s="115"/>
      <c r="B75" s="115"/>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216"/>
      <c r="AK75" s="216"/>
      <c r="AL75" s="216"/>
      <c r="AM75" s="216"/>
      <c r="AN75" s="216"/>
      <c r="AO75" s="216"/>
      <c r="AP75" s="216"/>
      <c r="AQ75" s="216"/>
      <c r="AR75" s="216"/>
    </row>
    <row r="76" spans="1:44" ht="13.5">
      <c r="A76" s="115"/>
      <c r="B76" s="115"/>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216"/>
      <c r="AK76" s="216"/>
      <c r="AL76" s="216"/>
      <c r="AM76" s="216"/>
      <c r="AN76" s="216"/>
      <c r="AO76" s="216"/>
      <c r="AP76" s="216"/>
      <c r="AQ76" s="216"/>
      <c r="AR76" s="216"/>
    </row>
    <row r="77" spans="1:44" ht="13.5">
      <c r="A77" s="115"/>
      <c r="B77" s="115"/>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216"/>
      <c r="AK77" s="216"/>
      <c r="AL77" s="216"/>
      <c r="AM77" s="216"/>
      <c r="AN77" s="216"/>
      <c r="AO77" s="216"/>
      <c r="AP77" s="216"/>
      <c r="AQ77" s="216"/>
      <c r="AR77" s="216"/>
    </row>
    <row r="78" spans="1:44" ht="13.5">
      <c r="A78" s="115"/>
      <c r="B78" s="115"/>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216"/>
      <c r="AK78" s="216"/>
      <c r="AL78" s="216"/>
      <c r="AM78" s="216"/>
      <c r="AN78" s="216"/>
      <c r="AO78" s="216"/>
      <c r="AP78" s="216"/>
      <c r="AQ78" s="216"/>
      <c r="AR78" s="216"/>
    </row>
    <row r="79" spans="1:44" ht="13.5">
      <c r="A79" s="115"/>
      <c r="B79" s="115"/>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216"/>
      <c r="AK79" s="216"/>
      <c r="AL79" s="216"/>
      <c r="AM79" s="216"/>
      <c r="AN79" s="216"/>
      <c r="AO79" s="216"/>
      <c r="AP79" s="216"/>
      <c r="AQ79" s="216"/>
      <c r="AR79" s="216"/>
    </row>
    <row r="80" spans="1:44" ht="13.5">
      <c r="A80" s="115"/>
      <c r="B80" s="115"/>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216"/>
      <c r="AK80" s="216"/>
      <c r="AL80" s="216"/>
      <c r="AM80" s="216"/>
      <c r="AN80" s="216"/>
      <c r="AO80" s="216"/>
      <c r="AP80" s="216"/>
      <c r="AQ80" s="216"/>
      <c r="AR80" s="216"/>
    </row>
    <row r="81" spans="1:44" ht="13.5">
      <c r="A81" s="115"/>
      <c r="B81" s="115"/>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216"/>
      <c r="AK81" s="216"/>
      <c r="AL81" s="216"/>
      <c r="AM81" s="216"/>
      <c r="AN81" s="216"/>
      <c r="AO81" s="216"/>
      <c r="AP81" s="216"/>
      <c r="AQ81" s="216"/>
      <c r="AR81" s="216"/>
    </row>
    <row r="82" spans="1:44" ht="13.5">
      <c r="A82" s="115"/>
      <c r="B82" s="115"/>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216"/>
      <c r="AK82" s="216"/>
      <c r="AL82" s="216"/>
      <c r="AM82" s="216"/>
      <c r="AN82" s="216"/>
      <c r="AO82" s="216"/>
      <c r="AP82" s="216"/>
      <c r="AQ82" s="216"/>
      <c r="AR82" s="216"/>
    </row>
    <row r="83" spans="1:44" ht="13.5">
      <c r="A83" s="115"/>
      <c r="B83" s="115"/>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216"/>
      <c r="AK83" s="216"/>
      <c r="AL83" s="216"/>
      <c r="AM83" s="216"/>
      <c r="AN83" s="216"/>
      <c r="AO83" s="216"/>
      <c r="AP83" s="216"/>
      <c r="AQ83" s="216"/>
      <c r="AR83" s="216"/>
    </row>
    <row r="84" spans="1:44" ht="13.5">
      <c r="A84" s="115"/>
      <c r="B84" s="115"/>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216"/>
      <c r="AK84" s="216"/>
      <c r="AL84" s="216"/>
      <c r="AM84" s="216"/>
      <c r="AN84" s="216"/>
      <c r="AO84" s="216"/>
      <c r="AP84" s="216"/>
      <c r="AQ84" s="216"/>
      <c r="AR84" s="216"/>
    </row>
    <row r="85" spans="1:44" ht="13.5">
      <c r="A85" s="115"/>
      <c r="B85" s="115"/>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216"/>
      <c r="AK85" s="216"/>
      <c r="AL85" s="216"/>
      <c r="AM85" s="216"/>
      <c r="AN85" s="216"/>
      <c r="AO85" s="216"/>
      <c r="AP85" s="216"/>
      <c r="AQ85" s="216"/>
      <c r="AR85" s="216"/>
    </row>
    <row r="86" spans="1:44" ht="13.5">
      <c r="A86" s="115"/>
      <c r="B86" s="115"/>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216"/>
      <c r="AK86" s="216"/>
      <c r="AL86" s="216"/>
      <c r="AM86" s="216"/>
      <c r="AN86" s="216"/>
      <c r="AO86" s="216"/>
      <c r="AP86" s="216"/>
      <c r="AQ86" s="216"/>
      <c r="AR86" s="216"/>
    </row>
    <row r="87" spans="1:44" ht="13.5">
      <c r="A87" s="115"/>
      <c r="B87" s="115"/>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216"/>
      <c r="AK87" s="216"/>
      <c r="AL87" s="216"/>
      <c r="AM87" s="216"/>
      <c r="AN87" s="216"/>
      <c r="AO87" s="216"/>
      <c r="AP87" s="216"/>
      <c r="AQ87" s="216"/>
      <c r="AR87" s="216"/>
    </row>
    <row r="88" spans="1:44" ht="13.5">
      <c r="A88" s="115"/>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216"/>
      <c r="AK88" s="216"/>
      <c r="AL88" s="216"/>
      <c r="AM88" s="216"/>
      <c r="AN88" s="216"/>
      <c r="AO88" s="216"/>
      <c r="AP88" s="216"/>
      <c r="AQ88" s="216"/>
      <c r="AR88" s="216"/>
    </row>
    <row r="89" spans="1:44" ht="13.5">
      <c r="A89" s="115"/>
      <c r="B89" s="115"/>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5"/>
      <c r="AM89" s="115"/>
      <c r="AN89" s="115"/>
      <c r="AO89" s="115"/>
      <c r="AP89" s="115"/>
      <c r="AQ89" s="115"/>
      <c r="AR89" s="115"/>
    </row>
    <row r="90" spans="1:44" ht="13.5">
      <c r="A90" s="115"/>
      <c r="B90" s="115"/>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5"/>
      <c r="AM90" s="115"/>
      <c r="AN90" s="115"/>
      <c r="AO90" s="115"/>
      <c r="AP90" s="115"/>
      <c r="AQ90" s="115"/>
      <c r="AR90" s="115"/>
    </row>
    <row r="91" spans="1:44" ht="13.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row>
    <row r="92" spans="1:44" ht="13.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row>
    <row r="93" spans="1:44" ht="13.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row>
    <row r="94" spans="1:44" ht="13.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row>
    <row r="95" spans="1:44" ht="13.5">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row>
    <row r="96" spans="1:44" ht="13.5">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row>
    <row r="97" spans="1:44" ht="13.5">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row>
    <row r="98" spans="1:44" ht="13.5">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row>
    <row r="99" spans="1:44" ht="13.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row>
    <row r="100" spans="1:44" ht="13.5">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row>
    <row r="101" spans="1:44" ht="13.5">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row>
    <row r="102" spans="1:44" ht="13.5">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row>
    <row r="103" spans="1:44" ht="13.5">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row>
    <row r="104" spans="1:44" ht="13.5">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row>
    <row r="105" spans="1:44" ht="13.5">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row>
    <row r="106" spans="1:44" ht="13.5">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row>
    <row r="107" spans="1:44" ht="13.5">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row>
    <row r="108" spans="1:44" ht="13.5">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row>
    <row r="109" spans="1:44" ht="13.5">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row>
    <row r="110" spans="1:44" ht="13.5">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row>
    <row r="111" spans="1:44" ht="13.5">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row>
    <row r="112" spans="1:44" ht="13.5">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row>
    <row r="113" spans="1:44" ht="13.5">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row>
    <row r="114" spans="1:44" ht="13.5">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row>
    <row r="115" spans="1:44" ht="13.5">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row>
    <row r="116" spans="1:44" ht="13.5">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row>
    <row r="117" spans="1:44" ht="13.5">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row>
    <row r="118" spans="1:44" ht="13.5">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row>
    <row r="119" spans="1:44" ht="13.5">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row>
    <row r="120" spans="1:44" ht="13.5">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row>
    <row r="121" spans="1:44" ht="13.5">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row>
    <row r="122" spans="1:44" ht="13.5">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row>
    <row r="123" spans="1:44" ht="13.5">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row>
    <row r="124" spans="1:44" ht="13.5">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row>
    <row r="125" spans="1:44" ht="13.5">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row>
    <row r="126" spans="1:44" ht="13.5">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row>
    <row r="127" spans="1:44" ht="13.5">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row>
    <row r="128" spans="1:44" ht="13.5">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row>
    <row r="129" spans="1:44" ht="13.5">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row>
    <row r="130" spans="1:44" ht="13.5">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row>
    <row r="131" spans="1:44" ht="13.5">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row>
    <row r="132" spans="1:44" ht="13.5">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row>
    <row r="133" spans="1:44" ht="13.5">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row>
    <row r="134" spans="1:44" ht="13.5">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row>
    <row r="135" spans="1:44" ht="13.5">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row>
    <row r="136" spans="1:44" ht="13.5">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row>
    <row r="137" spans="1:44" ht="13.5">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row>
    <row r="138" spans="1:44" ht="13.5">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row>
    <row r="139" spans="1:44" ht="13.5">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row>
    <row r="140" spans="1:44" ht="13.5">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row>
    <row r="141" spans="1:44" ht="13.5">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15"/>
      <c r="AO141" s="115"/>
      <c r="AP141" s="115"/>
      <c r="AQ141" s="115"/>
      <c r="AR141" s="115"/>
    </row>
    <row r="142" spans="1:44" ht="13.5">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row>
    <row r="143" spans="1:44" ht="13.5">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row>
    <row r="144" spans="1:44" ht="13.5">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row>
    <row r="145" spans="1:44" ht="13.5">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row>
    <row r="146" spans="1:44" ht="13.5">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115"/>
      <c r="AQ146" s="115"/>
      <c r="AR146" s="115"/>
    </row>
    <row r="147" spans="1:44" ht="13.5">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row>
    <row r="148" spans="1:44" ht="13.5">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c r="AP148" s="115"/>
      <c r="AQ148" s="115"/>
      <c r="AR148" s="115"/>
    </row>
    <row r="149" spans="1:44" ht="13.5">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row>
    <row r="150" spans="1:44" ht="13.5">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row>
    <row r="151" spans="1:44" ht="13.5">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row>
    <row r="152" spans="1:44" ht="13.5">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row>
    <row r="153" spans="1:44" ht="13.5">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row>
    <row r="154" spans="1:44" ht="13.5">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row>
    <row r="155" spans="1:44" ht="13.5">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5"/>
      <c r="AL155" s="115"/>
      <c r="AM155" s="115"/>
      <c r="AN155" s="115"/>
      <c r="AO155" s="115"/>
      <c r="AP155" s="115"/>
      <c r="AQ155" s="115"/>
      <c r="AR155" s="115"/>
    </row>
    <row r="156" spans="1:44" ht="13.5">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row>
    <row r="157" spans="1:44" ht="13.5">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row>
    <row r="158" spans="1:44" ht="13.5">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row>
    <row r="159" spans="1:44" ht="13.5">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row>
    <row r="160" spans="1:44" ht="13.5">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row>
    <row r="161" spans="1:44" ht="13.5">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c r="AP161" s="115"/>
      <c r="AQ161" s="115"/>
      <c r="AR161" s="115"/>
    </row>
    <row r="162" spans="1:44" ht="13.5">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5"/>
      <c r="AL162" s="115"/>
      <c r="AM162" s="115"/>
      <c r="AN162" s="115"/>
      <c r="AO162" s="115"/>
      <c r="AP162" s="115"/>
      <c r="AQ162" s="115"/>
      <c r="AR162" s="115"/>
    </row>
    <row r="163" spans="1:44" ht="13.5">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row>
    <row r="164" spans="1:44" ht="13.5">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row>
    <row r="165" spans="1:44" ht="13.5">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row>
    <row r="166" spans="1:44" ht="13.5">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row>
    <row r="167" spans="1:44" ht="13.5">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c r="AK167" s="115"/>
      <c r="AL167" s="115"/>
      <c r="AM167" s="115"/>
      <c r="AN167" s="115"/>
      <c r="AO167" s="115"/>
      <c r="AP167" s="115"/>
      <c r="AQ167" s="115"/>
      <c r="AR167" s="115"/>
    </row>
    <row r="168" spans="1:44" ht="13.5">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row>
    <row r="169" spans="1:44" ht="13.5">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row>
    <row r="170" spans="1:44" ht="13.5">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row>
    <row r="171" spans="1:44" ht="13.5">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5"/>
      <c r="AL171" s="115"/>
      <c r="AM171" s="115"/>
      <c r="AN171" s="115"/>
      <c r="AO171" s="115"/>
      <c r="AP171" s="115"/>
      <c r="AQ171" s="115"/>
      <c r="AR171" s="115"/>
    </row>
    <row r="172" spans="1:44" ht="13.5">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15"/>
      <c r="AO172" s="115"/>
      <c r="AP172" s="115"/>
      <c r="AQ172" s="115"/>
      <c r="AR172" s="115"/>
    </row>
    <row r="173" spans="1:44" ht="13.5">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15"/>
      <c r="AM173" s="115"/>
      <c r="AN173" s="115"/>
      <c r="AO173" s="115"/>
      <c r="AP173" s="115"/>
      <c r="AQ173" s="115"/>
      <c r="AR173" s="115"/>
    </row>
    <row r="174" spans="1:44" ht="13.5">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5"/>
      <c r="AL174" s="115"/>
      <c r="AM174" s="115"/>
      <c r="AN174" s="115"/>
      <c r="AO174" s="115"/>
      <c r="AP174" s="115"/>
      <c r="AQ174" s="115"/>
      <c r="AR174" s="115"/>
    </row>
    <row r="175" spans="1:44" ht="13.5">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5"/>
      <c r="AL175" s="115"/>
      <c r="AM175" s="115"/>
      <c r="AN175" s="115"/>
      <c r="AO175" s="115"/>
      <c r="AP175" s="115"/>
      <c r="AQ175" s="115"/>
      <c r="AR175" s="115"/>
    </row>
    <row r="176" spans="1:44" ht="13.5">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5"/>
      <c r="AL176" s="115"/>
      <c r="AM176" s="115"/>
      <c r="AN176" s="115"/>
      <c r="AO176" s="115"/>
      <c r="AP176" s="115"/>
      <c r="AQ176" s="115"/>
      <c r="AR176" s="115"/>
    </row>
    <row r="177" spans="1:44" ht="13.5">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row>
    <row r="178" spans="1:44" ht="13.5">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5"/>
      <c r="AL178" s="115"/>
      <c r="AM178" s="115"/>
      <c r="AN178" s="115"/>
      <c r="AO178" s="115"/>
      <c r="AP178" s="115"/>
      <c r="AQ178" s="115"/>
      <c r="AR178" s="115"/>
    </row>
    <row r="179" spans="1:44" ht="13.5">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5"/>
      <c r="AL179" s="115"/>
      <c r="AM179" s="115"/>
      <c r="AN179" s="115"/>
      <c r="AO179" s="115"/>
      <c r="AP179" s="115"/>
      <c r="AQ179" s="115"/>
      <c r="AR179" s="115"/>
    </row>
    <row r="180" spans="1:44" ht="13.5">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5"/>
      <c r="AL180" s="115"/>
      <c r="AM180" s="115"/>
      <c r="AN180" s="115"/>
      <c r="AO180" s="115"/>
      <c r="AP180" s="115"/>
      <c r="AQ180" s="115"/>
      <c r="AR180" s="115"/>
    </row>
    <row r="181" spans="1:44" ht="13.5">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5"/>
      <c r="AL181" s="115"/>
      <c r="AM181" s="115"/>
      <c r="AN181" s="115"/>
      <c r="AO181" s="115"/>
      <c r="AP181" s="115"/>
      <c r="AQ181" s="115"/>
      <c r="AR181" s="115"/>
    </row>
    <row r="182" spans="1:44" ht="13.5">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5"/>
      <c r="AL182" s="115"/>
      <c r="AM182" s="115"/>
      <c r="AN182" s="115"/>
      <c r="AO182" s="115"/>
      <c r="AP182" s="115"/>
      <c r="AQ182" s="115"/>
      <c r="AR182" s="115"/>
    </row>
    <row r="183" spans="1:44" ht="13.5">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5"/>
      <c r="AL183" s="115"/>
      <c r="AM183" s="115"/>
      <c r="AN183" s="115"/>
      <c r="AO183" s="115"/>
      <c r="AP183" s="115"/>
      <c r="AQ183" s="115"/>
      <c r="AR183" s="115"/>
    </row>
    <row r="184" spans="1:44" ht="13.5">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5"/>
      <c r="AL184" s="115"/>
      <c r="AM184" s="115"/>
      <c r="AN184" s="115"/>
      <c r="AO184" s="115"/>
      <c r="AP184" s="115"/>
      <c r="AQ184" s="115"/>
      <c r="AR184" s="115"/>
    </row>
    <row r="185" spans="1:44" ht="13.5">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5"/>
      <c r="AL185" s="115"/>
      <c r="AM185" s="115"/>
      <c r="AN185" s="115"/>
      <c r="AO185" s="115"/>
      <c r="AP185" s="115"/>
      <c r="AQ185" s="115"/>
      <c r="AR185" s="115"/>
    </row>
    <row r="186" spans="1:44" ht="13.5">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5"/>
      <c r="AL186" s="115"/>
      <c r="AM186" s="115"/>
      <c r="AN186" s="115"/>
      <c r="AO186" s="115"/>
      <c r="AP186" s="115"/>
      <c r="AQ186" s="115"/>
      <c r="AR186" s="115"/>
    </row>
    <row r="187" spans="1:44" ht="13.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row>
    <row r="188" spans="1:44" ht="13.5">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row>
    <row r="189" spans="1:44" ht="13.5">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row>
    <row r="190" spans="1:44" ht="13.5">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5"/>
      <c r="AL190" s="115"/>
      <c r="AM190" s="115"/>
      <c r="AN190" s="115"/>
      <c r="AO190" s="115"/>
      <c r="AP190" s="115"/>
      <c r="AQ190" s="115"/>
      <c r="AR190" s="115"/>
    </row>
    <row r="191" spans="1:44" ht="13.5">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5"/>
      <c r="AL191" s="115"/>
      <c r="AM191" s="115"/>
      <c r="AN191" s="115"/>
      <c r="AO191" s="115"/>
      <c r="AP191" s="115"/>
      <c r="AQ191" s="115"/>
      <c r="AR191" s="115"/>
    </row>
    <row r="192" spans="1:44" ht="13.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c r="AP192" s="115"/>
      <c r="AQ192" s="115"/>
      <c r="AR192" s="115"/>
    </row>
    <row r="193" spans="1:44" ht="13.5">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5"/>
      <c r="AL193" s="115"/>
      <c r="AM193" s="115"/>
      <c r="AN193" s="115"/>
      <c r="AO193" s="115"/>
      <c r="AP193" s="115"/>
      <c r="AQ193" s="115"/>
      <c r="AR193" s="115"/>
    </row>
    <row r="194" spans="1:44" ht="13.5">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115"/>
      <c r="AM194" s="115"/>
      <c r="AN194" s="115"/>
      <c r="AO194" s="115"/>
      <c r="AP194" s="115"/>
      <c r="AQ194" s="115"/>
      <c r="AR194" s="115"/>
    </row>
    <row r="195" spans="1:44" ht="13.5">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5"/>
      <c r="AL195" s="115"/>
      <c r="AM195" s="115"/>
      <c r="AN195" s="115"/>
      <c r="AO195" s="115"/>
      <c r="AP195" s="115"/>
      <c r="AQ195" s="115"/>
      <c r="AR195" s="115"/>
    </row>
    <row r="196" spans="1:44" ht="13.5">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row>
    <row r="197" spans="1:44" ht="13.5">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row>
    <row r="198" spans="1:44" ht="13.5">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row>
    <row r="199" spans="1:44" ht="13.5">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row>
    <row r="200" spans="1:44" ht="13.5">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row>
    <row r="201" spans="1:44" ht="13.5">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row>
    <row r="202" spans="1:44" ht="13.5">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row>
    <row r="203" spans="1:44" ht="13.5">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row>
    <row r="204" spans="1:44" ht="13.5">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row>
    <row r="205" spans="1:44" ht="13.5">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row>
    <row r="206" spans="1:44" ht="13.5">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row>
    <row r="207" spans="1:44" ht="13.5">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5"/>
      <c r="AL207" s="115"/>
      <c r="AM207" s="115"/>
      <c r="AN207" s="115"/>
      <c r="AO207" s="115"/>
      <c r="AP207" s="115"/>
      <c r="AQ207" s="115"/>
      <c r="AR207" s="115"/>
    </row>
    <row r="208" spans="1:44" ht="13.5">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c r="AR208" s="115"/>
    </row>
    <row r="209" spans="1:44" ht="13.5">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115"/>
      <c r="AN209" s="115"/>
      <c r="AO209" s="115"/>
      <c r="AP209" s="115"/>
      <c r="AQ209" s="115"/>
      <c r="AR209" s="115"/>
    </row>
    <row r="210" spans="1:44" ht="13.5">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5"/>
      <c r="AN210" s="115"/>
      <c r="AO210" s="115"/>
      <c r="AP210" s="115"/>
      <c r="AQ210" s="115"/>
      <c r="AR210" s="115"/>
    </row>
    <row r="211" spans="1:44" ht="13.5">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115"/>
      <c r="AN211" s="115"/>
      <c r="AO211" s="115"/>
      <c r="AP211" s="115"/>
      <c r="AQ211" s="115"/>
      <c r="AR211" s="115"/>
    </row>
    <row r="212" spans="1:44" ht="13.5">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5"/>
      <c r="AL212" s="115"/>
      <c r="AM212" s="115"/>
      <c r="AN212" s="115"/>
      <c r="AO212" s="115"/>
      <c r="AP212" s="115"/>
      <c r="AQ212" s="115"/>
      <c r="AR212" s="115"/>
    </row>
    <row r="213" spans="1:44" ht="13.5">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5"/>
      <c r="AL213" s="115"/>
      <c r="AM213" s="115"/>
      <c r="AN213" s="115"/>
      <c r="AO213" s="115"/>
      <c r="AP213" s="115"/>
      <c r="AQ213" s="115"/>
      <c r="AR213" s="115"/>
    </row>
    <row r="214" spans="1:44" ht="13.5">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5"/>
      <c r="AL214" s="115"/>
      <c r="AM214" s="115"/>
      <c r="AN214" s="115"/>
      <c r="AO214" s="115"/>
      <c r="AP214" s="115"/>
      <c r="AQ214" s="115"/>
      <c r="AR214" s="115"/>
    </row>
    <row r="215" spans="1:44" ht="13.5">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5"/>
      <c r="AL215" s="115"/>
      <c r="AM215" s="115"/>
      <c r="AN215" s="115"/>
      <c r="AO215" s="115"/>
      <c r="AP215" s="115"/>
      <c r="AQ215" s="115"/>
      <c r="AR215" s="115"/>
    </row>
    <row r="216" spans="1:44" ht="13.5">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5"/>
      <c r="AL216" s="115"/>
      <c r="AM216" s="115"/>
      <c r="AN216" s="115"/>
      <c r="AO216" s="115"/>
      <c r="AP216" s="115"/>
      <c r="AQ216" s="115"/>
      <c r="AR216" s="115"/>
    </row>
    <row r="217" spans="1:44" ht="13.5">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5"/>
      <c r="AL217" s="115"/>
      <c r="AM217" s="115"/>
      <c r="AN217" s="115"/>
      <c r="AO217" s="115"/>
      <c r="AP217" s="115"/>
      <c r="AQ217" s="115"/>
      <c r="AR217" s="115"/>
    </row>
    <row r="218" spans="1:44" ht="13.5">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5"/>
      <c r="AL218" s="115"/>
      <c r="AM218" s="115"/>
      <c r="AN218" s="115"/>
      <c r="AO218" s="115"/>
      <c r="AP218" s="115"/>
      <c r="AQ218" s="115"/>
      <c r="AR218" s="115"/>
    </row>
    <row r="219" spans="1:44" ht="13.5">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5"/>
      <c r="AL219" s="115"/>
      <c r="AM219" s="115"/>
      <c r="AN219" s="115"/>
      <c r="AO219" s="115"/>
      <c r="AP219" s="115"/>
      <c r="AQ219" s="115"/>
      <c r="AR219" s="115"/>
    </row>
    <row r="220" spans="1:44" ht="13.5">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5"/>
      <c r="AL220" s="115"/>
      <c r="AM220" s="115"/>
      <c r="AN220" s="115"/>
      <c r="AO220" s="115"/>
      <c r="AP220" s="115"/>
      <c r="AQ220" s="115"/>
      <c r="AR220" s="115"/>
    </row>
    <row r="221" spans="1:44" ht="13.5">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row>
    <row r="222" spans="1:44" ht="13.5">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5"/>
      <c r="AL222" s="115"/>
      <c r="AM222" s="115"/>
      <c r="AN222" s="115"/>
      <c r="AO222" s="115"/>
      <c r="AP222" s="115"/>
      <c r="AQ222" s="115"/>
      <c r="AR222" s="115"/>
    </row>
    <row r="223" spans="1:44" ht="13.5">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5"/>
      <c r="AL223" s="115"/>
      <c r="AM223" s="115"/>
      <c r="AN223" s="115"/>
      <c r="AO223" s="115"/>
      <c r="AP223" s="115"/>
      <c r="AQ223" s="115"/>
      <c r="AR223" s="115"/>
    </row>
    <row r="224" spans="1:44" ht="13.5">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c r="AO224" s="115"/>
      <c r="AP224" s="115"/>
      <c r="AQ224" s="115"/>
      <c r="AR224" s="115"/>
    </row>
    <row r="225" spans="1:44" ht="13.5">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5"/>
      <c r="AL225" s="115"/>
      <c r="AM225" s="115"/>
      <c r="AN225" s="115"/>
      <c r="AO225" s="115"/>
      <c r="AP225" s="115"/>
      <c r="AQ225" s="115"/>
      <c r="AR225" s="115"/>
    </row>
    <row r="226" spans="1:44" ht="13.5">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c r="AO226" s="115"/>
      <c r="AP226" s="115"/>
      <c r="AQ226" s="115"/>
      <c r="AR226" s="115"/>
    </row>
    <row r="227" spans="1:44" ht="13.5">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5"/>
      <c r="AL227" s="115"/>
      <c r="AM227" s="115"/>
      <c r="AN227" s="115"/>
      <c r="AO227" s="115"/>
      <c r="AP227" s="115"/>
      <c r="AQ227" s="115"/>
      <c r="AR227" s="115"/>
    </row>
    <row r="228" spans="1:44" ht="13.5">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5"/>
      <c r="AL228" s="115"/>
      <c r="AM228" s="115"/>
      <c r="AN228" s="115"/>
      <c r="AO228" s="115"/>
      <c r="AP228" s="115"/>
      <c r="AQ228" s="115"/>
      <c r="AR228" s="115"/>
    </row>
    <row r="229" spans="1:44" ht="13.5">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row>
    <row r="230" spans="1:44" ht="13.5">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row>
    <row r="231" spans="1:44" ht="13.5">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5"/>
      <c r="AL231" s="115"/>
      <c r="AM231" s="115"/>
      <c r="AN231" s="115"/>
      <c r="AO231" s="115"/>
      <c r="AP231" s="115"/>
      <c r="AQ231" s="115"/>
      <c r="AR231" s="115"/>
    </row>
    <row r="232" spans="1:44" ht="13.5">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c r="AG232" s="115"/>
      <c r="AH232" s="115"/>
      <c r="AI232" s="115"/>
      <c r="AJ232" s="115"/>
      <c r="AK232" s="115"/>
      <c r="AL232" s="115"/>
      <c r="AM232" s="115"/>
      <c r="AN232" s="115"/>
      <c r="AO232" s="115"/>
      <c r="AP232" s="115"/>
      <c r="AQ232" s="115"/>
      <c r="AR232" s="115"/>
    </row>
    <row r="233" spans="1:44" ht="13.5">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c r="AG233" s="115"/>
      <c r="AH233" s="115"/>
      <c r="AI233" s="115"/>
      <c r="AJ233" s="115"/>
      <c r="AK233" s="115"/>
      <c r="AL233" s="115"/>
      <c r="AM233" s="115"/>
      <c r="AN233" s="115"/>
      <c r="AO233" s="115"/>
      <c r="AP233" s="115"/>
      <c r="AQ233" s="115"/>
      <c r="AR233" s="115"/>
    </row>
    <row r="234" spans="1:44" ht="13.5">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c r="AG234" s="115"/>
      <c r="AH234" s="115"/>
      <c r="AI234" s="115"/>
      <c r="AJ234" s="115"/>
      <c r="AK234" s="115"/>
      <c r="AL234" s="115"/>
      <c r="AM234" s="115"/>
      <c r="AN234" s="115"/>
      <c r="AO234" s="115"/>
      <c r="AP234" s="115"/>
      <c r="AQ234" s="115"/>
      <c r="AR234" s="115"/>
    </row>
    <row r="235" spans="1:44" ht="13.5">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5"/>
      <c r="AL235" s="115"/>
      <c r="AM235" s="115"/>
      <c r="AN235" s="115"/>
      <c r="AO235" s="115"/>
      <c r="AP235" s="115"/>
      <c r="AQ235" s="115"/>
      <c r="AR235" s="115"/>
    </row>
    <row r="236" spans="1:44" ht="13.5">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c r="AO236" s="115"/>
      <c r="AP236" s="115"/>
      <c r="AQ236" s="115"/>
      <c r="AR236" s="115"/>
    </row>
    <row r="237" spans="1:44" ht="13.5">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5"/>
      <c r="AL237" s="115"/>
      <c r="AM237" s="115"/>
      <c r="AN237" s="115"/>
      <c r="AO237" s="115"/>
      <c r="AP237" s="115"/>
      <c r="AQ237" s="115"/>
      <c r="AR237" s="115"/>
    </row>
    <row r="238" spans="1:44" ht="13.5">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5"/>
      <c r="AL238" s="115"/>
      <c r="AM238" s="115"/>
      <c r="AN238" s="115"/>
      <c r="AO238" s="115"/>
      <c r="AP238" s="115"/>
      <c r="AQ238" s="115"/>
      <c r="AR238" s="115"/>
    </row>
    <row r="239" spans="1:44" ht="13.5">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15"/>
      <c r="AO239" s="115"/>
      <c r="AP239" s="115"/>
      <c r="AQ239" s="115"/>
      <c r="AR239" s="115"/>
    </row>
    <row r="240" spans="1:44" ht="13.5">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5"/>
      <c r="AN240" s="115"/>
      <c r="AO240" s="115"/>
      <c r="AP240" s="115"/>
      <c r="AQ240" s="115"/>
      <c r="AR240" s="115"/>
    </row>
    <row r="241" spans="1:44" ht="13.5">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c r="AO241" s="115"/>
      <c r="AP241" s="115"/>
      <c r="AQ241" s="115"/>
      <c r="AR241" s="115"/>
    </row>
    <row r="242" spans="1:44" ht="13.5">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c r="AO242" s="115"/>
      <c r="AP242" s="115"/>
      <c r="AQ242" s="115"/>
      <c r="AR242" s="115"/>
    </row>
    <row r="243" spans="1:44" ht="13.5">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row>
    <row r="244" spans="1:44" ht="13.5">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5"/>
      <c r="AL244" s="115"/>
      <c r="AM244" s="115"/>
      <c r="AN244" s="115"/>
      <c r="AO244" s="115"/>
      <c r="AP244" s="115"/>
      <c r="AQ244" s="115"/>
      <c r="AR244" s="115"/>
    </row>
    <row r="245" spans="1:44" ht="13.5">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5"/>
      <c r="AL245" s="115"/>
      <c r="AM245" s="115"/>
      <c r="AN245" s="115"/>
      <c r="AO245" s="115"/>
      <c r="AP245" s="115"/>
      <c r="AQ245" s="115"/>
      <c r="AR245" s="115"/>
    </row>
    <row r="246" spans="1:44" ht="13.5">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5"/>
      <c r="AL246" s="115"/>
      <c r="AM246" s="115"/>
      <c r="AN246" s="115"/>
      <c r="AO246" s="115"/>
      <c r="AP246" s="115"/>
      <c r="AQ246" s="115"/>
      <c r="AR246" s="115"/>
    </row>
    <row r="247" spans="1:44" ht="13.5">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row>
    <row r="248" spans="1:44" ht="13.5">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row>
    <row r="249" spans="1:44" ht="13.5">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row>
    <row r="250" spans="1:44" ht="13.5">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row>
    <row r="251" spans="1:44" ht="13.5">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5"/>
      <c r="AL251" s="115"/>
      <c r="AM251" s="115"/>
      <c r="AN251" s="115"/>
      <c r="AO251" s="115"/>
      <c r="AP251" s="115"/>
      <c r="AQ251" s="115"/>
      <c r="AR251" s="115"/>
    </row>
    <row r="252" spans="1:44" ht="13.5">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c r="AO252" s="115"/>
      <c r="AP252" s="115"/>
      <c r="AQ252" s="115"/>
      <c r="AR252" s="115"/>
    </row>
    <row r="253" spans="1:44" ht="13.5">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5"/>
      <c r="AL253" s="115"/>
      <c r="AM253" s="115"/>
      <c r="AN253" s="115"/>
      <c r="AO253" s="115"/>
      <c r="AP253" s="115"/>
      <c r="AQ253" s="115"/>
      <c r="AR253" s="115"/>
    </row>
    <row r="254" spans="1:44" ht="13.5">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5"/>
      <c r="AL254" s="115"/>
      <c r="AM254" s="115"/>
      <c r="AN254" s="115"/>
      <c r="AO254" s="115"/>
      <c r="AP254" s="115"/>
      <c r="AQ254" s="115"/>
      <c r="AR254" s="115"/>
    </row>
    <row r="255" spans="1:44" ht="13.5">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15"/>
      <c r="AO255" s="115"/>
      <c r="AP255" s="115"/>
      <c r="AQ255" s="115"/>
      <c r="AR255" s="115"/>
    </row>
    <row r="256" spans="1:44" ht="13.5">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5"/>
      <c r="AL256" s="115"/>
      <c r="AM256" s="115"/>
      <c r="AN256" s="115"/>
      <c r="AO256" s="115"/>
      <c r="AP256" s="115"/>
      <c r="AQ256" s="115"/>
      <c r="AR256" s="115"/>
    </row>
    <row r="257" spans="1:44" ht="13.5">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5"/>
      <c r="AL257" s="115"/>
      <c r="AM257" s="115"/>
      <c r="AN257" s="115"/>
      <c r="AO257" s="115"/>
      <c r="AP257" s="115"/>
      <c r="AQ257" s="115"/>
      <c r="AR257" s="115"/>
    </row>
  </sheetData>
  <sheetProtection/>
  <mergeCells count="44">
    <mergeCell ref="AM2:AO2"/>
    <mergeCell ref="U2:W2"/>
    <mergeCell ref="X2:Z2"/>
    <mergeCell ref="AP2:AR2"/>
    <mergeCell ref="AJ2:AL2"/>
    <mergeCell ref="AG2:AI2"/>
    <mergeCell ref="AJ3:AJ4"/>
    <mergeCell ref="AM3:AM4"/>
    <mergeCell ref="AQ3:AR3"/>
    <mergeCell ref="AP3:AP4"/>
    <mergeCell ref="AK3:AL3"/>
    <mergeCell ref="AN3:AO3"/>
    <mergeCell ref="AG3:AG4"/>
    <mergeCell ref="AH3:AI3"/>
    <mergeCell ref="AA2:AC2"/>
    <mergeCell ref="AB3:AC3"/>
    <mergeCell ref="AA3:AA4"/>
    <mergeCell ref="AD2:AF2"/>
    <mergeCell ref="AD3:AD4"/>
    <mergeCell ref="AE3:AF3"/>
    <mergeCell ref="M3:N3"/>
    <mergeCell ref="O3:O4"/>
    <mergeCell ref="Y3:Z3"/>
    <mergeCell ref="U3:U4"/>
    <mergeCell ref="P3:Q3"/>
    <mergeCell ref="R3:R4"/>
    <mergeCell ref="S3:T3"/>
    <mergeCell ref="X3:X4"/>
    <mergeCell ref="V3:W3"/>
    <mergeCell ref="A2:A4"/>
    <mergeCell ref="B2:B4"/>
    <mergeCell ref="C3:C4"/>
    <mergeCell ref="D3:E3"/>
    <mergeCell ref="C2:E2"/>
    <mergeCell ref="R2:T2"/>
    <mergeCell ref="F3:F4"/>
    <mergeCell ref="I3:I4"/>
    <mergeCell ref="G3:H3"/>
    <mergeCell ref="J3:K3"/>
    <mergeCell ref="F2:H2"/>
    <mergeCell ref="I2:K2"/>
    <mergeCell ref="L2:N2"/>
    <mergeCell ref="O2:Q2"/>
    <mergeCell ref="L3:L4"/>
  </mergeCells>
  <printOptions horizontalCentered="1"/>
  <pageMargins left="0.5905511811023623" right="0.5905511811023623" top="0.7480314960629921" bottom="0.1968503937007874" header="0.7874015748031497" footer="0"/>
  <pageSetup blackAndWhite="1" horizontalDpi="600" verticalDpi="600" orientation="portrait" pageOrder="overThenDown" paperSize="9" scale="70" r:id="rId1"/>
  <headerFooter alignWithMargins="0">
    <oddFooter>&amp;R&amp;A&amp;" "&amp;P/&amp;N</oddFooter>
  </headerFooter>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E5"/>
  <sheetViews>
    <sheetView tabSelected="1" workbookViewId="0" topLeftCell="A1">
      <selection activeCell="A2" sqref="A2"/>
    </sheetView>
  </sheetViews>
  <sheetFormatPr defaultColWidth="9.00390625" defaultRowHeight="13.5"/>
  <cols>
    <col min="1" max="1" width="9.50390625" style="1077" bestFit="1" customWidth="1"/>
    <col min="2" max="2" width="5.875" style="1076" customWidth="1"/>
    <col min="3" max="3" width="7.75390625" style="1077" bestFit="1" customWidth="1"/>
    <col min="4" max="4" width="29.375" style="1077" customWidth="1"/>
    <col min="5" max="5" width="53.625" style="1077" customWidth="1"/>
    <col min="6" max="6" width="36.125" style="1077" customWidth="1"/>
    <col min="7" max="16384" width="9.00390625" style="1077" customWidth="1"/>
  </cols>
  <sheetData>
    <row r="1" ht="27.75" customHeight="1">
      <c r="A1" s="1075" t="s">
        <v>1223</v>
      </c>
    </row>
    <row r="2" spans="2:4" ht="9.75" customHeight="1">
      <c r="B2" s="1098"/>
      <c r="C2" s="1098"/>
      <c r="D2" s="1098"/>
    </row>
    <row r="3" spans="1:5" ht="30" customHeight="1">
      <c r="A3" s="1099" t="s">
        <v>1224</v>
      </c>
      <c r="B3" s="1095" t="s">
        <v>1225</v>
      </c>
      <c r="C3" s="1096"/>
      <c r="D3" s="1097"/>
      <c r="E3" s="1093" t="s">
        <v>1226</v>
      </c>
    </row>
    <row r="4" spans="1:5" ht="30" customHeight="1">
      <c r="A4" s="1092"/>
      <c r="B4" s="1078" t="s">
        <v>1227</v>
      </c>
      <c r="C4" s="1079" t="s">
        <v>1228</v>
      </c>
      <c r="D4" s="1079" t="s">
        <v>1229</v>
      </c>
      <c r="E4" s="1094"/>
    </row>
    <row r="5" spans="1:5" ht="50.25" customHeight="1">
      <c r="A5" s="1080">
        <v>41598</v>
      </c>
      <c r="B5" s="1078">
        <v>1</v>
      </c>
      <c r="C5" s="1079" t="s">
        <v>1230</v>
      </c>
      <c r="D5" s="1081" t="s">
        <v>1231</v>
      </c>
      <c r="E5" s="1082" t="s">
        <v>1232</v>
      </c>
    </row>
  </sheetData>
  <sheetProtection/>
  <mergeCells count="4">
    <mergeCell ref="E3:E4"/>
    <mergeCell ref="B3:D3"/>
    <mergeCell ref="B2:D2"/>
    <mergeCell ref="A3:A4"/>
  </mergeCells>
  <printOptions/>
  <pageMargins left="0.9" right="0.7874015748031497" top="0.84" bottom="0.5511811023622047" header="0.5118110236220472" footer="0.5118110236220472"/>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sheetPr codeName="Sheet7">
    <tabColor indexed="43"/>
    <pageSetUpPr fitToPage="1"/>
  </sheetPr>
  <dimension ref="A1:K48"/>
  <sheetViews>
    <sheetView zoomScaleSheetLayoutView="100" zoomScalePageLayoutView="0" workbookViewId="0" topLeftCell="A1">
      <selection activeCell="A1" sqref="A1"/>
    </sheetView>
  </sheetViews>
  <sheetFormatPr defaultColWidth="9.00390625" defaultRowHeight="13.5"/>
  <cols>
    <col min="1" max="1" width="16.125" style="74" customWidth="1"/>
    <col min="2" max="11" width="8.50390625" style="74" customWidth="1"/>
    <col min="12" max="16384" width="9.00390625" style="74" customWidth="1"/>
  </cols>
  <sheetData>
    <row r="1" spans="1:11" ht="30" customHeight="1" thickBot="1">
      <c r="A1" s="189" t="s">
        <v>190</v>
      </c>
      <c r="B1" s="73"/>
      <c r="C1" s="73"/>
      <c r="D1" s="73"/>
      <c r="E1" s="73"/>
      <c r="F1" s="73"/>
      <c r="G1" s="73"/>
      <c r="H1" s="73"/>
      <c r="I1" s="73"/>
      <c r="J1" s="73"/>
      <c r="K1" s="73"/>
    </row>
    <row r="2" spans="1:11" ht="30" customHeight="1">
      <c r="A2" s="1185" t="s">
        <v>191</v>
      </c>
      <c r="B2" s="1182" t="s">
        <v>154</v>
      </c>
      <c r="C2" s="1181"/>
      <c r="D2" s="1182" t="s">
        <v>192</v>
      </c>
      <c r="E2" s="1181"/>
      <c r="F2" s="1182" t="s">
        <v>193</v>
      </c>
      <c r="G2" s="1181"/>
      <c r="H2" s="1182" t="s">
        <v>194</v>
      </c>
      <c r="I2" s="1181"/>
      <c r="J2" s="1182" t="s">
        <v>195</v>
      </c>
      <c r="K2" s="1183"/>
    </row>
    <row r="3" spans="1:11" ht="30" customHeight="1" thickBot="1">
      <c r="A3" s="1229"/>
      <c r="B3" s="190" t="s">
        <v>196</v>
      </c>
      <c r="C3" s="191" t="s">
        <v>187</v>
      </c>
      <c r="D3" s="190" t="s">
        <v>196</v>
      </c>
      <c r="E3" s="191" t="s">
        <v>187</v>
      </c>
      <c r="F3" s="190" t="s">
        <v>196</v>
      </c>
      <c r="G3" s="191" t="s">
        <v>187</v>
      </c>
      <c r="H3" s="190" t="s">
        <v>196</v>
      </c>
      <c r="I3" s="191" t="s">
        <v>187</v>
      </c>
      <c r="J3" s="190" t="s">
        <v>196</v>
      </c>
      <c r="K3" s="192" t="s">
        <v>187</v>
      </c>
    </row>
    <row r="4" spans="1:11" ht="15" customHeight="1">
      <c r="A4" s="193"/>
      <c r="B4" s="194"/>
      <c r="C4" s="194"/>
      <c r="D4" s="194"/>
      <c r="E4" s="194"/>
      <c r="F4" s="194"/>
      <c r="G4" s="194"/>
      <c r="H4" s="194"/>
      <c r="I4" s="194"/>
      <c r="J4" s="194"/>
      <c r="K4" s="195"/>
    </row>
    <row r="5" spans="1:11" s="73" customFormat="1" ht="27.75" customHeight="1">
      <c r="A5" s="196" t="s">
        <v>900</v>
      </c>
      <c r="B5" s="420">
        <v>505</v>
      </c>
      <c r="C5" s="420">
        <v>628</v>
      </c>
      <c r="D5" s="420">
        <v>13</v>
      </c>
      <c r="E5" s="420">
        <v>118</v>
      </c>
      <c r="F5" s="420">
        <v>56</v>
      </c>
      <c r="G5" s="420">
        <v>136</v>
      </c>
      <c r="H5" s="420">
        <v>118</v>
      </c>
      <c r="I5" s="420">
        <v>112</v>
      </c>
      <c r="J5" s="420">
        <v>157</v>
      </c>
      <c r="K5" s="421">
        <v>109</v>
      </c>
    </row>
    <row r="6" spans="1:11" s="73" customFormat="1" ht="27.75" customHeight="1">
      <c r="A6" s="196">
        <v>22</v>
      </c>
      <c r="B6" s="420">
        <v>512</v>
      </c>
      <c r="C6" s="420">
        <v>558</v>
      </c>
      <c r="D6" s="420">
        <v>19</v>
      </c>
      <c r="E6" s="420">
        <v>103</v>
      </c>
      <c r="F6" s="420">
        <v>54</v>
      </c>
      <c r="G6" s="420">
        <v>124</v>
      </c>
      <c r="H6" s="420">
        <v>110</v>
      </c>
      <c r="I6" s="420">
        <v>100</v>
      </c>
      <c r="J6" s="420">
        <v>172</v>
      </c>
      <c r="K6" s="421">
        <v>89</v>
      </c>
    </row>
    <row r="7" spans="1:11" ht="27.75" customHeight="1">
      <c r="A7" s="197">
        <v>23</v>
      </c>
      <c r="B7" s="198">
        <v>525</v>
      </c>
      <c r="C7" s="198">
        <v>503</v>
      </c>
      <c r="D7" s="198">
        <v>16</v>
      </c>
      <c r="E7" s="198">
        <v>98</v>
      </c>
      <c r="F7" s="198">
        <v>45</v>
      </c>
      <c r="G7" s="198">
        <v>107</v>
      </c>
      <c r="H7" s="198">
        <v>116</v>
      </c>
      <c r="I7" s="198">
        <v>86</v>
      </c>
      <c r="J7" s="198">
        <v>172</v>
      </c>
      <c r="K7" s="199">
        <v>98</v>
      </c>
    </row>
    <row r="8" spans="1:11" ht="15" customHeight="1">
      <c r="A8" s="200"/>
      <c r="B8" s="201"/>
      <c r="C8" s="201"/>
      <c r="D8" s="201"/>
      <c r="E8" s="201"/>
      <c r="F8" s="201"/>
      <c r="G8" s="201"/>
      <c r="H8" s="201"/>
      <c r="I8" s="201"/>
      <c r="J8" s="201"/>
      <c r="K8" s="202"/>
    </row>
    <row r="9" spans="1:11" ht="29.25" customHeight="1">
      <c r="A9" s="200" t="s">
        <v>197</v>
      </c>
      <c r="B9" s="203">
        <v>161</v>
      </c>
      <c r="C9" s="203">
        <v>229</v>
      </c>
      <c r="D9" s="204">
        <v>4</v>
      </c>
      <c r="E9" s="204">
        <v>41</v>
      </c>
      <c r="F9" s="204">
        <v>10</v>
      </c>
      <c r="G9" s="204">
        <v>55</v>
      </c>
      <c r="H9" s="204">
        <v>41</v>
      </c>
      <c r="I9" s="204">
        <v>43</v>
      </c>
      <c r="J9" s="204">
        <v>45</v>
      </c>
      <c r="K9" s="414">
        <v>45</v>
      </c>
    </row>
    <row r="10" spans="1:11" ht="29.25" customHeight="1">
      <c r="A10" s="200" t="s">
        <v>266</v>
      </c>
      <c r="B10" s="203">
        <v>156</v>
      </c>
      <c r="C10" s="203">
        <v>175</v>
      </c>
      <c r="D10" s="204">
        <v>8</v>
      </c>
      <c r="E10" s="204">
        <v>47</v>
      </c>
      <c r="F10" s="204">
        <v>18</v>
      </c>
      <c r="G10" s="204">
        <v>35</v>
      </c>
      <c r="H10" s="204">
        <v>32</v>
      </c>
      <c r="I10" s="204">
        <v>30</v>
      </c>
      <c r="J10" s="204">
        <v>53</v>
      </c>
      <c r="K10" s="414">
        <v>28</v>
      </c>
    </row>
    <row r="11" spans="1:11" ht="29.25" customHeight="1">
      <c r="A11" s="200" t="s">
        <v>267</v>
      </c>
      <c r="B11" s="203">
        <v>84</v>
      </c>
      <c r="C11" s="203">
        <v>99</v>
      </c>
      <c r="D11" s="204">
        <v>3</v>
      </c>
      <c r="E11" s="204">
        <v>10</v>
      </c>
      <c r="F11" s="204">
        <v>8</v>
      </c>
      <c r="G11" s="204">
        <v>17</v>
      </c>
      <c r="H11" s="204">
        <v>16</v>
      </c>
      <c r="I11" s="204">
        <v>13</v>
      </c>
      <c r="J11" s="204">
        <v>29</v>
      </c>
      <c r="K11" s="414">
        <v>25</v>
      </c>
    </row>
    <row r="12" spans="1:11" ht="29.25" customHeight="1">
      <c r="A12" s="200" t="s">
        <v>268</v>
      </c>
      <c r="B12" s="203">
        <v>26</v>
      </c>
      <c r="C12" s="203">
        <v>0</v>
      </c>
      <c r="D12" s="204">
        <v>0</v>
      </c>
      <c r="E12" s="204">
        <v>0</v>
      </c>
      <c r="F12" s="204">
        <v>1</v>
      </c>
      <c r="G12" s="204">
        <v>0</v>
      </c>
      <c r="H12" s="204">
        <v>6</v>
      </c>
      <c r="I12" s="204">
        <v>0</v>
      </c>
      <c r="J12" s="204">
        <v>10</v>
      </c>
      <c r="K12" s="414">
        <v>0</v>
      </c>
    </row>
    <row r="13" spans="1:11" ht="29.25" customHeight="1">
      <c r="A13" s="200" t="s">
        <v>269</v>
      </c>
      <c r="B13" s="203">
        <v>20</v>
      </c>
      <c r="C13" s="203">
        <v>0</v>
      </c>
      <c r="D13" s="204">
        <v>0</v>
      </c>
      <c r="E13" s="204">
        <v>0</v>
      </c>
      <c r="F13" s="204">
        <v>1</v>
      </c>
      <c r="G13" s="204">
        <v>0</v>
      </c>
      <c r="H13" s="204">
        <v>6</v>
      </c>
      <c r="I13" s="204">
        <v>0</v>
      </c>
      <c r="J13" s="204">
        <v>6</v>
      </c>
      <c r="K13" s="414">
        <v>0</v>
      </c>
    </row>
    <row r="14" spans="1:11" ht="29.25" customHeight="1">
      <c r="A14" s="200" t="s">
        <v>270</v>
      </c>
      <c r="B14" s="203">
        <v>29</v>
      </c>
      <c r="C14" s="203">
        <v>0</v>
      </c>
      <c r="D14" s="204">
        <v>0</v>
      </c>
      <c r="E14" s="204">
        <v>0</v>
      </c>
      <c r="F14" s="204">
        <v>1</v>
      </c>
      <c r="G14" s="204">
        <v>0</v>
      </c>
      <c r="H14" s="204">
        <v>4</v>
      </c>
      <c r="I14" s="204">
        <v>0</v>
      </c>
      <c r="J14" s="204">
        <v>12</v>
      </c>
      <c r="K14" s="414">
        <v>0</v>
      </c>
    </row>
    <row r="15" spans="1:11" ht="29.25" customHeight="1">
      <c r="A15" s="200" t="s">
        <v>271</v>
      </c>
      <c r="B15" s="203">
        <v>38</v>
      </c>
      <c r="C15" s="203">
        <v>0</v>
      </c>
      <c r="D15" s="204">
        <v>1</v>
      </c>
      <c r="E15" s="204">
        <v>0</v>
      </c>
      <c r="F15" s="204">
        <v>6</v>
      </c>
      <c r="G15" s="204">
        <v>0</v>
      </c>
      <c r="H15" s="204">
        <v>8</v>
      </c>
      <c r="I15" s="204">
        <v>0</v>
      </c>
      <c r="J15" s="204">
        <v>13</v>
      </c>
      <c r="K15" s="414">
        <v>0</v>
      </c>
    </row>
    <row r="16" spans="1:11" ht="29.25" customHeight="1">
      <c r="A16" s="200" t="s">
        <v>272</v>
      </c>
      <c r="B16" s="203">
        <v>10</v>
      </c>
      <c r="C16" s="203">
        <v>0</v>
      </c>
      <c r="D16" s="204">
        <v>0</v>
      </c>
      <c r="E16" s="204">
        <v>0</v>
      </c>
      <c r="F16" s="204">
        <v>0</v>
      </c>
      <c r="G16" s="204">
        <v>0</v>
      </c>
      <c r="H16" s="204">
        <v>3</v>
      </c>
      <c r="I16" s="204">
        <v>0</v>
      </c>
      <c r="J16" s="204">
        <v>4</v>
      </c>
      <c r="K16" s="414">
        <v>0</v>
      </c>
    </row>
    <row r="17" spans="1:11" ht="29.25" customHeight="1" thickBot="1">
      <c r="A17" s="205" t="s">
        <v>273</v>
      </c>
      <c r="B17" s="206">
        <v>1</v>
      </c>
      <c r="C17" s="206">
        <v>0</v>
      </c>
      <c r="D17" s="878">
        <v>0</v>
      </c>
      <c r="E17" s="878">
        <v>0</v>
      </c>
      <c r="F17" s="878">
        <v>0</v>
      </c>
      <c r="G17" s="878">
        <v>0</v>
      </c>
      <c r="H17" s="878">
        <v>0</v>
      </c>
      <c r="I17" s="878">
        <v>0</v>
      </c>
      <c r="J17" s="878">
        <v>0</v>
      </c>
      <c r="K17" s="879">
        <v>0</v>
      </c>
    </row>
    <row r="18" spans="1:11" ht="26.25" customHeight="1" thickBot="1">
      <c r="A18" s="73"/>
      <c r="B18" s="73"/>
      <c r="C18" s="73"/>
      <c r="D18" s="73"/>
      <c r="E18" s="73"/>
      <c r="F18" s="73"/>
      <c r="G18" s="73"/>
      <c r="H18" s="73"/>
      <c r="I18" s="73"/>
      <c r="J18" s="73"/>
      <c r="K18" s="73"/>
    </row>
    <row r="19" spans="1:11" ht="30" customHeight="1">
      <c r="A19" s="1185" t="s">
        <v>191</v>
      </c>
      <c r="B19" s="1182" t="s">
        <v>219</v>
      </c>
      <c r="C19" s="1181"/>
      <c r="D19" s="1182" t="s">
        <v>220</v>
      </c>
      <c r="E19" s="1181"/>
      <c r="F19" s="1182" t="s">
        <v>221</v>
      </c>
      <c r="G19" s="1181"/>
      <c r="H19" s="1182" t="s">
        <v>68</v>
      </c>
      <c r="I19" s="1183"/>
      <c r="J19" s="73"/>
      <c r="K19" s="73"/>
    </row>
    <row r="20" spans="1:11" ht="30" customHeight="1" thickBot="1">
      <c r="A20" s="1229"/>
      <c r="B20" s="190" t="s">
        <v>196</v>
      </c>
      <c r="C20" s="191" t="s">
        <v>187</v>
      </c>
      <c r="D20" s="190" t="s">
        <v>196</v>
      </c>
      <c r="E20" s="191" t="s">
        <v>187</v>
      </c>
      <c r="F20" s="190" t="s">
        <v>196</v>
      </c>
      <c r="G20" s="191" t="s">
        <v>187</v>
      </c>
      <c r="H20" s="190" t="s">
        <v>196</v>
      </c>
      <c r="I20" s="192" t="s">
        <v>187</v>
      </c>
      <c r="J20" s="73"/>
      <c r="K20" s="73"/>
    </row>
    <row r="21" spans="1:11" ht="15" customHeight="1">
      <c r="A21" s="193"/>
      <c r="B21" s="207"/>
      <c r="C21" s="207"/>
      <c r="D21" s="207"/>
      <c r="E21" s="207"/>
      <c r="F21" s="207"/>
      <c r="G21" s="207"/>
      <c r="H21" s="207"/>
      <c r="I21" s="208"/>
      <c r="J21" s="73"/>
      <c r="K21" s="73"/>
    </row>
    <row r="22" spans="1:11" s="73" customFormat="1" ht="27.75" customHeight="1">
      <c r="A22" s="196" t="s">
        <v>900</v>
      </c>
      <c r="B22" s="420">
        <v>132</v>
      </c>
      <c r="C22" s="420">
        <v>108</v>
      </c>
      <c r="D22" s="420">
        <v>27</v>
      </c>
      <c r="E22" s="420">
        <v>42</v>
      </c>
      <c r="F22" s="420">
        <v>1</v>
      </c>
      <c r="G22" s="420">
        <v>3</v>
      </c>
      <c r="H22" s="420">
        <v>1</v>
      </c>
      <c r="I22" s="421">
        <v>0</v>
      </c>
      <c r="J22" s="209"/>
      <c r="K22" s="209"/>
    </row>
    <row r="23" spans="1:11" s="73" customFormat="1" ht="27.75" customHeight="1">
      <c r="A23" s="196">
        <v>22</v>
      </c>
      <c r="B23" s="420">
        <v>123</v>
      </c>
      <c r="C23" s="420">
        <v>105</v>
      </c>
      <c r="D23" s="420">
        <v>31</v>
      </c>
      <c r="E23" s="420">
        <v>32</v>
      </c>
      <c r="F23" s="420">
        <v>3</v>
      </c>
      <c r="G23" s="420">
        <v>5</v>
      </c>
      <c r="H23" s="420">
        <v>0</v>
      </c>
      <c r="I23" s="421">
        <v>0</v>
      </c>
      <c r="J23" s="209"/>
      <c r="K23" s="209"/>
    </row>
    <row r="24" spans="1:11" ht="27.75" customHeight="1">
      <c r="A24" s="197">
        <v>23</v>
      </c>
      <c r="B24" s="198">
        <v>133</v>
      </c>
      <c r="C24" s="198">
        <v>78</v>
      </c>
      <c r="D24" s="198">
        <v>43</v>
      </c>
      <c r="E24" s="198">
        <v>33</v>
      </c>
      <c r="F24" s="198">
        <v>0</v>
      </c>
      <c r="G24" s="198">
        <v>3</v>
      </c>
      <c r="H24" s="198">
        <v>0</v>
      </c>
      <c r="I24" s="199">
        <v>0</v>
      </c>
      <c r="J24" s="209"/>
      <c r="K24" s="209"/>
    </row>
    <row r="25" spans="1:11" ht="15" customHeight="1">
      <c r="A25" s="200"/>
      <c r="B25" s="201"/>
      <c r="C25" s="201"/>
      <c r="D25" s="201"/>
      <c r="E25" s="201"/>
      <c r="F25" s="201"/>
      <c r="G25" s="201"/>
      <c r="H25" s="201"/>
      <c r="I25" s="202"/>
      <c r="J25" s="73"/>
      <c r="K25" s="73"/>
    </row>
    <row r="26" spans="1:11" ht="29.25" customHeight="1">
      <c r="A26" s="200" t="s">
        <v>197</v>
      </c>
      <c r="B26" s="89">
        <v>44</v>
      </c>
      <c r="C26" s="204">
        <v>32</v>
      </c>
      <c r="D26" s="204">
        <v>17</v>
      </c>
      <c r="E26" s="204">
        <v>13</v>
      </c>
      <c r="F26" s="204">
        <v>0</v>
      </c>
      <c r="G26" s="204">
        <v>0</v>
      </c>
      <c r="H26" s="204">
        <v>0</v>
      </c>
      <c r="I26" s="414">
        <v>0</v>
      </c>
      <c r="J26" s="73"/>
      <c r="K26" s="73"/>
    </row>
    <row r="27" spans="1:11" ht="29.25" customHeight="1">
      <c r="A27" s="200" t="s">
        <v>266</v>
      </c>
      <c r="B27" s="204">
        <v>35</v>
      </c>
      <c r="C27" s="204">
        <v>24</v>
      </c>
      <c r="D27" s="204">
        <v>10</v>
      </c>
      <c r="E27" s="204">
        <v>10</v>
      </c>
      <c r="F27" s="204">
        <v>0</v>
      </c>
      <c r="G27" s="204">
        <v>1</v>
      </c>
      <c r="H27" s="204">
        <v>0</v>
      </c>
      <c r="I27" s="414">
        <v>0</v>
      </c>
      <c r="J27" s="73"/>
      <c r="K27" s="73"/>
    </row>
    <row r="28" spans="1:11" ht="29.25" customHeight="1">
      <c r="A28" s="200" t="s">
        <v>267</v>
      </c>
      <c r="B28" s="204">
        <v>21</v>
      </c>
      <c r="C28" s="204">
        <v>22</v>
      </c>
      <c r="D28" s="204">
        <v>7</v>
      </c>
      <c r="E28" s="204">
        <v>10</v>
      </c>
      <c r="F28" s="204">
        <v>0</v>
      </c>
      <c r="G28" s="204">
        <v>2</v>
      </c>
      <c r="H28" s="204">
        <v>0</v>
      </c>
      <c r="I28" s="414">
        <v>0</v>
      </c>
      <c r="J28" s="73"/>
      <c r="K28" s="73"/>
    </row>
    <row r="29" spans="1:11" ht="29.25" customHeight="1">
      <c r="A29" s="200" t="s">
        <v>268</v>
      </c>
      <c r="B29" s="204">
        <v>6</v>
      </c>
      <c r="C29" s="204">
        <v>0</v>
      </c>
      <c r="D29" s="204">
        <v>3</v>
      </c>
      <c r="E29" s="204">
        <v>0</v>
      </c>
      <c r="F29" s="204">
        <v>0</v>
      </c>
      <c r="G29" s="204">
        <v>0</v>
      </c>
      <c r="H29" s="204">
        <v>0</v>
      </c>
      <c r="I29" s="414">
        <v>0</v>
      </c>
      <c r="J29" s="73"/>
      <c r="K29" s="73"/>
    </row>
    <row r="30" spans="1:11" ht="29.25" customHeight="1">
      <c r="A30" s="200" t="s">
        <v>269</v>
      </c>
      <c r="B30" s="204">
        <v>6</v>
      </c>
      <c r="C30" s="204">
        <v>0</v>
      </c>
      <c r="D30" s="204">
        <v>1</v>
      </c>
      <c r="E30" s="204">
        <v>0</v>
      </c>
      <c r="F30" s="204">
        <v>0</v>
      </c>
      <c r="G30" s="204">
        <v>0</v>
      </c>
      <c r="H30" s="204">
        <v>0</v>
      </c>
      <c r="I30" s="414">
        <v>0</v>
      </c>
      <c r="J30" s="73"/>
      <c r="K30" s="73"/>
    </row>
    <row r="31" spans="1:11" ht="29.25" customHeight="1">
      <c r="A31" s="200" t="s">
        <v>270</v>
      </c>
      <c r="B31" s="204">
        <v>11</v>
      </c>
      <c r="C31" s="204">
        <v>0</v>
      </c>
      <c r="D31" s="204">
        <v>1</v>
      </c>
      <c r="E31" s="204">
        <v>0</v>
      </c>
      <c r="F31" s="204">
        <v>0</v>
      </c>
      <c r="G31" s="204">
        <v>0</v>
      </c>
      <c r="H31" s="204">
        <v>0</v>
      </c>
      <c r="I31" s="414">
        <v>0</v>
      </c>
      <c r="J31" s="73"/>
      <c r="K31" s="73"/>
    </row>
    <row r="32" spans="1:11" ht="29.25" customHeight="1">
      <c r="A32" s="200" t="s">
        <v>271</v>
      </c>
      <c r="B32" s="204">
        <v>7</v>
      </c>
      <c r="C32" s="204">
        <v>0</v>
      </c>
      <c r="D32" s="204">
        <v>3</v>
      </c>
      <c r="E32" s="204">
        <v>0</v>
      </c>
      <c r="F32" s="204">
        <v>0</v>
      </c>
      <c r="G32" s="204">
        <v>0</v>
      </c>
      <c r="H32" s="204">
        <v>0</v>
      </c>
      <c r="I32" s="414">
        <v>0</v>
      </c>
      <c r="J32" s="73"/>
      <c r="K32" s="73"/>
    </row>
    <row r="33" spans="1:11" ht="29.25" customHeight="1">
      <c r="A33" s="200" t="s">
        <v>272</v>
      </c>
      <c r="B33" s="204">
        <v>3</v>
      </c>
      <c r="C33" s="204">
        <v>0</v>
      </c>
      <c r="D33" s="204">
        <v>0</v>
      </c>
      <c r="E33" s="204">
        <v>0</v>
      </c>
      <c r="F33" s="204">
        <v>0</v>
      </c>
      <c r="G33" s="204">
        <v>0</v>
      </c>
      <c r="H33" s="204">
        <v>0</v>
      </c>
      <c r="I33" s="414">
        <v>0</v>
      </c>
      <c r="J33" s="73"/>
      <c r="K33" s="73"/>
    </row>
    <row r="34" spans="1:11" ht="29.25" customHeight="1" thickBot="1">
      <c r="A34" s="205" t="s">
        <v>273</v>
      </c>
      <c r="B34" s="878">
        <v>0</v>
      </c>
      <c r="C34" s="878">
        <v>0</v>
      </c>
      <c r="D34" s="878">
        <v>1</v>
      </c>
      <c r="E34" s="878">
        <v>0</v>
      </c>
      <c r="F34" s="878">
        <v>0</v>
      </c>
      <c r="G34" s="878">
        <v>0</v>
      </c>
      <c r="H34" s="878">
        <v>0</v>
      </c>
      <c r="I34" s="879">
        <v>0</v>
      </c>
      <c r="J34" s="73"/>
      <c r="K34" s="73"/>
    </row>
    <row r="35" spans="1:11" ht="13.5">
      <c r="A35" s="73"/>
      <c r="B35" s="73"/>
      <c r="C35" s="73"/>
      <c r="D35" s="73"/>
      <c r="E35" s="73"/>
      <c r="F35" s="73"/>
      <c r="G35" s="73"/>
      <c r="H35" s="73"/>
      <c r="I35" s="73"/>
      <c r="J35" s="73"/>
      <c r="K35" s="73"/>
    </row>
    <row r="36" spans="1:11" ht="13.5">
      <c r="A36" s="73"/>
      <c r="B36" s="73"/>
      <c r="C36" s="73"/>
      <c r="D36" s="73"/>
      <c r="E36" s="73"/>
      <c r="F36" s="73"/>
      <c r="G36" s="73"/>
      <c r="H36" s="73"/>
      <c r="I36" s="73"/>
      <c r="J36" s="73"/>
      <c r="K36" s="73"/>
    </row>
    <row r="37" spans="1:11" ht="13.5">
      <c r="A37" s="73"/>
      <c r="B37" s="73"/>
      <c r="C37" s="73"/>
      <c r="D37" s="73"/>
      <c r="E37" s="73"/>
      <c r="F37" s="73"/>
      <c r="G37" s="73"/>
      <c r="H37" s="73"/>
      <c r="I37" s="73"/>
      <c r="J37" s="73"/>
      <c r="K37" s="73"/>
    </row>
    <row r="38" spans="2:3" ht="13.5">
      <c r="B38" s="210"/>
      <c r="C38" s="210"/>
    </row>
    <row r="39" spans="2:3" ht="13.5">
      <c r="B39" s="210"/>
      <c r="C39" s="210"/>
    </row>
    <row r="40" spans="2:3" ht="13.5">
      <c r="B40" s="210"/>
      <c r="C40" s="210"/>
    </row>
    <row r="41" spans="2:3" ht="13.5">
      <c r="B41" s="210"/>
      <c r="C41" s="210"/>
    </row>
    <row r="42" spans="2:3" ht="13.5">
      <c r="B42" s="210"/>
      <c r="C42" s="210"/>
    </row>
    <row r="43" spans="2:3" ht="13.5">
      <c r="B43" s="210"/>
      <c r="C43" s="210"/>
    </row>
    <row r="44" spans="2:3" ht="13.5">
      <c r="B44" s="210"/>
      <c r="C44" s="210"/>
    </row>
    <row r="45" spans="2:3" ht="13.5">
      <c r="B45" s="210"/>
      <c r="C45" s="210"/>
    </row>
    <row r="46" spans="2:3" ht="13.5">
      <c r="B46" s="210"/>
      <c r="C46" s="210"/>
    </row>
    <row r="47" spans="2:3" ht="13.5">
      <c r="B47" s="210"/>
      <c r="C47" s="210"/>
    </row>
    <row r="48" spans="2:3" ht="13.5">
      <c r="B48" s="210"/>
      <c r="C48" s="210"/>
    </row>
  </sheetData>
  <sheetProtection/>
  <mergeCells count="11">
    <mergeCell ref="A2:A3"/>
    <mergeCell ref="A19:A20"/>
    <mergeCell ref="B19:C19"/>
    <mergeCell ref="D19:E19"/>
    <mergeCell ref="J2:K2"/>
    <mergeCell ref="F19:G19"/>
    <mergeCell ref="H19:I19"/>
    <mergeCell ref="B2:C2"/>
    <mergeCell ref="D2:E2"/>
    <mergeCell ref="F2:G2"/>
    <mergeCell ref="H2:I2"/>
  </mergeCells>
  <printOptions/>
  <pageMargins left="0.8267716535433072" right="0.4330708661417323" top="0.7480314960629921" bottom="0.5511811023622047" header="0.5118110236220472" footer="0.5118110236220472"/>
  <pageSetup blackAndWhite="1" fitToHeight="1" fitToWidth="1"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codeName="Sheet8">
    <tabColor indexed="43"/>
  </sheetPr>
  <dimension ref="A1:O74"/>
  <sheetViews>
    <sheetView showGridLines="0" showOutlineSymbols="0" zoomScaleSheetLayoutView="100" zoomScalePageLayoutView="0" workbookViewId="0" topLeftCell="A1">
      <selection activeCell="A1" sqref="A1"/>
    </sheetView>
  </sheetViews>
  <sheetFormatPr defaultColWidth="10.75390625" defaultRowHeight="13.5"/>
  <cols>
    <col min="1" max="2" width="11.875" style="186" customWidth="1"/>
    <col min="3" max="14" width="10.25390625" style="186" customWidth="1"/>
    <col min="15" max="15" width="2.75390625" style="186" customWidth="1"/>
    <col min="16" max="16384" width="10.75390625" style="186" customWidth="1"/>
  </cols>
  <sheetData>
    <row r="1" spans="1:15" ht="35.25" customHeight="1" thickBot="1">
      <c r="A1" s="182" t="s">
        <v>198</v>
      </c>
      <c r="B1" s="183"/>
      <c r="C1" s="184"/>
      <c r="D1" s="184"/>
      <c r="E1" s="184"/>
      <c r="F1" s="184"/>
      <c r="G1" s="184"/>
      <c r="H1" s="184"/>
      <c r="I1" s="184"/>
      <c r="J1" s="184"/>
      <c r="K1" s="184"/>
      <c r="L1" s="184"/>
      <c r="M1" s="184"/>
      <c r="N1" s="184"/>
      <c r="O1" s="185"/>
    </row>
    <row r="2" spans="1:15" ht="19.5" customHeight="1">
      <c r="A2" s="1"/>
      <c r="B2" s="2"/>
      <c r="C2" s="1232" t="s">
        <v>199</v>
      </c>
      <c r="D2" s="1233"/>
      <c r="E2" s="1232" t="s">
        <v>200</v>
      </c>
      <c r="F2" s="1233"/>
      <c r="G2" s="1235" t="s">
        <v>156</v>
      </c>
      <c r="H2" s="1231"/>
      <c r="I2" s="1230" t="s">
        <v>157</v>
      </c>
      <c r="J2" s="1231"/>
      <c r="K2" s="1230" t="s">
        <v>201</v>
      </c>
      <c r="L2" s="1231"/>
      <c r="M2" s="1230" t="s">
        <v>160</v>
      </c>
      <c r="N2" s="1234"/>
      <c r="O2" s="187"/>
    </row>
    <row r="3" spans="1:15" ht="19.5" customHeight="1">
      <c r="A3" s="3" t="s">
        <v>40</v>
      </c>
      <c r="B3" s="4" t="s">
        <v>108</v>
      </c>
      <c r="C3" s="5" t="s">
        <v>202</v>
      </c>
      <c r="D3" s="5" t="s">
        <v>203</v>
      </c>
      <c r="E3" s="5" t="s">
        <v>202</v>
      </c>
      <c r="F3" s="5" t="s">
        <v>203</v>
      </c>
      <c r="G3" s="5" t="s">
        <v>202</v>
      </c>
      <c r="H3" s="5" t="s">
        <v>203</v>
      </c>
      <c r="I3" s="5" t="s">
        <v>202</v>
      </c>
      <c r="J3" s="5" t="s">
        <v>203</v>
      </c>
      <c r="K3" s="5" t="s">
        <v>202</v>
      </c>
      <c r="L3" s="5" t="s">
        <v>203</v>
      </c>
      <c r="M3" s="5" t="s">
        <v>202</v>
      </c>
      <c r="N3" s="6" t="s">
        <v>203</v>
      </c>
      <c r="O3" s="187"/>
    </row>
    <row r="4" spans="1:15" ht="19.5" customHeight="1" thickBot="1">
      <c r="A4" s="7"/>
      <c r="B4" s="8"/>
      <c r="C4" s="9" t="s">
        <v>204</v>
      </c>
      <c r="D4" s="9" t="s">
        <v>205</v>
      </c>
      <c r="E4" s="9" t="s">
        <v>204</v>
      </c>
      <c r="F4" s="9" t="s">
        <v>205</v>
      </c>
      <c r="G4" s="9" t="s">
        <v>204</v>
      </c>
      <c r="H4" s="9" t="s">
        <v>205</v>
      </c>
      <c r="I4" s="9" t="s">
        <v>204</v>
      </c>
      <c r="J4" s="9" t="s">
        <v>205</v>
      </c>
      <c r="K4" s="9" t="s">
        <v>204</v>
      </c>
      <c r="L4" s="9" t="s">
        <v>205</v>
      </c>
      <c r="M4" s="9" t="s">
        <v>204</v>
      </c>
      <c r="N4" s="10" t="s">
        <v>205</v>
      </c>
      <c r="O4" s="187"/>
    </row>
    <row r="5" spans="1:15" s="184" customFormat="1" ht="24.75" customHeight="1">
      <c r="A5" s="79"/>
      <c r="B5" s="80" t="s">
        <v>900</v>
      </c>
      <c r="C5" s="11">
        <v>158</v>
      </c>
      <c r="D5" s="11">
        <v>31</v>
      </c>
      <c r="E5" s="11">
        <v>115</v>
      </c>
      <c r="F5" s="11">
        <v>28</v>
      </c>
      <c r="G5" s="11">
        <v>41</v>
      </c>
      <c r="H5" s="11">
        <v>2</v>
      </c>
      <c r="I5" s="11">
        <v>0</v>
      </c>
      <c r="J5" s="11">
        <v>0</v>
      </c>
      <c r="K5" s="11">
        <v>2</v>
      </c>
      <c r="L5" s="11">
        <v>1</v>
      </c>
      <c r="M5" s="11">
        <v>0</v>
      </c>
      <c r="N5" s="12">
        <v>0</v>
      </c>
      <c r="O5" s="422"/>
    </row>
    <row r="6" spans="1:15" s="184" customFormat="1" ht="24.75" customHeight="1">
      <c r="A6" s="79"/>
      <c r="B6" s="80">
        <v>22</v>
      </c>
      <c r="C6" s="11">
        <v>147</v>
      </c>
      <c r="D6" s="11">
        <v>28</v>
      </c>
      <c r="E6" s="11">
        <v>112</v>
      </c>
      <c r="F6" s="11">
        <v>26</v>
      </c>
      <c r="G6" s="11">
        <v>35</v>
      </c>
      <c r="H6" s="11">
        <v>1</v>
      </c>
      <c r="I6" s="11">
        <v>0</v>
      </c>
      <c r="J6" s="11">
        <v>0</v>
      </c>
      <c r="K6" s="11">
        <v>0</v>
      </c>
      <c r="L6" s="11">
        <v>0</v>
      </c>
      <c r="M6" s="11">
        <v>0</v>
      </c>
      <c r="N6" s="12">
        <v>1</v>
      </c>
      <c r="O6" s="422"/>
    </row>
    <row r="7" spans="1:15" ht="24.75" customHeight="1">
      <c r="A7" s="79"/>
      <c r="B7" s="82">
        <v>23</v>
      </c>
      <c r="C7" s="52">
        <v>139</v>
      </c>
      <c r="D7" s="52">
        <v>30</v>
      </c>
      <c r="E7" s="52">
        <v>103</v>
      </c>
      <c r="F7" s="52">
        <v>27</v>
      </c>
      <c r="G7" s="52">
        <v>36</v>
      </c>
      <c r="H7" s="52">
        <v>3</v>
      </c>
      <c r="I7" s="52">
        <v>0</v>
      </c>
      <c r="J7" s="52">
        <v>0</v>
      </c>
      <c r="K7" s="52">
        <v>0</v>
      </c>
      <c r="L7" s="52">
        <v>0</v>
      </c>
      <c r="M7" s="52">
        <v>0</v>
      </c>
      <c r="N7" s="53">
        <v>0</v>
      </c>
      <c r="O7" s="187"/>
    </row>
    <row r="8" spans="1:15" ht="9.75" customHeight="1">
      <c r="A8" s="79"/>
      <c r="B8" s="87"/>
      <c r="C8" s="52"/>
      <c r="D8" s="52"/>
      <c r="E8" s="52"/>
      <c r="F8" s="52"/>
      <c r="G8" s="52"/>
      <c r="H8" s="52"/>
      <c r="I8" s="52"/>
      <c r="J8" s="52"/>
      <c r="K8" s="52"/>
      <c r="L8" s="52"/>
      <c r="M8" s="52"/>
      <c r="N8" s="53"/>
      <c r="O8" s="187"/>
    </row>
    <row r="9" spans="1:15" ht="24.75" customHeight="1">
      <c r="A9" s="79"/>
      <c r="B9" s="87" t="s">
        <v>56</v>
      </c>
      <c r="C9" s="13">
        <v>133</v>
      </c>
      <c r="D9" s="13">
        <v>28</v>
      </c>
      <c r="E9" s="13">
        <v>99</v>
      </c>
      <c r="F9" s="13">
        <v>25</v>
      </c>
      <c r="G9" s="13">
        <v>34</v>
      </c>
      <c r="H9" s="13">
        <v>3</v>
      </c>
      <c r="I9" s="13">
        <v>0</v>
      </c>
      <c r="J9" s="13">
        <v>0</v>
      </c>
      <c r="K9" s="13">
        <v>0</v>
      </c>
      <c r="L9" s="13">
        <v>0</v>
      </c>
      <c r="M9" s="13">
        <v>0</v>
      </c>
      <c r="N9" s="14">
        <v>0</v>
      </c>
      <c r="O9" s="187"/>
    </row>
    <row r="10" spans="1:15" ht="24.75" customHeight="1">
      <c r="A10" s="79"/>
      <c r="B10" s="87" t="s">
        <v>57</v>
      </c>
      <c r="C10" s="13">
        <v>6</v>
      </c>
      <c r="D10" s="13">
        <v>2</v>
      </c>
      <c r="E10" s="13">
        <v>4</v>
      </c>
      <c r="F10" s="13">
        <v>2</v>
      </c>
      <c r="G10" s="13">
        <v>2</v>
      </c>
      <c r="H10" s="13">
        <v>0</v>
      </c>
      <c r="I10" s="13">
        <v>0</v>
      </c>
      <c r="J10" s="13">
        <v>0</v>
      </c>
      <c r="K10" s="13">
        <v>0</v>
      </c>
      <c r="L10" s="13">
        <v>0</v>
      </c>
      <c r="M10" s="13">
        <v>0</v>
      </c>
      <c r="N10" s="14">
        <v>0</v>
      </c>
      <c r="O10" s="187"/>
    </row>
    <row r="11" spans="1:15" ht="9.75" customHeight="1">
      <c r="A11" s="79"/>
      <c r="B11" s="87"/>
      <c r="C11" s="11"/>
      <c r="D11" s="11"/>
      <c r="E11" s="11"/>
      <c r="F11" s="11"/>
      <c r="G11" s="11"/>
      <c r="H11" s="11"/>
      <c r="I11" s="11"/>
      <c r="J11" s="11"/>
      <c r="K11" s="11"/>
      <c r="L11" s="11"/>
      <c r="M11" s="11"/>
      <c r="N11" s="12"/>
      <c r="O11" s="187"/>
    </row>
    <row r="12" spans="1:15" ht="18" customHeight="1">
      <c r="A12" s="95" t="s">
        <v>49</v>
      </c>
      <c r="B12" s="72" t="s">
        <v>69</v>
      </c>
      <c r="C12" s="13">
        <v>30</v>
      </c>
      <c r="D12" s="13">
        <v>6</v>
      </c>
      <c r="E12" s="13">
        <v>28</v>
      </c>
      <c r="F12" s="13">
        <v>6</v>
      </c>
      <c r="G12" s="13">
        <v>2</v>
      </c>
      <c r="H12" s="13">
        <v>0</v>
      </c>
      <c r="I12" s="13">
        <v>0</v>
      </c>
      <c r="J12" s="13">
        <v>0</v>
      </c>
      <c r="K12" s="13">
        <v>0</v>
      </c>
      <c r="L12" s="13">
        <v>0</v>
      </c>
      <c r="M12" s="13">
        <v>0</v>
      </c>
      <c r="N12" s="14">
        <v>0</v>
      </c>
      <c r="O12" s="187"/>
    </row>
    <row r="13" spans="1:15" ht="18" customHeight="1">
      <c r="A13" s="96"/>
      <c r="B13" s="97" t="s">
        <v>82</v>
      </c>
      <c r="C13" s="13">
        <v>0</v>
      </c>
      <c r="D13" s="13">
        <v>0</v>
      </c>
      <c r="E13" s="880">
        <v>0</v>
      </c>
      <c r="F13" s="880">
        <v>0</v>
      </c>
      <c r="G13" s="880">
        <v>0</v>
      </c>
      <c r="H13" s="880">
        <v>0</v>
      </c>
      <c r="I13" s="880">
        <v>0</v>
      </c>
      <c r="J13" s="880">
        <v>0</v>
      </c>
      <c r="K13" s="880">
        <v>0</v>
      </c>
      <c r="L13" s="880">
        <v>0</v>
      </c>
      <c r="M13" s="880">
        <v>0</v>
      </c>
      <c r="N13" s="881">
        <v>0</v>
      </c>
      <c r="O13" s="187"/>
    </row>
    <row r="14" spans="1:15" ht="18" customHeight="1">
      <c r="A14" s="96"/>
      <c r="B14" s="97" t="s">
        <v>83</v>
      </c>
      <c r="C14" s="13">
        <v>3</v>
      </c>
      <c r="D14" s="13">
        <v>1</v>
      </c>
      <c r="E14" s="880">
        <v>2</v>
      </c>
      <c r="F14" s="882">
        <v>1</v>
      </c>
      <c r="G14" s="880">
        <v>1</v>
      </c>
      <c r="H14" s="880">
        <v>0</v>
      </c>
      <c r="I14" s="880">
        <v>0</v>
      </c>
      <c r="J14" s="880">
        <v>0</v>
      </c>
      <c r="K14" s="880">
        <v>0</v>
      </c>
      <c r="L14" s="880">
        <v>0</v>
      </c>
      <c r="M14" s="880">
        <v>0</v>
      </c>
      <c r="N14" s="881">
        <v>0</v>
      </c>
      <c r="O14" s="187"/>
    </row>
    <row r="15" spans="1:15" ht="18" customHeight="1">
      <c r="A15" s="96"/>
      <c r="B15" s="97" t="s">
        <v>84</v>
      </c>
      <c r="C15" s="13">
        <v>1</v>
      </c>
      <c r="D15" s="13">
        <v>1</v>
      </c>
      <c r="E15" s="880">
        <v>1</v>
      </c>
      <c r="F15" s="880">
        <v>1</v>
      </c>
      <c r="G15" s="880">
        <v>0</v>
      </c>
      <c r="H15" s="880">
        <v>0</v>
      </c>
      <c r="I15" s="880">
        <v>0</v>
      </c>
      <c r="J15" s="880">
        <v>0</v>
      </c>
      <c r="K15" s="880">
        <v>0</v>
      </c>
      <c r="L15" s="880">
        <v>0</v>
      </c>
      <c r="M15" s="880">
        <v>0</v>
      </c>
      <c r="N15" s="881">
        <v>0</v>
      </c>
      <c r="O15" s="187"/>
    </row>
    <row r="16" spans="1:15" ht="18" customHeight="1">
      <c r="A16" s="96"/>
      <c r="B16" s="97" t="s">
        <v>85</v>
      </c>
      <c r="C16" s="13">
        <v>1</v>
      </c>
      <c r="D16" s="13">
        <v>2</v>
      </c>
      <c r="E16" s="880">
        <v>1</v>
      </c>
      <c r="F16" s="880">
        <v>2</v>
      </c>
      <c r="G16" s="880">
        <v>0</v>
      </c>
      <c r="H16" s="880">
        <v>0</v>
      </c>
      <c r="I16" s="880">
        <v>0</v>
      </c>
      <c r="J16" s="880">
        <v>0</v>
      </c>
      <c r="K16" s="880">
        <v>0</v>
      </c>
      <c r="L16" s="880">
        <v>0</v>
      </c>
      <c r="M16" s="880">
        <v>0</v>
      </c>
      <c r="N16" s="881">
        <v>0</v>
      </c>
      <c r="O16" s="187"/>
    </row>
    <row r="17" spans="1:15" ht="18" customHeight="1">
      <c r="A17" s="96"/>
      <c r="B17" s="97" t="s">
        <v>86</v>
      </c>
      <c r="C17" s="13">
        <v>1</v>
      </c>
      <c r="D17" s="13">
        <v>1</v>
      </c>
      <c r="E17" s="880">
        <v>0</v>
      </c>
      <c r="F17" s="880">
        <v>1</v>
      </c>
      <c r="G17" s="880">
        <v>1</v>
      </c>
      <c r="H17" s="880">
        <v>0</v>
      </c>
      <c r="I17" s="880">
        <v>0</v>
      </c>
      <c r="J17" s="880">
        <v>0</v>
      </c>
      <c r="K17" s="880">
        <v>0</v>
      </c>
      <c r="L17" s="880">
        <v>0</v>
      </c>
      <c r="M17" s="880">
        <v>0</v>
      </c>
      <c r="N17" s="881">
        <v>0</v>
      </c>
      <c r="O17" s="187"/>
    </row>
    <row r="18" spans="1:15" ht="18" customHeight="1">
      <c r="A18" s="96"/>
      <c r="B18" s="97" t="s">
        <v>87</v>
      </c>
      <c r="C18" s="13">
        <v>7</v>
      </c>
      <c r="D18" s="13">
        <v>0</v>
      </c>
      <c r="E18" s="880">
        <v>7</v>
      </c>
      <c r="F18" s="880">
        <v>0</v>
      </c>
      <c r="G18" s="880">
        <v>0</v>
      </c>
      <c r="H18" s="880">
        <v>0</v>
      </c>
      <c r="I18" s="880">
        <v>0</v>
      </c>
      <c r="J18" s="880">
        <v>0</v>
      </c>
      <c r="K18" s="880">
        <v>0</v>
      </c>
      <c r="L18" s="880">
        <v>0</v>
      </c>
      <c r="M18" s="880">
        <v>0</v>
      </c>
      <c r="N18" s="881">
        <v>0</v>
      </c>
      <c r="O18" s="187"/>
    </row>
    <row r="19" spans="1:15" ht="18" customHeight="1">
      <c r="A19" s="96"/>
      <c r="B19" s="97" t="s">
        <v>88</v>
      </c>
      <c r="C19" s="13">
        <v>4</v>
      </c>
      <c r="D19" s="13">
        <v>0</v>
      </c>
      <c r="E19" s="880">
        <v>4</v>
      </c>
      <c r="F19" s="880">
        <v>0</v>
      </c>
      <c r="G19" s="880">
        <v>0</v>
      </c>
      <c r="H19" s="880">
        <v>0</v>
      </c>
      <c r="I19" s="880">
        <v>0</v>
      </c>
      <c r="J19" s="880">
        <v>0</v>
      </c>
      <c r="K19" s="880">
        <v>0</v>
      </c>
      <c r="L19" s="880">
        <v>0</v>
      </c>
      <c r="M19" s="880">
        <v>0</v>
      </c>
      <c r="N19" s="881">
        <v>0</v>
      </c>
      <c r="O19" s="187"/>
    </row>
    <row r="20" spans="1:15" ht="18" customHeight="1">
      <c r="A20" s="96"/>
      <c r="B20" s="97" t="s">
        <v>89</v>
      </c>
      <c r="C20" s="13">
        <v>4</v>
      </c>
      <c r="D20" s="13">
        <v>1</v>
      </c>
      <c r="E20" s="880">
        <v>4</v>
      </c>
      <c r="F20" s="880">
        <v>1</v>
      </c>
      <c r="G20" s="880">
        <v>0</v>
      </c>
      <c r="H20" s="880">
        <v>0</v>
      </c>
      <c r="I20" s="880">
        <v>0</v>
      </c>
      <c r="J20" s="880">
        <v>0</v>
      </c>
      <c r="K20" s="880">
        <v>0</v>
      </c>
      <c r="L20" s="880">
        <v>0</v>
      </c>
      <c r="M20" s="880">
        <v>0</v>
      </c>
      <c r="N20" s="881">
        <v>0</v>
      </c>
      <c r="O20" s="187"/>
    </row>
    <row r="21" spans="1:15" ht="18" customHeight="1">
      <c r="A21" s="98"/>
      <c r="B21" s="99" t="s">
        <v>90</v>
      </c>
      <c r="C21" s="15">
        <v>9</v>
      </c>
      <c r="D21" s="15">
        <v>0</v>
      </c>
      <c r="E21" s="883">
        <v>9</v>
      </c>
      <c r="F21" s="883">
        <v>0</v>
      </c>
      <c r="G21" s="883">
        <v>0</v>
      </c>
      <c r="H21" s="883">
        <v>0</v>
      </c>
      <c r="I21" s="883">
        <v>0</v>
      </c>
      <c r="J21" s="883">
        <v>0</v>
      </c>
      <c r="K21" s="883">
        <v>0</v>
      </c>
      <c r="L21" s="883">
        <v>0</v>
      </c>
      <c r="M21" s="883">
        <v>0</v>
      </c>
      <c r="N21" s="884">
        <v>0</v>
      </c>
      <c r="O21" s="187"/>
    </row>
    <row r="22" spans="1:15" ht="18" customHeight="1">
      <c r="A22" s="101" t="s">
        <v>43</v>
      </c>
      <c r="B22" s="102" t="s">
        <v>78</v>
      </c>
      <c r="C22" s="16">
        <v>17</v>
      </c>
      <c r="D22" s="16">
        <v>4</v>
      </c>
      <c r="E22" s="885">
        <v>13</v>
      </c>
      <c r="F22" s="885">
        <v>3</v>
      </c>
      <c r="G22" s="885">
        <v>4</v>
      </c>
      <c r="H22" s="885">
        <v>1</v>
      </c>
      <c r="I22" s="885">
        <v>0</v>
      </c>
      <c r="J22" s="885">
        <v>0</v>
      </c>
      <c r="K22" s="885">
        <v>0</v>
      </c>
      <c r="L22" s="885">
        <v>0</v>
      </c>
      <c r="M22" s="885">
        <v>0</v>
      </c>
      <c r="N22" s="886">
        <v>0</v>
      </c>
      <c r="O22" s="187"/>
    </row>
    <row r="23" spans="1:15" ht="18" customHeight="1">
      <c r="A23" s="101" t="s">
        <v>44</v>
      </c>
      <c r="B23" s="102" t="s">
        <v>79</v>
      </c>
      <c r="C23" s="16">
        <v>12</v>
      </c>
      <c r="D23" s="16">
        <v>2</v>
      </c>
      <c r="E23" s="885">
        <v>9</v>
      </c>
      <c r="F23" s="885">
        <v>2</v>
      </c>
      <c r="G23" s="885">
        <v>3</v>
      </c>
      <c r="H23" s="885">
        <v>0</v>
      </c>
      <c r="I23" s="885">
        <v>0</v>
      </c>
      <c r="J23" s="885">
        <v>0</v>
      </c>
      <c r="K23" s="885">
        <v>0</v>
      </c>
      <c r="L23" s="885">
        <v>0</v>
      </c>
      <c r="M23" s="885">
        <v>0</v>
      </c>
      <c r="N23" s="886">
        <v>0</v>
      </c>
      <c r="O23" s="187"/>
    </row>
    <row r="24" spans="1:15" ht="18" customHeight="1">
      <c r="A24" s="101" t="s">
        <v>45</v>
      </c>
      <c r="B24" s="102" t="s">
        <v>80</v>
      </c>
      <c r="C24" s="16">
        <v>12</v>
      </c>
      <c r="D24" s="16">
        <v>3</v>
      </c>
      <c r="E24" s="885">
        <v>8</v>
      </c>
      <c r="F24" s="885">
        <v>2</v>
      </c>
      <c r="G24" s="885">
        <v>4</v>
      </c>
      <c r="H24" s="885">
        <v>1</v>
      </c>
      <c r="I24" s="885">
        <v>0</v>
      </c>
      <c r="J24" s="885">
        <v>0</v>
      </c>
      <c r="K24" s="885">
        <v>0</v>
      </c>
      <c r="L24" s="885">
        <v>0</v>
      </c>
      <c r="M24" s="885">
        <v>0</v>
      </c>
      <c r="N24" s="886">
        <v>0</v>
      </c>
      <c r="O24" s="187"/>
    </row>
    <row r="25" spans="1:15" ht="18" customHeight="1">
      <c r="A25" s="101" t="s">
        <v>50</v>
      </c>
      <c r="B25" s="102" t="s">
        <v>81</v>
      </c>
      <c r="C25" s="16">
        <v>1</v>
      </c>
      <c r="D25" s="16">
        <v>1</v>
      </c>
      <c r="E25" s="885">
        <v>1</v>
      </c>
      <c r="F25" s="885">
        <v>1</v>
      </c>
      <c r="G25" s="885">
        <v>0</v>
      </c>
      <c r="H25" s="885">
        <v>0</v>
      </c>
      <c r="I25" s="885">
        <v>0</v>
      </c>
      <c r="J25" s="885">
        <v>0</v>
      </c>
      <c r="K25" s="885">
        <v>0</v>
      </c>
      <c r="L25" s="885">
        <v>0</v>
      </c>
      <c r="M25" s="885">
        <v>0</v>
      </c>
      <c r="N25" s="886">
        <v>0</v>
      </c>
      <c r="O25" s="187"/>
    </row>
    <row r="26" spans="1:15" ht="18" customHeight="1">
      <c r="A26" s="104" t="s">
        <v>290</v>
      </c>
      <c r="B26" s="105"/>
      <c r="C26" s="16">
        <v>13</v>
      </c>
      <c r="D26" s="16">
        <v>2</v>
      </c>
      <c r="E26" s="16">
        <v>9</v>
      </c>
      <c r="F26" s="16">
        <v>2</v>
      </c>
      <c r="G26" s="16">
        <v>4</v>
      </c>
      <c r="H26" s="16">
        <v>0</v>
      </c>
      <c r="I26" s="16">
        <v>0</v>
      </c>
      <c r="J26" s="16">
        <v>0</v>
      </c>
      <c r="K26" s="16">
        <v>0</v>
      </c>
      <c r="L26" s="16">
        <v>0</v>
      </c>
      <c r="M26" s="16">
        <v>0</v>
      </c>
      <c r="N26" s="17">
        <v>0</v>
      </c>
      <c r="O26" s="187"/>
    </row>
    <row r="27" spans="1:15" ht="18" customHeight="1">
      <c r="A27" s="96"/>
      <c r="B27" s="64" t="s">
        <v>91</v>
      </c>
      <c r="C27" s="13">
        <v>9</v>
      </c>
      <c r="D27" s="13">
        <v>1</v>
      </c>
      <c r="E27" s="880">
        <v>6</v>
      </c>
      <c r="F27" s="880">
        <v>1</v>
      </c>
      <c r="G27" s="880">
        <v>3</v>
      </c>
      <c r="H27" s="880">
        <v>0</v>
      </c>
      <c r="I27" s="880">
        <v>0</v>
      </c>
      <c r="J27" s="880">
        <v>0</v>
      </c>
      <c r="K27" s="880">
        <v>0</v>
      </c>
      <c r="L27" s="880">
        <v>0</v>
      </c>
      <c r="M27" s="880">
        <v>0</v>
      </c>
      <c r="N27" s="881">
        <v>0</v>
      </c>
      <c r="O27" s="187"/>
    </row>
    <row r="28" spans="1:15" ht="18" customHeight="1">
      <c r="A28" s="96"/>
      <c r="B28" s="64" t="s">
        <v>92</v>
      </c>
      <c r="C28" s="13">
        <v>2</v>
      </c>
      <c r="D28" s="13">
        <v>1</v>
      </c>
      <c r="E28" s="880">
        <v>1</v>
      </c>
      <c r="F28" s="882">
        <v>1</v>
      </c>
      <c r="G28" s="880">
        <v>1</v>
      </c>
      <c r="H28" s="880">
        <v>0</v>
      </c>
      <c r="I28" s="880">
        <v>0</v>
      </c>
      <c r="J28" s="880">
        <v>0</v>
      </c>
      <c r="K28" s="880">
        <v>0</v>
      </c>
      <c r="L28" s="880">
        <v>0</v>
      </c>
      <c r="M28" s="880">
        <v>0</v>
      </c>
      <c r="N28" s="881">
        <v>0</v>
      </c>
      <c r="O28" s="187"/>
    </row>
    <row r="29" spans="1:15" ht="18" customHeight="1">
      <c r="A29" s="98"/>
      <c r="B29" s="110" t="s">
        <v>46</v>
      </c>
      <c r="C29" s="15">
        <v>2</v>
      </c>
      <c r="D29" s="15">
        <v>0</v>
      </c>
      <c r="E29" s="883">
        <v>2</v>
      </c>
      <c r="F29" s="883">
        <v>0</v>
      </c>
      <c r="G29" s="883">
        <v>0</v>
      </c>
      <c r="H29" s="883">
        <v>0</v>
      </c>
      <c r="I29" s="883">
        <v>0</v>
      </c>
      <c r="J29" s="883">
        <v>0</v>
      </c>
      <c r="K29" s="883">
        <v>0</v>
      </c>
      <c r="L29" s="883">
        <v>0</v>
      </c>
      <c r="M29" s="883">
        <v>0</v>
      </c>
      <c r="N29" s="884">
        <v>0</v>
      </c>
      <c r="O29" s="187"/>
    </row>
    <row r="30" spans="1:15" ht="18" customHeight="1">
      <c r="A30" s="104" t="s">
        <v>291</v>
      </c>
      <c r="B30" s="105"/>
      <c r="C30" s="13">
        <v>11</v>
      </c>
      <c r="D30" s="13">
        <v>0</v>
      </c>
      <c r="E30" s="13">
        <v>10</v>
      </c>
      <c r="F30" s="13">
        <v>0</v>
      </c>
      <c r="G30" s="13">
        <v>1</v>
      </c>
      <c r="H30" s="13">
        <v>0</v>
      </c>
      <c r="I30" s="13">
        <v>0</v>
      </c>
      <c r="J30" s="13">
        <v>0</v>
      </c>
      <c r="K30" s="13">
        <v>0</v>
      </c>
      <c r="L30" s="13">
        <v>0</v>
      </c>
      <c r="M30" s="13">
        <v>0</v>
      </c>
      <c r="N30" s="14">
        <v>0</v>
      </c>
      <c r="O30" s="187"/>
    </row>
    <row r="31" spans="1:15" ht="18" customHeight="1">
      <c r="A31" s="96"/>
      <c r="B31" s="64" t="s">
        <v>292</v>
      </c>
      <c r="C31" s="13">
        <v>5</v>
      </c>
      <c r="D31" s="13">
        <v>0</v>
      </c>
      <c r="E31" s="880">
        <v>4</v>
      </c>
      <c r="F31" s="880">
        <v>0</v>
      </c>
      <c r="G31" s="880">
        <v>1</v>
      </c>
      <c r="H31" s="880">
        <v>0</v>
      </c>
      <c r="I31" s="880">
        <v>0</v>
      </c>
      <c r="J31" s="880">
        <v>0</v>
      </c>
      <c r="K31" s="880">
        <v>0</v>
      </c>
      <c r="L31" s="880">
        <v>0</v>
      </c>
      <c r="M31" s="880">
        <v>0</v>
      </c>
      <c r="N31" s="881">
        <v>0</v>
      </c>
      <c r="O31" s="187"/>
    </row>
    <row r="32" spans="1:15" ht="18" customHeight="1">
      <c r="A32" s="98"/>
      <c r="B32" s="110" t="s">
        <v>293</v>
      </c>
      <c r="C32" s="15">
        <v>6</v>
      </c>
      <c r="D32" s="15">
        <v>0</v>
      </c>
      <c r="E32" s="883">
        <v>6</v>
      </c>
      <c r="F32" s="887">
        <v>0</v>
      </c>
      <c r="G32" s="883">
        <v>0</v>
      </c>
      <c r="H32" s="883">
        <v>0</v>
      </c>
      <c r="I32" s="883">
        <v>0</v>
      </c>
      <c r="J32" s="883">
        <v>0</v>
      </c>
      <c r="K32" s="883">
        <v>0</v>
      </c>
      <c r="L32" s="883">
        <v>0</v>
      </c>
      <c r="M32" s="883">
        <v>0</v>
      </c>
      <c r="N32" s="884">
        <v>0</v>
      </c>
      <c r="O32" s="187"/>
    </row>
    <row r="33" spans="1:15" ht="18" customHeight="1">
      <c r="A33" s="101" t="s">
        <v>51</v>
      </c>
      <c r="B33" s="102" t="s">
        <v>93</v>
      </c>
      <c r="C33" s="65">
        <v>5</v>
      </c>
      <c r="D33" s="65">
        <v>2</v>
      </c>
      <c r="E33" s="888">
        <v>1</v>
      </c>
      <c r="F33" s="888">
        <v>2</v>
      </c>
      <c r="G33" s="888">
        <v>4</v>
      </c>
      <c r="H33" s="888">
        <v>0</v>
      </c>
      <c r="I33" s="888">
        <v>0</v>
      </c>
      <c r="J33" s="888">
        <v>0</v>
      </c>
      <c r="K33" s="888">
        <v>0</v>
      </c>
      <c r="L33" s="888">
        <v>0</v>
      </c>
      <c r="M33" s="888">
        <v>0</v>
      </c>
      <c r="N33" s="889">
        <v>0</v>
      </c>
      <c r="O33" s="187"/>
    </row>
    <row r="34" spans="1:15" ht="18" customHeight="1">
      <c r="A34" s="104" t="s">
        <v>47</v>
      </c>
      <c r="B34" s="105"/>
      <c r="C34" s="13">
        <v>12</v>
      </c>
      <c r="D34" s="13">
        <v>3</v>
      </c>
      <c r="E34" s="13">
        <v>6</v>
      </c>
      <c r="F34" s="13">
        <v>3</v>
      </c>
      <c r="G34" s="13">
        <v>6</v>
      </c>
      <c r="H34" s="13">
        <v>0</v>
      </c>
      <c r="I34" s="13">
        <v>0</v>
      </c>
      <c r="J34" s="13">
        <v>0</v>
      </c>
      <c r="K34" s="13">
        <v>0</v>
      </c>
      <c r="L34" s="13">
        <v>0</v>
      </c>
      <c r="M34" s="13">
        <v>0</v>
      </c>
      <c r="N34" s="14">
        <v>0</v>
      </c>
      <c r="O34" s="187"/>
    </row>
    <row r="35" spans="1:15" ht="18" customHeight="1">
      <c r="A35" s="96"/>
      <c r="B35" s="64" t="s">
        <v>48</v>
      </c>
      <c r="C35" s="13">
        <v>8</v>
      </c>
      <c r="D35" s="13">
        <v>0</v>
      </c>
      <c r="E35" s="880">
        <v>5</v>
      </c>
      <c r="F35" s="880">
        <v>0</v>
      </c>
      <c r="G35" s="880">
        <v>3</v>
      </c>
      <c r="H35" s="880">
        <v>0</v>
      </c>
      <c r="I35" s="880">
        <v>0</v>
      </c>
      <c r="J35" s="880">
        <v>0</v>
      </c>
      <c r="K35" s="880">
        <v>0</v>
      </c>
      <c r="L35" s="880">
        <v>0</v>
      </c>
      <c r="M35" s="880">
        <v>0</v>
      </c>
      <c r="N35" s="881">
        <v>0</v>
      </c>
      <c r="O35" s="187"/>
    </row>
    <row r="36" spans="1:15" ht="18" customHeight="1">
      <c r="A36" s="96"/>
      <c r="B36" s="64" t="s">
        <v>294</v>
      </c>
      <c r="C36" s="13">
        <v>1</v>
      </c>
      <c r="D36" s="13">
        <v>1</v>
      </c>
      <c r="E36" s="880">
        <v>0</v>
      </c>
      <c r="F36" s="882">
        <v>1</v>
      </c>
      <c r="G36" s="880">
        <v>1</v>
      </c>
      <c r="H36" s="880">
        <v>0</v>
      </c>
      <c r="I36" s="880">
        <v>0</v>
      </c>
      <c r="J36" s="880">
        <v>0</v>
      </c>
      <c r="K36" s="880">
        <v>0</v>
      </c>
      <c r="L36" s="880">
        <v>0</v>
      </c>
      <c r="M36" s="880">
        <v>0</v>
      </c>
      <c r="N36" s="881">
        <v>0</v>
      </c>
      <c r="O36" s="187"/>
    </row>
    <row r="37" spans="1:15" ht="18" customHeight="1">
      <c r="A37" s="96"/>
      <c r="B37" s="64" t="s">
        <v>94</v>
      </c>
      <c r="C37" s="13">
        <v>2</v>
      </c>
      <c r="D37" s="13">
        <v>0</v>
      </c>
      <c r="E37" s="880">
        <v>0</v>
      </c>
      <c r="F37" s="880">
        <v>0</v>
      </c>
      <c r="G37" s="880">
        <v>2</v>
      </c>
      <c r="H37" s="880">
        <v>0</v>
      </c>
      <c r="I37" s="880">
        <v>0</v>
      </c>
      <c r="J37" s="880">
        <v>0</v>
      </c>
      <c r="K37" s="880">
        <v>0</v>
      </c>
      <c r="L37" s="880">
        <v>0</v>
      </c>
      <c r="M37" s="880">
        <v>0</v>
      </c>
      <c r="N37" s="881">
        <v>0</v>
      </c>
      <c r="O37" s="187"/>
    </row>
    <row r="38" spans="1:15" ht="18" customHeight="1">
      <c r="A38" s="98"/>
      <c r="B38" s="110" t="s">
        <v>95</v>
      </c>
      <c r="C38" s="15">
        <v>1</v>
      </c>
      <c r="D38" s="15">
        <v>2</v>
      </c>
      <c r="E38" s="883">
        <v>1</v>
      </c>
      <c r="F38" s="883">
        <v>2</v>
      </c>
      <c r="G38" s="883">
        <v>0</v>
      </c>
      <c r="H38" s="883">
        <v>0</v>
      </c>
      <c r="I38" s="883">
        <v>0</v>
      </c>
      <c r="J38" s="883">
        <v>0</v>
      </c>
      <c r="K38" s="883">
        <v>0</v>
      </c>
      <c r="L38" s="883">
        <v>0</v>
      </c>
      <c r="M38" s="883">
        <v>0</v>
      </c>
      <c r="N38" s="884">
        <v>0</v>
      </c>
      <c r="O38" s="187"/>
    </row>
    <row r="39" spans="1:15" ht="18" customHeight="1">
      <c r="A39" s="104" t="s">
        <v>498</v>
      </c>
      <c r="B39" s="105"/>
      <c r="C39" s="13">
        <v>4</v>
      </c>
      <c r="D39" s="13">
        <v>3</v>
      </c>
      <c r="E39" s="13">
        <v>2</v>
      </c>
      <c r="F39" s="13">
        <v>2</v>
      </c>
      <c r="G39" s="13">
        <v>2</v>
      </c>
      <c r="H39" s="13">
        <v>1</v>
      </c>
      <c r="I39" s="13">
        <v>0</v>
      </c>
      <c r="J39" s="13">
        <v>0</v>
      </c>
      <c r="K39" s="13">
        <v>0</v>
      </c>
      <c r="L39" s="13">
        <v>0</v>
      </c>
      <c r="M39" s="13">
        <v>0</v>
      </c>
      <c r="N39" s="14">
        <v>0</v>
      </c>
      <c r="O39" s="187"/>
    </row>
    <row r="40" spans="1:15" ht="18" customHeight="1">
      <c r="A40" s="96"/>
      <c r="B40" s="64" t="s">
        <v>96</v>
      </c>
      <c r="C40" s="13">
        <v>1</v>
      </c>
      <c r="D40" s="13">
        <v>0</v>
      </c>
      <c r="E40" s="880">
        <v>0</v>
      </c>
      <c r="F40" s="880">
        <v>0</v>
      </c>
      <c r="G40" s="880">
        <v>1</v>
      </c>
      <c r="H40" s="880">
        <v>0</v>
      </c>
      <c r="I40" s="880">
        <v>0</v>
      </c>
      <c r="J40" s="880">
        <v>0</v>
      </c>
      <c r="K40" s="880">
        <v>0</v>
      </c>
      <c r="L40" s="880">
        <v>0</v>
      </c>
      <c r="M40" s="880">
        <v>0</v>
      </c>
      <c r="N40" s="881">
        <v>0</v>
      </c>
      <c r="O40" s="187"/>
    </row>
    <row r="41" spans="1:15" ht="18" customHeight="1">
      <c r="A41" s="96"/>
      <c r="B41" s="64" t="s">
        <v>295</v>
      </c>
      <c r="C41" s="13">
        <v>3</v>
      </c>
      <c r="D41" s="13">
        <v>3</v>
      </c>
      <c r="E41" s="880">
        <v>2</v>
      </c>
      <c r="F41" s="882">
        <v>2</v>
      </c>
      <c r="G41" s="880">
        <v>1</v>
      </c>
      <c r="H41" s="880">
        <v>1</v>
      </c>
      <c r="I41" s="880">
        <v>0</v>
      </c>
      <c r="J41" s="880">
        <v>0</v>
      </c>
      <c r="K41" s="880">
        <v>0</v>
      </c>
      <c r="L41" s="880">
        <v>0</v>
      </c>
      <c r="M41" s="880">
        <v>0</v>
      </c>
      <c r="N41" s="881">
        <v>0</v>
      </c>
      <c r="O41" s="187"/>
    </row>
    <row r="42" spans="1:15" ht="18" customHeight="1">
      <c r="A42" s="96"/>
      <c r="B42" s="64" t="s">
        <v>296</v>
      </c>
      <c r="C42" s="13">
        <v>0</v>
      </c>
      <c r="D42" s="13">
        <v>0</v>
      </c>
      <c r="E42" s="880">
        <v>0</v>
      </c>
      <c r="F42" s="880">
        <v>0</v>
      </c>
      <c r="G42" s="880">
        <v>0</v>
      </c>
      <c r="H42" s="880">
        <v>0</v>
      </c>
      <c r="I42" s="880">
        <v>0</v>
      </c>
      <c r="J42" s="880">
        <v>0</v>
      </c>
      <c r="K42" s="880">
        <v>0</v>
      </c>
      <c r="L42" s="880">
        <v>0</v>
      </c>
      <c r="M42" s="880">
        <v>0</v>
      </c>
      <c r="N42" s="881">
        <v>0</v>
      </c>
      <c r="O42" s="187"/>
    </row>
    <row r="43" spans="1:15" ht="18" customHeight="1">
      <c r="A43" s="111"/>
      <c r="B43" s="64" t="s">
        <v>297</v>
      </c>
      <c r="C43" s="13">
        <v>0</v>
      </c>
      <c r="D43" s="13">
        <v>0</v>
      </c>
      <c r="E43" s="880">
        <v>0</v>
      </c>
      <c r="F43" s="880">
        <v>0</v>
      </c>
      <c r="G43" s="880">
        <v>0</v>
      </c>
      <c r="H43" s="880">
        <v>0</v>
      </c>
      <c r="I43" s="880">
        <v>0</v>
      </c>
      <c r="J43" s="880">
        <v>0</v>
      </c>
      <c r="K43" s="880">
        <v>0</v>
      </c>
      <c r="L43" s="880">
        <v>0</v>
      </c>
      <c r="M43" s="880">
        <v>0</v>
      </c>
      <c r="N43" s="881">
        <v>0</v>
      </c>
      <c r="O43" s="187"/>
    </row>
    <row r="44" spans="1:15" ht="18" customHeight="1">
      <c r="A44" s="96" t="s">
        <v>298</v>
      </c>
      <c r="B44" s="64" t="s">
        <v>299</v>
      </c>
      <c r="C44" s="13">
        <v>0</v>
      </c>
      <c r="D44" s="13">
        <v>0</v>
      </c>
      <c r="E44" s="880">
        <v>0</v>
      </c>
      <c r="F44" s="880">
        <v>0</v>
      </c>
      <c r="G44" s="880">
        <v>0</v>
      </c>
      <c r="H44" s="880">
        <v>0</v>
      </c>
      <c r="I44" s="880">
        <v>0</v>
      </c>
      <c r="J44" s="880">
        <v>0</v>
      </c>
      <c r="K44" s="880">
        <v>0</v>
      </c>
      <c r="L44" s="880">
        <v>0</v>
      </c>
      <c r="M44" s="880">
        <v>0</v>
      </c>
      <c r="N44" s="881">
        <v>0</v>
      </c>
      <c r="O44" s="187"/>
    </row>
    <row r="45" spans="1:15" ht="18" customHeight="1">
      <c r="A45" s="98"/>
      <c r="B45" s="64" t="s">
        <v>300</v>
      </c>
      <c r="C45" s="15">
        <v>0</v>
      </c>
      <c r="D45" s="15">
        <v>0</v>
      </c>
      <c r="E45" s="883">
        <v>0</v>
      </c>
      <c r="F45" s="883">
        <v>0</v>
      </c>
      <c r="G45" s="883">
        <v>0</v>
      </c>
      <c r="H45" s="883">
        <v>0</v>
      </c>
      <c r="I45" s="883">
        <v>0</v>
      </c>
      <c r="J45" s="883">
        <v>0</v>
      </c>
      <c r="K45" s="883">
        <v>0</v>
      </c>
      <c r="L45" s="883">
        <v>0</v>
      </c>
      <c r="M45" s="883">
        <v>0</v>
      </c>
      <c r="N45" s="884">
        <v>0</v>
      </c>
      <c r="O45" s="187"/>
    </row>
    <row r="46" spans="1:15" ht="18" customHeight="1">
      <c r="A46" s="104" t="s">
        <v>52</v>
      </c>
      <c r="B46" s="105"/>
      <c r="C46" s="13">
        <v>3</v>
      </c>
      <c r="D46" s="13">
        <v>1</v>
      </c>
      <c r="E46" s="13">
        <v>2</v>
      </c>
      <c r="F46" s="13">
        <v>1</v>
      </c>
      <c r="G46" s="13">
        <v>1</v>
      </c>
      <c r="H46" s="13">
        <v>0</v>
      </c>
      <c r="I46" s="13">
        <v>0</v>
      </c>
      <c r="J46" s="13">
        <v>0</v>
      </c>
      <c r="K46" s="13">
        <v>0</v>
      </c>
      <c r="L46" s="13">
        <v>0</v>
      </c>
      <c r="M46" s="13">
        <v>0</v>
      </c>
      <c r="N46" s="14">
        <v>0</v>
      </c>
      <c r="O46" s="187"/>
    </row>
    <row r="47" spans="1:15" ht="18" customHeight="1">
      <c r="A47" s="96"/>
      <c r="B47" s="64" t="s">
        <v>301</v>
      </c>
      <c r="C47" s="13">
        <v>1</v>
      </c>
      <c r="D47" s="13">
        <v>1</v>
      </c>
      <c r="E47" s="880">
        <v>1</v>
      </c>
      <c r="F47" s="880">
        <v>1</v>
      </c>
      <c r="G47" s="880">
        <v>0</v>
      </c>
      <c r="H47" s="880">
        <v>0</v>
      </c>
      <c r="I47" s="880">
        <v>0</v>
      </c>
      <c r="J47" s="880">
        <v>0</v>
      </c>
      <c r="K47" s="880">
        <v>0</v>
      </c>
      <c r="L47" s="880">
        <v>0</v>
      </c>
      <c r="M47" s="880">
        <v>0</v>
      </c>
      <c r="N47" s="881">
        <v>0</v>
      </c>
      <c r="O47" s="187"/>
    </row>
    <row r="48" spans="1:15" ht="18" customHeight="1">
      <c r="A48" s="96"/>
      <c r="B48" s="64" t="s">
        <v>302</v>
      </c>
      <c r="C48" s="13">
        <v>2</v>
      </c>
      <c r="D48" s="13">
        <v>0</v>
      </c>
      <c r="E48" s="880">
        <v>1</v>
      </c>
      <c r="F48" s="882">
        <v>0</v>
      </c>
      <c r="G48" s="880">
        <v>1</v>
      </c>
      <c r="H48" s="880">
        <v>0</v>
      </c>
      <c r="I48" s="880">
        <v>0</v>
      </c>
      <c r="J48" s="880">
        <v>0</v>
      </c>
      <c r="K48" s="880">
        <v>0</v>
      </c>
      <c r="L48" s="880">
        <v>0</v>
      </c>
      <c r="M48" s="880">
        <v>0</v>
      </c>
      <c r="N48" s="881">
        <v>0</v>
      </c>
      <c r="O48" s="187"/>
    </row>
    <row r="49" spans="1:15" ht="18" customHeight="1">
      <c r="A49" s="96"/>
      <c r="B49" s="64" t="s">
        <v>119</v>
      </c>
      <c r="C49" s="13">
        <v>0</v>
      </c>
      <c r="D49" s="13">
        <v>0</v>
      </c>
      <c r="E49" s="880">
        <v>0</v>
      </c>
      <c r="F49" s="880">
        <v>0</v>
      </c>
      <c r="G49" s="880">
        <v>0</v>
      </c>
      <c r="H49" s="880">
        <v>0</v>
      </c>
      <c r="I49" s="880">
        <v>0</v>
      </c>
      <c r="J49" s="880">
        <v>0</v>
      </c>
      <c r="K49" s="880">
        <v>0</v>
      </c>
      <c r="L49" s="880">
        <v>0</v>
      </c>
      <c r="M49" s="880">
        <v>0</v>
      </c>
      <c r="N49" s="881">
        <v>0</v>
      </c>
      <c r="O49" s="187"/>
    </row>
    <row r="50" spans="1:15" ht="18" customHeight="1">
      <c r="A50" s="96"/>
      <c r="B50" s="64" t="s">
        <v>122</v>
      </c>
      <c r="C50" s="15">
        <v>0</v>
      </c>
      <c r="D50" s="15">
        <v>0</v>
      </c>
      <c r="E50" s="883">
        <v>0</v>
      </c>
      <c r="F50" s="883">
        <v>0</v>
      </c>
      <c r="G50" s="883">
        <v>0</v>
      </c>
      <c r="H50" s="883">
        <v>0</v>
      </c>
      <c r="I50" s="883">
        <v>0</v>
      </c>
      <c r="J50" s="883">
        <v>0</v>
      </c>
      <c r="K50" s="883">
        <v>0</v>
      </c>
      <c r="L50" s="883">
        <v>0</v>
      </c>
      <c r="M50" s="883">
        <v>0</v>
      </c>
      <c r="N50" s="884">
        <v>0</v>
      </c>
      <c r="O50" s="187"/>
    </row>
    <row r="51" spans="1:15" ht="18" customHeight="1">
      <c r="A51" s="382" t="s">
        <v>53</v>
      </c>
      <c r="B51" s="384"/>
      <c r="C51" s="13">
        <v>1</v>
      </c>
      <c r="D51" s="13">
        <v>0</v>
      </c>
      <c r="E51" s="13">
        <v>0</v>
      </c>
      <c r="F51" s="13">
        <v>0</v>
      </c>
      <c r="G51" s="13">
        <v>1</v>
      </c>
      <c r="H51" s="13">
        <v>0</v>
      </c>
      <c r="I51" s="13">
        <v>0</v>
      </c>
      <c r="J51" s="13">
        <v>0</v>
      </c>
      <c r="K51" s="13">
        <v>0</v>
      </c>
      <c r="L51" s="13">
        <v>0</v>
      </c>
      <c r="M51" s="13">
        <v>0</v>
      </c>
      <c r="N51" s="14">
        <v>0</v>
      </c>
      <c r="O51" s="187"/>
    </row>
    <row r="52" spans="1:15" ht="18" customHeight="1">
      <c r="A52" s="96"/>
      <c r="B52" s="64" t="s">
        <v>97</v>
      </c>
      <c r="C52" s="13">
        <v>1</v>
      </c>
      <c r="D52" s="13">
        <v>0</v>
      </c>
      <c r="E52" s="880">
        <v>0</v>
      </c>
      <c r="F52" s="880">
        <v>0</v>
      </c>
      <c r="G52" s="880">
        <v>1</v>
      </c>
      <c r="H52" s="880">
        <v>0</v>
      </c>
      <c r="I52" s="880">
        <v>0</v>
      </c>
      <c r="J52" s="880">
        <v>0</v>
      </c>
      <c r="K52" s="880">
        <v>0</v>
      </c>
      <c r="L52" s="880">
        <v>0</v>
      </c>
      <c r="M52" s="880">
        <v>0</v>
      </c>
      <c r="N52" s="881">
        <v>0</v>
      </c>
      <c r="O52" s="187"/>
    </row>
    <row r="53" spans="1:15" ht="18" customHeight="1">
      <c r="A53" s="96"/>
      <c r="B53" s="64" t="s">
        <v>98</v>
      </c>
      <c r="C53" s="13">
        <v>0</v>
      </c>
      <c r="D53" s="13">
        <v>0</v>
      </c>
      <c r="E53" s="880">
        <v>0</v>
      </c>
      <c r="F53" s="882">
        <v>0</v>
      </c>
      <c r="G53" s="880">
        <v>0</v>
      </c>
      <c r="H53" s="880">
        <v>0</v>
      </c>
      <c r="I53" s="880">
        <v>0</v>
      </c>
      <c r="J53" s="880">
        <v>0</v>
      </c>
      <c r="K53" s="880">
        <v>0</v>
      </c>
      <c r="L53" s="880">
        <v>0</v>
      </c>
      <c r="M53" s="880">
        <v>0</v>
      </c>
      <c r="N53" s="881">
        <v>0</v>
      </c>
      <c r="O53" s="187"/>
    </row>
    <row r="54" spans="1:15" ht="18" customHeight="1">
      <c r="A54" s="98"/>
      <c r="B54" s="110" t="s">
        <v>99</v>
      </c>
      <c r="C54" s="15">
        <v>0</v>
      </c>
      <c r="D54" s="15">
        <v>0</v>
      </c>
      <c r="E54" s="883">
        <v>0</v>
      </c>
      <c r="F54" s="883">
        <v>0</v>
      </c>
      <c r="G54" s="883">
        <v>0</v>
      </c>
      <c r="H54" s="883">
        <v>0</v>
      </c>
      <c r="I54" s="883">
        <v>0</v>
      </c>
      <c r="J54" s="883">
        <v>0</v>
      </c>
      <c r="K54" s="883">
        <v>0</v>
      </c>
      <c r="L54" s="883">
        <v>0</v>
      </c>
      <c r="M54" s="883">
        <v>0</v>
      </c>
      <c r="N54" s="884">
        <v>0</v>
      </c>
      <c r="O54" s="187"/>
    </row>
    <row r="55" spans="1:15" ht="18" customHeight="1">
      <c r="A55" s="104" t="s">
        <v>54</v>
      </c>
      <c r="B55" s="105"/>
      <c r="C55" s="13">
        <v>1</v>
      </c>
      <c r="D55" s="13">
        <v>0</v>
      </c>
      <c r="E55" s="13">
        <v>1</v>
      </c>
      <c r="F55" s="13">
        <v>0</v>
      </c>
      <c r="G55" s="13">
        <v>0</v>
      </c>
      <c r="H55" s="13">
        <v>0</v>
      </c>
      <c r="I55" s="13">
        <v>0</v>
      </c>
      <c r="J55" s="13">
        <v>0</v>
      </c>
      <c r="K55" s="13">
        <v>0</v>
      </c>
      <c r="L55" s="13">
        <v>0</v>
      </c>
      <c r="M55" s="13">
        <v>0</v>
      </c>
      <c r="N55" s="14">
        <v>0</v>
      </c>
      <c r="O55" s="187"/>
    </row>
    <row r="56" spans="1:15" ht="18" customHeight="1">
      <c r="A56" s="96"/>
      <c r="B56" s="64" t="s">
        <v>120</v>
      </c>
      <c r="C56" s="13">
        <v>0</v>
      </c>
      <c r="D56" s="13">
        <v>0</v>
      </c>
      <c r="E56" s="880">
        <v>0</v>
      </c>
      <c r="F56" s="880">
        <v>0</v>
      </c>
      <c r="G56" s="880">
        <v>0</v>
      </c>
      <c r="H56" s="880">
        <v>0</v>
      </c>
      <c r="I56" s="880">
        <v>0</v>
      </c>
      <c r="J56" s="880">
        <v>0</v>
      </c>
      <c r="K56" s="880">
        <v>0</v>
      </c>
      <c r="L56" s="880">
        <v>0</v>
      </c>
      <c r="M56" s="880">
        <v>0</v>
      </c>
      <c r="N56" s="881">
        <v>0</v>
      </c>
      <c r="O56" s="187"/>
    </row>
    <row r="57" spans="1:15" ht="18" customHeight="1">
      <c r="A57" s="96"/>
      <c r="B57" s="64" t="s">
        <v>121</v>
      </c>
      <c r="C57" s="13">
        <v>1</v>
      </c>
      <c r="D57" s="13">
        <v>0</v>
      </c>
      <c r="E57" s="880">
        <v>1</v>
      </c>
      <c r="F57" s="882">
        <v>0</v>
      </c>
      <c r="G57" s="880">
        <v>0</v>
      </c>
      <c r="H57" s="880">
        <v>0</v>
      </c>
      <c r="I57" s="880">
        <v>0</v>
      </c>
      <c r="J57" s="880">
        <v>0</v>
      </c>
      <c r="K57" s="880">
        <v>0</v>
      </c>
      <c r="L57" s="880">
        <v>0</v>
      </c>
      <c r="M57" s="880">
        <v>0</v>
      </c>
      <c r="N57" s="881">
        <v>0</v>
      </c>
      <c r="O57" s="187"/>
    </row>
    <row r="58" spans="1:15" ht="18" customHeight="1">
      <c r="A58" s="98"/>
      <c r="B58" s="110" t="s">
        <v>303</v>
      </c>
      <c r="C58" s="15">
        <v>0</v>
      </c>
      <c r="D58" s="15">
        <v>0</v>
      </c>
      <c r="E58" s="883">
        <v>0</v>
      </c>
      <c r="F58" s="883">
        <v>0</v>
      </c>
      <c r="G58" s="883">
        <v>0</v>
      </c>
      <c r="H58" s="883">
        <v>0</v>
      </c>
      <c r="I58" s="883">
        <v>0</v>
      </c>
      <c r="J58" s="883">
        <v>0</v>
      </c>
      <c r="K58" s="883">
        <v>0</v>
      </c>
      <c r="L58" s="883">
        <v>0</v>
      </c>
      <c r="M58" s="883">
        <v>0</v>
      </c>
      <c r="N58" s="884">
        <v>0</v>
      </c>
      <c r="O58" s="188"/>
    </row>
    <row r="59" spans="1:15" ht="18" customHeight="1">
      <c r="A59" s="104" t="s">
        <v>304</v>
      </c>
      <c r="B59" s="105"/>
      <c r="C59" s="13">
        <v>3</v>
      </c>
      <c r="D59" s="13">
        <v>0</v>
      </c>
      <c r="E59" s="13">
        <v>3</v>
      </c>
      <c r="F59" s="13">
        <v>0</v>
      </c>
      <c r="G59" s="13">
        <v>0</v>
      </c>
      <c r="H59" s="13">
        <v>0</v>
      </c>
      <c r="I59" s="13">
        <v>0</v>
      </c>
      <c r="J59" s="13">
        <v>0</v>
      </c>
      <c r="K59" s="13">
        <v>0</v>
      </c>
      <c r="L59" s="13">
        <v>0</v>
      </c>
      <c r="M59" s="13">
        <v>0</v>
      </c>
      <c r="N59" s="14">
        <v>0</v>
      </c>
      <c r="O59" s="188"/>
    </row>
    <row r="60" spans="1:15" ht="18" customHeight="1">
      <c r="A60" s="96"/>
      <c r="B60" s="64" t="s">
        <v>100</v>
      </c>
      <c r="C60" s="13">
        <v>3</v>
      </c>
      <c r="D60" s="13">
        <v>0</v>
      </c>
      <c r="E60" s="880">
        <v>3</v>
      </c>
      <c r="F60" s="880">
        <v>0</v>
      </c>
      <c r="G60" s="880">
        <v>0</v>
      </c>
      <c r="H60" s="880">
        <v>0</v>
      </c>
      <c r="I60" s="880">
        <v>0</v>
      </c>
      <c r="J60" s="880">
        <v>0</v>
      </c>
      <c r="K60" s="880">
        <v>0</v>
      </c>
      <c r="L60" s="880">
        <v>0</v>
      </c>
      <c r="M60" s="880">
        <v>0</v>
      </c>
      <c r="N60" s="881">
        <v>0</v>
      </c>
      <c r="O60" s="188"/>
    </row>
    <row r="61" spans="1:15" ht="18" customHeight="1">
      <c r="A61" s="96"/>
      <c r="B61" s="64" t="s">
        <v>289</v>
      </c>
      <c r="C61" s="13">
        <v>0</v>
      </c>
      <c r="D61" s="13">
        <v>0</v>
      </c>
      <c r="E61" s="880">
        <v>0</v>
      </c>
      <c r="F61" s="882">
        <v>0</v>
      </c>
      <c r="G61" s="880">
        <v>0</v>
      </c>
      <c r="H61" s="880">
        <v>0</v>
      </c>
      <c r="I61" s="880">
        <v>0</v>
      </c>
      <c r="J61" s="880">
        <v>0</v>
      </c>
      <c r="K61" s="880">
        <v>0</v>
      </c>
      <c r="L61" s="880">
        <v>0</v>
      </c>
      <c r="M61" s="880">
        <v>0</v>
      </c>
      <c r="N61" s="881">
        <v>0</v>
      </c>
      <c r="O61" s="187"/>
    </row>
    <row r="62" spans="1:15" ht="18" customHeight="1">
      <c r="A62" s="98"/>
      <c r="B62" s="110" t="s">
        <v>288</v>
      </c>
      <c r="C62" s="15">
        <v>0</v>
      </c>
      <c r="D62" s="15">
        <v>0</v>
      </c>
      <c r="E62" s="883">
        <v>0</v>
      </c>
      <c r="F62" s="883">
        <v>0</v>
      </c>
      <c r="G62" s="883">
        <v>0</v>
      </c>
      <c r="H62" s="883">
        <v>0</v>
      </c>
      <c r="I62" s="883">
        <v>0</v>
      </c>
      <c r="J62" s="883">
        <v>0</v>
      </c>
      <c r="K62" s="883">
        <v>0</v>
      </c>
      <c r="L62" s="883">
        <v>0</v>
      </c>
      <c r="M62" s="883">
        <v>0</v>
      </c>
      <c r="N62" s="884">
        <v>0</v>
      </c>
      <c r="O62" s="187"/>
    </row>
    <row r="63" spans="1:15" ht="18" customHeight="1">
      <c r="A63" s="104" t="s">
        <v>500</v>
      </c>
      <c r="B63" s="105"/>
      <c r="C63" s="13">
        <v>1</v>
      </c>
      <c r="D63" s="13">
        <v>0</v>
      </c>
      <c r="E63" s="13">
        <v>1</v>
      </c>
      <c r="F63" s="13">
        <v>0</v>
      </c>
      <c r="G63" s="13">
        <v>0</v>
      </c>
      <c r="H63" s="13">
        <v>0</v>
      </c>
      <c r="I63" s="13">
        <v>0</v>
      </c>
      <c r="J63" s="13">
        <v>0</v>
      </c>
      <c r="K63" s="13">
        <v>0</v>
      </c>
      <c r="L63" s="13">
        <v>0</v>
      </c>
      <c r="M63" s="13">
        <v>0</v>
      </c>
      <c r="N63" s="14">
        <v>0</v>
      </c>
      <c r="O63" s="187"/>
    </row>
    <row r="64" spans="1:15" ht="18" customHeight="1">
      <c r="A64" s="96"/>
      <c r="B64" s="64" t="s">
        <v>284</v>
      </c>
      <c r="C64" s="13">
        <v>1</v>
      </c>
      <c r="D64" s="13">
        <v>0</v>
      </c>
      <c r="E64" s="880">
        <v>1</v>
      </c>
      <c r="F64" s="880">
        <v>0</v>
      </c>
      <c r="G64" s="880">
        <v>0</v>
      </c>
      <c r="H64" s="880">
        <v>0</v>
      </c>
      <c r="I64" s="880">
        <v>0</v>
      </c>
      <c r="J64" s="880">
        <v>0</v>
      </c>
      <c r="K64" s="880">
        <v>0</v>
      </c>
      <c r="L64" s="880">
        <v>0</v>
      </c>
      <c r="M64" s="880">
        <v>0</v>
      </c>
      <c r="N64" s="881">
        <v>0</v>
      </c>
      <c r="O64" s="187"/>
    </row>
    <row r="65" spans="1:15" ht="18" customHeight="1">
      <c r="A65" s="98"/>
      <c r="B65" s="110" t="s">
        <v>287</v>
      </c>
      <c r="C65" s="15">
        <v>0</v>
      </c>
      <c r="D65" s="15">
        <v>0</v>
      </c>
      <c r="E65" s="883">
        <v>0</v>
      </c>
      <c r="F65" s="887">
        <v>0</v>
      </c>
      <c r="G65" s="883">
        <v>0</v>
      </c>
      <c r="H65" s="883">
        <v>0</v>
      </c>
      <c r="I65" s="883">
        <v>0</v>
      </c>
      <c r="J65" s="883">
        <v>0</v>
      </c>
      <c r="K65" s="883">
        <v>0</v>
      </c>
      <c r="L65" s="883">
        <v>0</v>
      </c>
      <c r="M65" s="883">
        <v>0</v>
      </c>
      <c r="N65" s="884">
        <v>0</v>
      </c>
      <c r="O65" s="187"/>
    </row>
    <row r="66" spans="1:15" ht="18" customHeight="1">
      <c r="A66" s="104" t="s">
        <v>499</v>
      </c>
      <c r="B66" s="105"/>
      <c r="C66" s="13">
        <v>6</v>
      </c>
      <c r="D66" s="13">
        <v>1</v>
      </c>
      <c r="E66" s="13">
        <v>5</v>
      </c>
      <c r="F66" s="13">
        <v>1</v>
      </c>
      <c r="G66" s="13">
        <v>1</v>
      </c>
      <c r="H66" s="13">
        <v>0</v>
      </c>
      <c r="I66" s="13">
        <v>0</v>
      </c>
      <c r="J66" s="13">
        <v>0</v>
      </c>
      <c r="K66" s="13">
        <v>0</v>
      </c>
      <c r="L66" s="13">
        <v>0</v>
      </c>
      <c r="M66" s="13">
        <v>0</v>
      </c>
      <c r="N66" s="14">
        <v>0</v>
      </c>
      <c r="O66" s="187"/>
    </row>
    <row r="67" spans="1:15" ht="18" customHeight="1">
      <c r="A67" s="96"/>
      <c r="B67" s="64" t="s">
        <v>380</v>
      </c>
      <c r="C67" s="13">
        <v>2</v>
      </c>
      <c r="D67" s="13">
        <v>1</v>
      </c>
      <c r="E67" s="880">
        <v>2</v>
      </c>
      <c r="F67" s="880">
        <v>1</v>
      </c>
      <c r="G67" s="880">
        <v>0</v>
      </c>
      <c r="H67" s="880">
        <v>0</v>
      </c>
      <c r="I67" s="880">
        <v>0</v>
      </c>
      <c r="J67" s="880">
        <v>0</v>
      </c>
      <c r="K67" s="880">
        <v>0</v>
      </c>
      <c r="L67" s="880">
        <v>0</v>
      </c>
      <c r="M67" s="880">
        <v>0</v>
      </c>
      <c r="N67" s="881">
        <v>0</v>
      </c>
      <c r="O67" s="188"/>
    </row>
    <row r="68" spans="1:15" ht="18" customHeight="1">
      <c r="A68" s="98"/>
      <c r="B68" s="110" t="s">
        <v>381</v>
      </c>
      <c r="C68" s="15">
        <v>4</v>
      </c>
      <c r="D68" s="15">
        <v>0</v>
      </c>
      <c r="E68" s="883">
        <v>3</v>
      </c>
      <c r="F68" s="887">
        <v>0</v>
      </c>
      <c r="G68" s="883">
        <v>1</v>
      </c>
      <c r="H68" s="883">
        <v>0</v>
      </c>
      <c r="I68" s="883">
        <v>0</v>
      </c>
      <c r="J68" s="883">
        <v>0</v>
      </c>
      <c r="K68" s="883">
        <v>0</v>
      </c>
      <c r="L68" s="883">
        <v>0</v>
      </c>
      <c r="M68" s="883">
        <v>0</v>
      </c>
      <c r="N68" s="884">
        <v>0</v>
      </c>
      <c r="O68" s="188"/>
    </row>
    <row r="69" spans="1:15" ht="18" customHeight="1">
      <c r="A69" s="104" t="s">
        <v>382</v>
      </c>
      <c r="B69" s="105"/>
      <c r="C69" s="13">
        <v>7</v>
      </c>
      <c r="D69" s="13">
        <v>2</v>
      </c>
      <c r="E69" s="13">
        <v>4</v>
      </c>
      <c r="F69" s="13">
        <v>2</v>
      </c>
      <c r="G69" s="13">
        <v>3</v>
      </c>
      <c r="H69" s="13">
        <v>0</v>
      </c>
      <c r="I69" s="13">
        <v>0</v>
      </c>
      <c r="J69" s="13">
        <v>0</v>
      </c>
      <c r="K69" s="13">
        <v>0</v>
      </c>
      <c r="L69" s="13">
        <v>0</v>
      </c>
      <c r="M69" s="13">
        <v>0</v>
      </c>
      <c r="N69" s="14">
        <v>0</v>
      </c>
      <c r="O69" s="188"/>
    </row>
    <row r="70" spans="1:15" ht="18" customHeight="1">
      <c r="A70" s="96"/>
      <c r="B70" s="64" t="s">
        <v>383</v>
      </c>
      <c r="C70" s="13">
        <v>2</v>
      </c>
      <c r="D70" s="13">
        <v>2</v>
      </c>
      <c r="E70" s="880">
        <v>2</v>
      </c>
      <c r="F70" s="880">
        <v>2</v>
      </c>
      <c r="G70" s="880">
        <v>0</v>
      </c>
      <c r="H70" s="880">
        <v>0</v>
      </c>
      <c r="I70" s="880">
        <v>0</v>
      </c>
      <c r="J70" s="880">
        <v>0</v>
      </c>
      <c r="K70" s="880">
        <v>0</v>
      </c>
      <c r="L70" s="880">
        <v>0</v>
      </c>
      <c r="M70" s="880">
        <v>0</v>
      </c>
      <c r="N70" s="881">
        <v>0</v>
      </c>
      <c r="O70" s="188"/>
    </row>
    <row r="71" spans="1:15" ht="18" customHeight="1">
      <c r="A71" s="96"/>
      <c r="B71" s="64" t="s">
        <v>286</v>
      </c>
      <c r="C71" s="13">
        <v>2</v>
      </c>
      <c r="D71" s="13">
        <v>0</v>
      </c>
      <c r="E71" s="880">
        <v>1</v>
      </c>
      <c r="F71" s="882">
        <v>0</v>
      </c>
      <c r="G71" s="880">
        <v>1</v>
      </c>
      <c r="H71" s="880">
        <v>0</v>
      </c>
      <c r="I71" s="880">
        <v>0</v>
      </c>
      <c r="J71" s="880">
        <v>0</v>
      </c>
      <c r="K71" s="880">
        <v>0</v>
      </c>
      <c r="L71" s="880">
        <v>0</v>
      </c>
      <c r="M71" s="880">
        <v>0</v>
      </c>
      <c r="N71" s="881">
        <v>0</v>
      </c>
      <c r="O71" s="188"/>
    </row>
    <row r="72" spans="1:15" ht="18" customHeight="1" thickBot="1">
      <c r="A72" s="112"/>
      <c r="B72" s="113" t="s">
        <v>309</v>
      </c>
      <c r="C72" s="66">
        <v>3</v>
      </c>
      <c r="D72" s="66">
        <v>0</v>
      </c>
      <c r="E72" s="890">
        <v>1</v>
      </c>
      <c r="F72" s="890">
        <v>0</v>
      </c>
      <c r="G72" s="890">
        <v>2</v>
      </c>
      <c r="H72" s="890">
        <v>0</v>
      </c>
      <c r="I72" s="890">
        <v>0</v>
      </c>
      <c r="J72" s="890">
        <v>0</v>
      </c>
      <c r="K72" s="890">
        <v>0</v>
      </c>
      <c r="L72" s="890">
        <v>0</v>
      </c>
      <c r="M72" s="890">
        <v>0</v>
      </c>
      <c r="N72" s="891">
        <v>0</v>
      </c>
      <c r="O72" s="188"/>
    </row>
    <row r="73" spans="1:15" ht="15.75" customHeight="1">
      <c r="A73" s="388" t="s">
        <v>491</v>
      </c>
      <c r="B73" s="188"/>
      <c r="C73" s="188"/>
      <c r="D73" s="188"/>
      <c r="E73" s="188"/>
      <c r="F73" s="188"/>
      <c r="G73" s="188"/>
      <c r="H73" s="188"/>
      <c r="I73" s="188"/>
      <c r="J73" s="188"/>
      <c r="K73" s="188"/>
      <c r="L73" s="188"/>
      <c r="M73" s="188"/>
      <c r="N73" s="188"/>
      <c r="O73" s="185"/>
    </row>
    <row r="74" ht="14.25">
      <c r="A74" s="305"/>
    </row>
  </sheetData>
  <sheetProtection/>
  <mergeCells count="6">
    <mergeCell ref="I2:J2"/>
    <mergeCell ref="K2:L2"/>
    <mergeCell ref="C2:D2"/>
    <mergeCell ref="M2:N2"/>
    <mergeCell ref="E2:F2"/>
    <mergeCell ref="G2:H2"/>
  </mergeCells>
  <printOptions horizontalCentered="1" verticalCentered="1"/>
  <pageMargins left="0.7086614173228347" right="0.5118110236220472" top="0.6692913385826772" bottom="0.3937007874015748" header="0.7874015748031497" footer="0"/>
  <pageSetup blackAndWhite="1" horizontalDpi="600" verticalDpi="600" orientation="portrait" paperSize="9" scale="59" r:id="rId1"/>
  <rowBreaks count="1" manualBreakCount="1">
    <brk id="74" max="13" man="1"/>
  </rowBreaks>
</worksheet>
</file>

<file path=xl/worksheets/sheet22.xml><?xml version="1.0" encoding="utf-8"?>
<worksheet xmlns="http://schemas.openxmlformats.org/spreadsheetml/2006/main" xmlns:r="http://schemas.openxmlformats.org/officeDocument/2006/relationships">
  <sheetPr codeName="Sheet9">
    <tabColor indexed="43"/>
  </sheetPr>
  <dimension ref="A1:AC73"/>
  <sheetViews>
    <sheetView showOutlineSymbols="0" zoomScaleSheetLayoutView="100" zoomScalePageLayoutView="0" workbookViewId="0" topLeftCell="A1">
      <selection activeCell="A1" sqref="A1"/>
    </sheetView>
  </sheetViews>
  <sheetFormatPr defaultColWidth="10.75390625" defaultRowHeight="13.5"/>
  <cols>
    <col min="1" max="1" width="9.125" style="178" customWidth="1"/>
    <col min="2" max="2" width="10.625" style="178" customWidth="1"/>
    <col min="3" max="28" width="8.625" style="178" customWidth="1"/>
    <col min="29" max="29" width="2.75390625" style="178" customWidth="1"/>
    <col min="30" max="16384" width="10.75390625" style="178" customWidth="1"/>
  </cols>
  <sheetData>
    <row r="1" spans="1:29" ht="36" customHeight="1" thickBot="1">
      <c r="A1" s="417" t="s">
        <v>497</v>
      </c>
      <c r="B1" s="175"/>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7"/>
    </row>
    <row r="2" spans="1:29" ht="21.75" customHeight="1">
      <c r="A2" s="18"/>
      <c r="B2" s="19"/>
      <c r="C2" s="1242" t="s">
        <v>274</v>
      </c>
      <c r="D2" s="1243"/>
      <c r="E2" s="1236" t="s">
        <v>206</v>
      </c>
      <c r="F2" s="1238"/>
      <c r="G2" s="1236" t="s">
        <v>207</v>
      </c>
      <c r="H2" s="1238"/>
      <c r="I2" s="1236" t="s">
        <v>208</v>
      </c>
      <c r="J2" s="1238"/>
      <c r="K2" s="1236" t="s">
        <v>209</v>
      </c>
      <c r="L2" s="1238"/>
      <c r="M2" s="1236" t="s">
        <v>210</v>
      </c>
      <c r="N2" s="1238"/>
      <c r="O2" s="1236" t="s">
        <v>211</v>
      </c>
      <c r="P2" s="1238"/>
      <c r="Q2" s="1236" t="s">
        <v>212</v>
      </c>
      <c r="R2" s="1238"/>
      <c r="S2" s="1236" t="s">
        <v>213</v>
      </c>
      <c r="T2" s="1238"/>
      <c r="U2" s="1236" t="s">
        <v>214</v>
      </c>
      <c r="V2" s="1238"/>
      <c r="W2" s="1236" t="s">
        <v>215</v>
      </c>
      <c r="X2" s="1238"/>
      <c r="Y2" s="1236" t="s">
        <v>216</v>
      </c>
      <c r="Z2" s="1238"/>
      <c r="AA2" s="1236" t="s">
        <v>217</v>
      </c>
      <c r="AB2" s="1237"/>
      <c r="AC2" s="179"/>
    </row>
    <row r="3" spans="1:29" ht="21.75" customHeight="1">
      <c r="A3" s="20" t="s">
        <v>40</v>
      </c>
      <c r="B3" s="21" t="s">
        <v>108</v>
      </c>
      <c r="C3" s="22" t="s">
        <v>202</v>
      </c>
      <c r="D3" s="22" t="s">
        <v>203</v>
      </c>
      <c r="E3" s="22" t="s">
        <v>202</v>
      </c>
      <c r="F3" s="22" t="s">
        <v>203</v>
      </c>
      <c r="G3" s="22" t="s">
        <v>202</v>
      </c>
      <c r="H3" s="22" t="s">
        <v>203</v>
      </c>
      <c r="I3" s="22" t="s">
        <v>202</v>
      </c>
      <c r="J3" s="22" t="s">
        <v>203</v>
      </c>
      <c r="K3" s="22" t="s">
        <v>202</v>
      </c>
      <c r="L3" s="22" t="s">
        <v>203</v>
      </c>
      <c r="M3" s="22" t="s">
        <v>202</v>
      </c>
      <c r="N3" s="61" t="s">
        <v>203</v>
      </c>
      <c r="O3" s="22" t="s">
        <v>202</v>
      </c>
      <c r="P3" s="61" t="s">
        <v>203</v>
      </c>
      <c r="Q3" s="22" t="s">
        <v>202</v>
      </c>
      <c r="R3" s="22" t="s">
        <v>203</v>
      </c>
      <c r="S3" s="22" t="s">
        <v>202</v>
      </c>
      <c r="T3" s="22" t="s">
        <v>203</v>
      </c>
      <c r="U3" s="22" t="s">
        <v>202</v>
      </c>
      <c r="V3" s="22" t="s">
        <v>203</v>
      </c>
      <c r="W3" s="22" t="s">
        <v>202</v>
      </c>
      <c r="X3" s="22" t="s">
        <v>203</v>
      </c>
      <c r="Y3" s="22" t="s">
        <v>202</v>
      </c>
      <c r="Z3" s="22" t="s">
        <v>203</v>
      </c>
      <c r="AA3" s="22" t="s">
        <v>202</v>
      </c>
      <c r="AB3" s="23" t="s">
        <v>203</v>
      </c>
      <c r="AC3" s="179"/>
    </row>
    <row r="4" spans="1:29" ht="21.75" customHeight="1" thickBot="1">
      <c r="A4" s="24"/>
      <c r="B4" s="25"/>
      <c r="C4" s="26" t="s">
        <v>204</v>
      </c>
      <c r="D4" s="26" t="s">
        <v>205</v>
      </c>
      <c r="E4" s="26" t="s">
        <v>204</v>
      </c>
      <c r="F4" s="26" t="s">
        <v>205</v>
      </c>
      <c r="G4" s="26" t="s">
        <v>204</v>
      </c>
      <c r="H4" s="26" t="s">
        <v>205</v>
      </c>
      <c r="I4" s="26" t="s">
        <v>204</v>
      </c>
      <c r="J4" s="26" t="s">
        <v>205</v>
      </c>
      <c r="K4" s="26" t="s">
        <v>204</v>
      </c>
      <c r="L4" s="26" t="s">
        <v>205</v>
      </c>
      <c r="M4" s="26" t="s">
        <v>204</v>
      </c>
      <c r="N4" s="62" t="s">
        <v>205</v>
      </c>
      <c r="O4" s="26" t="s">
        <v>204</v>
      </c>
      <c r="P4" s="62" t="s">
        <v>205</v>
      </c>
      <c r="Q4" s="26" t="s">
        <v>204</v>
      </c>
      <c r="R4" s="26" t="s">
        <v>205</v>
      </c>
      <c r="S4" s="26" t="s">
        <v>204</v>
      </c>
      <c r="T4" s="26" t="s">
        <v>205</v>
      </c>
      <c r="U4" s="26" t="s">
        <v>204</v>
      </c>
      <c r="V4" s="26" t="s">
        <v>205</v>
      </c>
      <c r="W4" s="26" t="s">
        <v>204</v>
      </c>
      <c r="X4" s="26" t="s">
        <v>205</v>
      </c>
      <c r="Y4" s="26" t="s">
        <v>204</v>
      </c>
      <c r="Z4" s="26" t="s">
        <v>205</v>
      </c>
      <c r="AA4" s="26" t="s">
        <v>204</v>
      </c>
      <c r="AB4" s="27" t="s">
        <v>205</v>
      </c>
      <c r="AC4" s="179"/>
    </row>
    <row r="5" spans="1:29" s="176" customFormat="1" ht="19.5" customHeight="1">
      <c r="A5" s="79"/>
      <c r="B5" s="80" t="s">
        <v>900</v>
      </c>
      <c r="C5" s="423">
        <v>158</v>
      </c>
      <c r="D5" s="423">
        <v>31</v>
      </c>
      <c r="E5" s="423">
        <v>19</v>
      </c>
      <c r="F5" s="423">
        <v>2</v>
      </c>
      <c r="G5" s="423">
        <v>14</v>
      </c>
      <c r="H5" s="423">
        <v>5</v>
      </c>
      <c r="I5" s="423">
        <v>11</v>
      </c>
      <c r="J5" s="423">
        <v>4</v>
      </c>
      <c r="K5" s="423">
        <v>18</v>
      </c>
      <c r="L5" s="423">
        <v>5</v>
      </c>
      <c r="M5" s="423">
        <v>12</v>
      </c>
      <c r="N5" s="424">
        <v>2</v>
      </c>
      <c r="O5" s="424">
        <v>9</v>
      </c>
      <c r="P5" s="425">
        <v>4</v>
      </c>
      <c r="Q5" s="423">
        <v>15</v>
      </c>
      <c r="R5" s="423">
        <v>1</v>
      </c>
      <c r="S5" s="423">
        <v>15</v>
      </c>
      <c r="T5" s="423">
        <v>0</v>
      </c>
      <c r="U5" s="423">
        <v>13</v>
      </c>
      <c r="V5" s="423">
        <v>2</v>
      </c>
      <c r="W5" s="423">
        <v>8</v>
      </c>
      <c r="X5" s="423">
        <v>1</v>
      </c>
      <c r="Y5" s="423">
        <v>9</v>
      </c>
      <c r="Z5" s="423">
        <v>3</v>
      </c>
      <c r="AA5" s="423">
        <v>15</v>
      </c>
      <c r="AB5" s="426">
        <v>2</v>
      </c>
      <c r="AC5" s="427"/>
    </row>
    <row r="6" spans="1:29" s="176" customFormat="1" ht="19.5" customHeight="1">
      <c r="A6" s="79"/>
      <c r="B6" s="80">
        <v>22</v>
      </c>
      <c r="C6" s="423">
        <v>147</v>
      </c>
      <c r="D6" s="423">
        <v>28</v>
      </c>
      <c r="E6" s="423">
        <v>12</v>
      </c>
      <c r="F6" s="423">
        <v>2</v>
      </c>
      <c r="G6" s="423">
        <v>12</v>
      </c>
      <c r="H6" s="423">
        <v>2</v>
      </c>
      <c r="I6" s="423">
        <v>12</v>
      </c>
      <c r="J6" s="423">
        <v>5</v>
      </c>
      <c r="K6" s="423">
        <v>13</v>
      </c>
      <c r="L6" s="423">
        <v>1</v>
      </c>
      <c r="M6" s="423">
        <v>3</v>
      </c>
      <c r="N6" s="425">
        <v>1</v>
      </c>
      <c r="O6" s="425">
        <v>17</v>
      </c>
      <c r="P6" s="425">
        <v>1</v>
      </c>
      <c r="Q6" s="423">
        <v>19</v>
      </c>
      <c r="R6" s="423">
        <v>4</v>
      </c>
      <c r="S6" s="423">
        <v>11</v>
      </c>
      <c r="T6" s="423">
        <v>2</v>
      </c>
      <c r="U6" s="423">
        <v>11</v>
      </c>
      <c r="V6" s="423">
        <v>4</v>
      </c>
      <c r="W6" s="423">
        <v>14</v>
      </c>
      <c r="X6" s="423">
        <v>1</v>
      </c>
      <c r="Y6" s="423">
        <v>13</v>
      </c>
      <c r="Z6" s="423">
        <v>3</v>
      </c>
      <c r="AA6" s="423">
        <v>10</v>
      </c>
      <c r="AB6" s="426">
        <v>2</v>
      </c>
      <c r="AC6" s="427"/>
    </row>
    <row r="7" spans="1:29" ht="19.5" customHeight="1">
      <c r="A7" s="79"/>
      <c r="B7" s="82">
        <v>23</v>
      </c>
      <c r="C7" s="28">
        <v>139</v>
      </c>
      <c r="D7" s="28">
        <v>30</v>
      </c>
      <c r="E7" s="28">
        <v>12</v>
      </c>
      <c r="F7" s="28">
        <v>2</v>
      </c>
      <c r="G7" s="28">
        <v>10</v>
      </c>
      <c r="H7" s="28">
        <v>1</v>
      </c>
      <c r="I7" s="28">
        <v>7</v>
      </c>
      <c r="J7" s="28">
        <v>2</v>
      </c>
      <c r="K7" s="28">
        <v>9</v>
      </c>
      <c r="L7" s="28">
        <v>5</v>
      </c>
      <c r="M7" s="28">
        <v>15</v>
      </c>
      <c r="N7" s="59">
        <v>2</v>
      </c>
      <c r="O7" s="59">
        <v>11</v>
      </c>
      <c r="P7" s="59">
        <v>1</v>
      </c>
      <c r="Q7" s="28">
        <v>18</v>
      </c>
      <c r="R7" s="28">
        <v>1</v>
      </c>
      <c r="S7" s="28">
        <v>6</v>
      </c>
      <c r="T7" s="28">
        <v>4</v>
      </c>
      <c r="U7" s="28">
        <v>9</v>
      </c>
      <c r="V7" s="28">
        <v>2</v>
      </c>
      <c r="W7" s="28">
        <v>9</v>
      </c>
      <c r="X7" s="28">
        <v>4</v>
      </c>
      <c r="Y7" s="28">
        <v>14</v>
      </c>
      <c r="Z7" s="28">
        <v>5</v>
      </c>
      <c r="AA7" s="28">
        <v>19</v>
      </c>
      <c r="AB7" s="29">
        <v>1</v>
      </c>
      <c r="AC7" s="179"/>
    </row>
    <row r="8" spans="1:29" ht="12" customHeight="1">
      <c r="A8" s="79"/>
      <c r="B8" s="87"/>
      <c r="C8" s="28"/>
      <c r="D8" s="28"/>
      <c r="E8" s="28"/>
      <c r="F8" s="28"/>
      <c r="G8" s="28"/>
      <c r="H8" s="28"/>
      <c r="I8" s="28"/>
      <c r="J8" s="28"/>
      <c r="K8" s="28"/>
      <c r="L8" s="28"/>
      <c r="M8" s="28"/>
      <c r="N8" s="59"/>
      <c r="O8" s="59"/>
      <c r="P8" s="59"/>
      <c r="Q8" s="28"/>
      <c r="R8" s="28"/>
      <c r="S8" s="28"/>
      <c r="T8" s="28"/>
      <c r="U8" s="28"/>
      <c r="V8" s="28"/>
      <c r="W8" s="28"/>
      <c r="X8" s="28"/>
      <c r="Y8" s="28"/>
      <c r="Z8" s="28"/>
      <c r="AA8" s="28"/>
      <c r="AB8" s="29"/>
      <c r="AC8" s="179"/>
    </row>
    <row r="9" spans="1:29" ht="19.5" customHeight="1">
      <c r="A9" s="79"/>
      <c r="B9" s="87" t="s">
        <v>56</v>
      </c>
      <c r="C9" s="30">
        <v>133</v>
      </c>
      <c r="D9" s="30">
        <v>28</v>
      </c>
      <c r="E9" s="30">
        <v>11</v>
      </c>
      <c r="F9" s="30">
        <v>2</v>
      </c>
      <c r="G9" s="30">
        <v>9</v>
      </c>
      <c r="H9" s="30">
        <v>1</v>
      </c>
      <c r="I9" s="30">
        <v>6</v>
      </c>
      <c r="J9" s="30">
        <v>1</v>
      </c>
      <c r="K9" s="30">
        <v>9</v>
      </c>
      <c r="L9" s="30">
        <v>5</v>
      </c>
      <c r="M9" s="30">
        <v>15</v>
      </c>
      <c r="N9" s="60">
        <v>1</v>
      </c>
      <c r="O9" s="60">
        <v>11</v>
      </c>
      <c r="P9" s="60">
        <v>1</v>
      </c>
      <c r="Q9" s="30">
        <v>18</v>
      </c>
      <c r="R9" s="30">
        <v>1</v>
      </c>
      <c r="S9" s="30">
        <v>6</v>
      </c>
      <c r="T9" s="30">
        <v>4</v>
      </c>
      <c r="U9" s="30">
        <v>9</v>
      </c>
      <c r="V9" s="30">
        <v>2</v>
      </c>
      <c r="W9" s="30">
        <v>8</v>
      </c>
      <c r="X9" s="30">
        <v>4</v>
      </c>
      <c r="Y9" s="30">
        <v>12</v>
      </c>
      <c r="Z9" s="30">
        <v>5</v>
      </c>
      <c r="AA9" s="30">
        <v>19</v>
      </c>
      <c r="AB9" s="63">
        <v>1</v>
      </c>
      <c r="AC9" s="179"/>
    </row>
    <row r="10" spans="1:29" ht="19.5" customHeight="1">
      <c r="A10" s="79"/>
      <c r="B10" s="87" t="s">
        <v>57</v>
      </c>
      <c r="C10" s="30">
        <v>6</v>
      </c>
      <c r="D10" s="30">
        <v>2</v>
      </c>
      <c r="E10" s="30">
        <v>1</v>
      </c>
      <c r="F10" s="30">
        <v>0</v>
      </c>
      <c r="G10" s="30">
        <v>1</v>
      </c>
      <c r="H10" s="30">
        <v>0</v>
      </c>
      <c r="I10" s="30">
        <v>1</v>
      </c>
      <c r="J10" s="30">
        <v>1</v>
      </c>
      <c r="K10" s="30">
        <v>0</v>
      </c>
      <c r="L10" s="30">
        <v>0</v>
      </c>
      <c r="M10" s="30">
        <v>0</v>
      </c>
      <c r="N10" s="60">
        <v>1</v>
      </c>
      <c r="O10" s="60">
        <v>0</v>
      </c>
      <c r="P10" s="60">
        <v>0</v>
      </c>
      <c r="Q10" s="30">
        <v>0</v>
      </c>
      <c r="R10" s="30">
        <v>0</v>
      </c>
      <c r="S10" s="30">
        <v>0</v>
      </c>
      <c r="T10" s="30">
        <v>0</v>
      </c>
      <c r="U10" s="30">
        <v>0</v>
      </c>
      <c r="V10" s="30">
        <v>0</v>
      </c>
      <c r="W10" s="30">
        <v>1</v>
      </c>
      <c r="X10" s="30">
        <v>0</v>
      </c>
      <c r="Y10" s="30">
        <v>2</v>
      </c>
      <c r="Z10" s="30">
        <v>0</v>
      </c>
      <c r="AA10" s="30">
        <v>0</v>
      </c>
      <c r="AB10" s="63">
        <v>0</v>
      </c>
      <c r="AC10" s="179"/>
    </row>
    <row r="11" spans="1:29" ht="12" customHeight="1">
      <c r="A11" s="79"/>
      <c r="B11" s="87"/>
      <c r="C11" s="30"/>
      <c r="D11" s="30"/>
      <c r="E11" s="30"/>
      <c r="F11" s="30"/>
      <c r="G11" s="30"/>
      <c r="H11" s="30"/>
      <c r="I11" s="30"/>
      <c r="J11" s="30"/>
      <c r="K11" s="30"/>
      <c r="L11" s="30"/>
      <c r="M11" s="30"/>
      <c r="N11" s="60"/>
      <c r="O11" s="60"/>
      <c r="P11" s="60"/>
      <c r="Q11" s="30"/>
      <c r="R11" s="30"/>
      <c r="S11" s="30"/>
      <c r="T11" s="30"/>
      <c r="U11" s="30"/>
      <c r="V11" s="30"/>
      <c r="W11" s="30"/>
      <c r="X11" s="30"/>
      <c r="Y11" s="30"/>
      <c r="Z11" s="30"/>
      <c r="AA11" s="30"/>
      <c r="AB11" s="31"/>
      <c r="AC11" s="179"/>
    </row>
    <row r="12" spans="1:29" ht="14.25" customHeight="1">
      <c r="A12" s="95" t="s">
        <v>49</v>
      </c>
      <c r="B12" s="72" t="s">
        <v>69</v>
      </c>
      <c r="C12" s="30">
        <v>30</v>
      </c>
      <c r="D12" s="30">
        <v>6</v>
      </c>
      <c r="E12" s="30">
        <v>2</v>
      </c>
      <c r="F12" s="30">
        <v>1</v>
      </c>
      <c r="G12" s="30">
        <v>2</v>
      </c>
      <c r="H12" s="30">
        <v>0</v>
      </c>
      <c r="I12" s="30">
        <v>1</v>
      </c>
      <c r="J12" s="30">
        <v>1</v>
      </c>
      <c r="K12" s="30">
        <v>2</v>
      </c>
      <c r="L12" s="30">
        <v>1</v>
      </c>
      <c r="M12" s="30">
        <v>3</v>
      </c>
      <c r="N12" s="60">
        <v>0</v>
      </c>
      <c r="O12" s="60">
        <v>3</v>
      </c>
      <c r="P12" s="60">
        <v>0</v>
      </c>
      <c r="Q12" s="30">
        <v>4</v>
      </c>
      <c r="R12" s="30">
        <v>0</v>
      </c>
      <c r="S12" s="30">
        <v>0</v>
      </c>
      <c r="T12" s="30">
        <v>2</v>
      </c>
      <c r="U12" s="30">
        <v>3</v>
      </c>
      <c r="V12" s="30">
        <v>0</v>
      </c>
      <c r="W12" s="30">
        <v>2</v>
      </c>
      <c r="X12" s="30">
        <v>0</v>
      </c>
      <c r="Y12" s="30">
        <v>2</v>
      </c>
      <c r="Z12" s="30">
        <v>1</v>
      </c>
      <c r="AA12" s="30">
        <v>6</v>
      </c>
      <c r="AB12" s="31">
        <v>0</v>
      </c>
      <c r="AC12" s="179"/>
    </row>
    <row r="13" spans="1:29" ht="14.25" customHeight="1">
      <c r="A13" s="96"/>
      <c r="B13" s="97" t="s">
        <v>82</v>
      </c>
      <c r="C13" s="30">
        <v>0</v>
      </c>
      <c r="D13" s="30">
        <v>0</v>
      </c>
      <c r="E13" s="892">
        <v>0</v>
      </c>
      <c r="F13" s="892">
        <v>0</v>
      </c>
      <c r="G13" s="892">
        <v>0</v>
      </c>
      <c r="H13" s="892">
        <v>0</v>
      </c>
      <c r="I13" s="892">
        <v>0</v>
      </c>
      <c r="J13" s="892">
        <v>0</v>
      </c>
      <c r="K13" s="892">
        <v>0</v>
      </c>
      <c r="L13" s="892">
        <v>0</v>
      </c>
      <c r="M13" s="892">
        <v>0</v>
      </c>
      <c r="N13" s="893">
        <v>0</v>
      </c>
      <c r="O13" s="893">
        <v>0</v>
      </c>
      <c r="P13" s="893">
        <v>0</v>
      </c>
      <c r="Q13" s="892">
        <v>0</v>
      </c>
      <c r="R13" s="892">
        <v>0</v>
      </c>
      <c r="S13" s="892">
        <v>0</v>
      </c>
      <c r="T13" s="892">
        <v>0</v>
      </c>
      <c r="U13" s="892">
        <v>0</v>
      </c>
      <c r="V13" s="892">
        <v>0</v>
      </c>
      <c r="W13" s="892">
        <v>0</v>
      </c>
      <c r="X13" s="892">
        <v>0</v>
      </c>
      <c r="Y13" s="892">
        <v>0</v>
      </c>
      <c r="Z13" s="892">
        <v>0</v>
      </c>
      <c r="AA13" s="892">
        <v>0</v>
      </c>
      <c r="AB13" s="894">
        <v>0</v>
      </c>
      <c r="AC13" s="179"/>
    </row>
    <row r="14" spans="1:29" ht="14.25" customHeight="1">
      <c r="A14" s="96"/>
      <c r="B14" s="97" t="s">
        <v>83</v>
      </c>
      <c r="C14" s="30">
        <v>3</v>
      </c>
      <c r="D14" s="30">
        <v>1</v>
      </c>
      <c r="E14" s="892">
        <v>0</v>
      </c>
      <c r="F14" s="892">
        <v>0</v>
      </c>
      <c r="G14" s="892">
        <v>1</v>
      </c>
      <c r="H14" s="892">
        <v>0</v>
      </c>
      <c r="I14" s="892">
        <v>0</v>
      </c>
      <c r="J14" s="892">
        <v>0</v>
      </c>
      <c r="K14" s="892">
        <v>0</v>
      </c>
      <c r="L14" s="892">
        <v>0</v>
      </c>
      <c r="M14" s="892">
        <v>0</v>
      </c>
      <c r="N14" s="893">
        <v>0</v>
      </c>
      <c r="O14" s="893">
        <v>1</v>
      </c>
      <c r="P14" s="893">
        <v>0</v>
      </c>
      <c r="Q14" s="892">
        <v>1</v>
      </c>
      <c r="R14" s="892">
        <v>0</v>
      </c>
      <c r="S14" s="892">
        <v>0</v>
      </c>
      <c r="T14" s="892">
        <v>1</v>
      </c>
      <c r="U14" s="892">
        <v>0</v>
      </c>
      <c r="V14" s="892">
        <v>0</v>
      </c>
      <c r="W14" s="892">
        <v>0</v>
      </c>
      <c r="X14" s="892">
        <v>0</v>
      </c>
      <c r="Y14" s="892">
        <v>0</v>
      </c>
      <c r="Z14" s="892">
        <v>0</v>
      </c>
      <c r="AA14" s="892">
        <v>0</v>
      </c>
      <c r="AB14" s="894">
        <v>0</v>
      </c>
      <c r="AC14" s="179"/>
    </row>
    <row r="15" spans="1:29" ht="14.25" customHeight="1">
      <c r="A15" s="96"/>
      <c r="B15" s="97" t="s">
        <v>84</v>
      </c>
      <c r="C15" s="30">
        <v>1</v>
      </c>
      <c r="D15" s="30">
        <v>1</v>
      </c>
      <c r="E15" s="892">
        <v>0</v>
      </c>
      <c r="F15" s="892">
        <v>1</v>
      </c>
      <c r="G15" s="892">
        <v>0</v>
      </c>
      <c r="H15" s="892">
        <v>0</v>
      </c>
      <c r="I15" s="892">
        <v>0</v>
      </c>
      <c r="J15" s="892">
        <v>0</v>
      </c>
      <c r="K15" s="892">
        <v>0</v>
      </c>
      <c r="L15" s="892">
        <v>0</v>
      </c>
      <c r="M15" s="892">
        <v>0</v>
      </c>
      <c r="N15" s="893">
        <v>0</v>
      </c>
      <c r="O15" s="892">
        <v>0</v>
      </c>
      <c r="P15" s="893">
        <v>0</v>
      </c>
      <c r="Q15" s="892">
        <v>0</v>
      </c>
      <c r="R15" s="892">
        <v>0</v>
      </c>
      <c r="S15" s="892">
        <v>0</v>
      </c>
      <c r="T15" s="892">
        <v>0</v>
      </c>
      <c r="U15" s="892">
        <v>0</v>
      </c>
      <c r="V15" s="892">
        <v>0</v>
      </c>
      <c r="W15" s="892">
        <v>1</v>
      </c>
      <c r="X15" s="892">
        <v>0</v>
      </c>
      <c r="Y15" s="892">
        <v>0</v>
      </c>
      <c r="Z15" s="892">
        <v>0</v>
      </c>
      <c r="AA15" s="892">
        <v>0</v>
      </c>
      <c r="AB15" s="894">
        <v>0</v>
      </c>
      <c r="AC15" s="179"/>
    </row>
    <row r="16" spans="1:29" ht="14.25" customHeight="1">
      <c r="A16" s="96"/>
      <c r="B16" s="97" t="s">
        <v>85</v>
      </c>
      <c r="C16" s="30">
        <v>1</v>
      </c>
      <c r="D16" s="30">
        <v>2</v>
      </c>
      <c r="E16" s="892">
        <v>0</v>
      </c>
      <c r="F16" s="892">
        <v>0</v>
      </c>
      <c r="G16" s="892">
        <v>0</v>
      </c>
      <c r="H16" s="892">
        <v>0</v>
      </c>
      <c r="I16" s="892">
        <v>0</v>
      </c>
      <c r="J16" s="892">
        <v>0</v>
      </c>
      <c r="K16" s="892">
        <v>0</v>
      </c>
      <c r="L16" s="892">
        <v>0</v>
      </c>
      <c r="M16" s="892">
        <v>0</v>
      </c>
      <c r="N16" s="893">
        <v>0</v>
      </c>
      <c r="O16" s="892">
        <v>0</v>
      </c>
      <c r="P16" s="893">
        <v>0</v>
      </c>
      <c r="Q16" s="892">
        <v>0</v>
      </c>
      <c r="R16" s="892">
        <v>0</v>
      </c>
      <c r="S16" s="892">
        <v>0</v>
      </c>
      <c r="T16" s="892">
        <v>1</v>
      </c>
      <c r="U16" s="892">
        <v>0</v>
      </c>
      <c r="V16" s="892">
        <v>0</v>
      </c>
      <c r="W16" s="892">
        <v>0</v>
      </c>
      <c r="X16" s="892">
        <v>0</v>
      </c>
      <c r="Y16" s="892">
        <v>0</v>
      </c>
      <c r="Z16" s="892">
        <v>1</v>
      </c>
      <c r="AA16" s="892">
        <v>1</v>
      </c>
      <c r="AB16" s="894">
        <v>0</v>
      </c>
      <c r="AC16" s="179"/>
    </row>
    <row r="17" spans="1:29" ht="14.25" customHeight="1">
      <c r="A17" s="96"/>
      <c r="B17" s="97" t="s">
        <v>86</v>
      </c>
      <c r="C17" s="30">
        <v>1</v>
      </c>
      <c r="D17" s="30">
        <v>1</v>
      </c>
      <c r="E17" s="892">
        <v>0</v>
      </c>
      <c r="F17" s="892">
        <v>0</v>
      </c>
      <c r="G17" s="892">
        <v>0</v>
      </c>
      <c r="H17" s="892">
        <v>0</v>
      </c>
      <c r="I17" s="892">
        <v>0</v>
      </c>
      <c r="J17" s="892">
        <v>0</v>
      </c>
      <c r="K17" s="892">
        <v>0</v>
      </c>
      <c r="L17" s="892">
        <v>1</v>
      </c>
      <c r="M17" s="892">
        <v>0</v>
      </c>
      <c r="N17" s="893">
        <v>0</v>
      </c>
      <c r="O17" s="892">
        <v>0</v>
      </c>
      <c r="P17" s="893">
        <v>0</v>
      </c>
      <c r="Q17" s="892">
        <v>0</v>
      </c>
      <c r="R17" s="892">
        <v>0</v>
      </c>
      <c r="S17" s="892">
        <v>0</v>
      </c>
      <c r="T17" s="892">
        <v>0</v>
      </c>
      <c r="U17" s="892">
        <v>0</v>
      </c>
      <c r="V17" s="892">
        <v>0</v>
      </c>
      <c r="W17" s="892">
        <v>0</v>
      </c>
      <c r="X17" s="892">
        <v>0</v>
      </c>
      <c r="Y17" s="892">
        <v>1</v>
      </c>
      <c r="Z17" s="892">
        <v>0</v>
      </c>
      <c r="AA17" s="892">
        <v>0</v>
      </c>
      <c r="AB17" s="894">
        <v>0</v>
      </c>
      <c r="AC17" s="179"/>
    </row>
    <row r="18" spans="1:29" ht="14.25" customHeight="1">
      <c r="A18" s="96"/>
      <c r="B18" s="97" t="s">
        <v>87</v>
      </c>
      <c r="C18" s="30">
        <v>7</v>
      </c>
      <c r="D18" s="30">
        <v>0</v>
      </c>
      <c r="E18" s="892">
        <v>2</v>
      </c>
      <c r="F18" s="892">
        <v>0</v>
      </c>
      <c r="G18" s="892">
        <v>0</v>
      </c>
      <c r="H18" s="892">
        <v>0</v>
      </c>
      <c r="I18" s="892">
        <v>1</v>
      </c>
      <c r="J18" s="892">
        <v>0</v>
      </c>
      <c r="K18" s="892">
        <v>2</v>
      </c>
      <c r="L18" s="892">
        <v>0</v>
      </c>
      <c r="M18" s="892">
        <v>0</v>
      </c>
      <c r="N18" s="893">
        <v>0</v>
      </c>
      <c r="O18" s="892">
        <v>0</v>
      </c>
      <c r="P18" s="893">
        <v>0</v>
      </c>
      <c r="Q18" s="892">
        <v>0</v>
      </c>
      <c r="R18" s="892">
        <v>0</v>
      </c>
      <c r="S18" s="892">
        <v>0</v>
      </c>
      <c r="T18" s="892">
        <v>0</v>
      </c>
      <c r="U18" s="892">
        <v>1</v>
      </c>
      <c r="V18" s="892">
        <v>0</v>
      </c>
      <c r="W18" s="892">
        <v>0</v>
      </c>
      <c r="X18" s="892">
        <v>0</v>
      </c>
      <c r="Y18" s="892">
        <v>0</v>
      </c>
      <c r="Z18" s="892">
        <v>0</v>
      </c>
      <c r="AA18" s="892">
        <v>1</v>
      </c>
      <c r="AB18" s="894">
        <v>0</v>
      </c>
      <c r="AC18" s="179"/>
    </row>
    <row r="19" spans="1:29" ht="14.25" customHeight="1">
      <c r="A19" s="96"/>
      <c r="B19" s="97" t="s">
        <v>88</v>
      </c>
      <c r="C19" s="30">
        <v>4</v>
      </c>
      <c r="D19" s="30">
        <v>0</v>
      </c>
      <c r="E19" s="892">
        <v>0</v>
      </c>
      <c r="F19" s="892">
        <v>0</v>
      </c>
      <c r="G19" s="892">
        <v>1</v>
      </c>
      <c r="H19" s="892">
        <v>0</v>
      </c>
      <c r="I19" s="892">
        <v>0</v>
      </c>
      <c r="J19" s="892">
        <v>0</v>
      </c>
      <c r="K19" s="892">
        <v>0</v>
      </c>
      <c r="L19" s="892">
        <v>0</v>
      </c>
      <c r="M19" s="892">
        <v>1</v>
      </c>
      <c r="N19" s="893">
        <v>0</v>
      </c>
      <c r="O19" s="892">
        <v>1</v>
      </c>
      <c r="P19" s="893">
        <v>0</v>
      </c>
      <c r="Q19" s="892">
        <v>1</v>
      </c>
      <c r="R19" s="892">
        <v>0</v>
      </c>
      <c r="S19" s="892">
        <v>0</v>
      </c>
      <c r="T19" s="892">
        <v>0</v>
      </c>
      <c r="U19" s="892">
        <v>0</v>
      </c>
      <c r="V19" s="892">
        <v>0</v>
      </c>
      <c r="W19" s="892">
        <v>0</v>
      </c>
      <c r="X19" s="892">
        <v>0</v>
      </c>
      <c r="Y19" s="892">
        <v>0</v>
      </c>
      <c r="Z19" s="892">
        <v>0</v>
      </c>
      <c r="AA19" s="892">
        <v>0</v>
      </c>
      <c r="AB19" s="894">
        <v>0</v>
      </c>
      <c r="AC19" s="179"/>
    </row>
    <row r="20" spans="1:29" ht="14.25" customHeight="1">
      <c r="A20" s="96"/>
      <c r="B20" s="97" t="s">
        <v>89</v>
      </c>
      <c r="C20" s="30">
        <v>4</v>
      </c>
      <c r="D20" s="30">
        <v>1</v>
      </c>
      <c r="E20" s="892">
        <v>0</v>
      </c>
      <c r="F20" s="892">
        <v>0</v>
      </c>
      <c r="G20" s="892">
        <v>0</v>
      </c>
      <c r="H20" s="892">
        <v>0</v>
      </c>
      <c r="I20" s="892">
        <v>0</v>
      </c>
      <c r="J20" s="892">
        <v>1</v>
      </c>
      <c r="K20" s="892">
        <v>0</v>
      </c>
      <c r="L20" s="892">
        <v>0</v>
      </c>
      <c r="M20" s="892">
        <v>1</v>
      </c>
      <c r="N20" s="893">
        <v>0</v>
      </c>
      <c r="O20" s="892">
        <v>1</v>
      </c>
      <c r="P20" s="893">
        <v>0</v>
      </c>
      <c r="Q20" s="892">
        <v>1</v>
      </c>
      <c r="R20" s="892">
        <v>0</v>
      </c>
      <c r="S20" s="892">
        <v>0</v>
      </c>
      <c r="T20" s="892">
        <v>0</v>
      </c>
      <c r="U20" s="892">
        <v>0</v>
      </c>
      <c r="V20" s="892">
        <v>0</v>
      </c>
      <c r="W20" s="892">
        <v>0</v>
      </c>
      <c r="X20" s="892">
        <v>0</v>
      </c>
      <c r="Y20" s="892">
        <v>0</v>
      </c>
      <c r="Z20" s="892">
        <v>0</v>
      </c>
      <c r="AA20" s="892">
        <v>1</v>
      </c>
      <c r="AB20" s="894">
        <v>0</v>
      </c>
      <c r="AC20" s="179"/>
    </row>
    <row r="21" spans="1:29" ht="14.25" customHeight="1">
      <c r="A21" s="98"/>
      <c r="B21" s="99" t="s">
        <v>90</v>
      </c>
      <c r="C21" s="54">
        <v>9</v>
      </c>
      <c r="D21" s="54">
        <v>0</v>
      </c>
      <c r="E21" s="895">
        <v>0</v>
      </c>
      <c r="F21" s="895">
        <v>0</v>
      </c>
      <c r="G21" s="895">
        <v>0</v>
      </c>
      <c r="H21" s="895">
        <v>0</v>
      </c>
      <c r="I21" s="895">
        <v>0</v>
      </c>
      <c r="J21" s="895">
        <v>0</v>
      </c>
      <c r="K21" s="895">
        <v>0</v>
      </c>
      <c r="L21" s="895">
        <v>0</v>
      </c>
      <c r="M21" s="895">
        <v>1</v>
      </c>
      <c r="N21" s="896">
        <v>0</v>
      </c>
      <c r="O21" s="895">
        <v>0</v>
      </c>
      <c r="P21" s="896">
        <v>0</v>
      </c>
      <c r="Q21" s="895">
        <v>1</v>
      </c>
      <c r="R21" s="895">
        <v>0</v>
      </c>
      <c r="S21" s="895">
        <v>0</v>
      </c>
      <c r="T21" s="895">
        <v>0</v>
      </c>
      <c r="U21" s="895">
        <v>2</v>
      </c>
      <c r="V21" s="895">
        <v>0</v>
      </c>
      <c r="W21" s="895">
        <v>1</v>
      </c>
      <c r="X21" s="895">
        <v>0</v>
      </c>
      <c r="Y21" s="895">
        <v>1</v>
      </c>
      <c r="Z21" s="895">
        <v>0</v>
      </c>
      <c r="AA21" s="895">
        <v>3</v>
      </c>
      <c r="AB21" s="897">
        <v>0</v>
      </c>
      <c r="AC21" s="179"/>
    </row>
    <row r="22" spans="1:29" ht="14.25" customHeight="1">
      <c r="A22" s="101" t="s">
        <v>43</v>
      </c>
      <c r="B22" s="102" t="s">
        <v>78</v>
      </c>
      <c r="C22" s="32">
        <v>17</v>
      </c>
      <c r="D22" s="32">
        <v>4</v>
      </c>
      <c r="E22" s="898">
        <v>2</v>
      </c>
      <c r="F22" s="898">
        <v>0</v>
      </c>
      <c r="G22" s="898">
        <v>2</v>
      </c>
      <c r="H22" s="898">
        <v>1</v>
      </c>
      <c r="I22" s="898">
        <v>1</v>
      </c>
      <c r="J22" s="898">
        <v>0</v>
      </c>
      <c r="K22" s="898">
        <v>2</v>
      </c>
      <c r="L22" s="898">
        <v>1</v>
      </c>
      <c r="M22" s="898">
        <v>0</v>
      </c>
      <c r="N22" s="899">
        <v>0</v>
      </c>
      <c r="O22" s="898">
        <v>2</v>
      </c>
      <c r="P22" s="899">
        <v>0</v>
      </c>
      <c r="Q22" s="898">
        <v>1</v>
      </c>
      <c r="R22" s="898">
        <v>0</v>
      </c>
      <c r="S22" s="898">
        <v>0</v>
      </c>
      <c r="T22" s="898">
        <v>1</v>
      </c>
      <c r="U22" s="898">
        <v>1</v>
      </c>
      <c r="V22" s="898">
        <v>1</v>
      </c>
      <c r="W22" s="898">
        <v>2</v>
      </c>
      <c r="X22" s="898">
        <v>0</v>
      </c>
      <c r="Y22" s="898">
        <v>2</v>
      </c>
      <c r="Z22" s="898">
        <v>0</v>
      </c>
      <c r="AA22" s="898">
        <v>2</v>
      </c>
      <c r="AB22" s="900">
        <v>0</v>
      </c>
      <c r="AC22" s="179"/>
    </row>
    <row r="23" spans="1:29" ht="14.25" customHeight="1">
      <c r="A23" s="101" t="s">
        <v>44</v>
      </c>
      <c r="B23" s="102" t="s">
        <v>79</v>
      </c>
      <c r="C23" s="32">
        <v>12</v>
      </c>
      <c r="D23" s="32">
        <v>2</v>
      </c>
      <c r="E23" s="898">
        <v>0</v>
      </c>
      <c r="F23" s="898">
        <v>0</v>
      </c>
      <c r="G23" s="898">
        <v>1</v>
      </c>
      <c r="H23" s="898">
        <v>0</v>
      </c>
      <c r="I23" s="898">
        <v>1</v>
      </c>
      <c r="J23" s="898">
        <v>0</v>
      </c>
      <c r="K23" s="898">
        <v>1</v>
      </c>
      <c r="L23" s="898">
        <v>0</v>
      </c>
      <c r="M23" s="898">
        <v>2</v>
      </c>
      <c r="N23" s="899">
        <v>0</v>
      </c>
      <c r="O23" s="898">
        <v>2</v>
      </c>
      <c r="P23" s="899">
        <v>0</v>
      </c>
      <c r="Q23" s="898">
        <v>3</v>
      </c>
      <c r="R23" s="898">
        <v>0</v>
      </c>
      <c r="S23" s="898">
        <v>1</v>
      </c>
      <c r="T23" s="898">
        <v>0</v>
      </c>
      <c r="U23" s="898">
        <v>0</v>
      </c>
      <c r="V23" s="898">
        <v>0</v>
      </c>
      <c r="W23" s="898">
        <v>0</v>
      </c>
      <c r="X23" s="898">
        <v>1</v>
      </c>
      <c r="Y23" s="898">
        <v>1</v>
      </c>
      <c r="Z23" s="898">
        <v>1</v>
      </c>
      <c r="AA23" s="898">
        <v>0</v>
      </c>
      <c r="AB23" s="900">
        <v>0</v>
      </c>
      <c r="AC23" s="179"/>
    </row>
    <row r="24" spans="1:29" ht="14.25" customHeight="1">
      <c r="A24" s="101" t="s">
        <v>45</v>
      </c>
      <c r="B24" s="102" t="s">
        <v>80</v>
      </c>
      <c r="C24" s="32">
        <v>12</v>
      </c>
      <c r="D24" s="32">
        <v>3</v>
      </c>
      <c r="E24" s="898">
        <v>1</v>
      </c>
      <c r="F24" s="898">
        <v>1</v>
      </c>
      <c r="G24" s="898">
        <v>0</v>
      </c>
      <c r="H24" s="898">
        <v>0</v>
      </c>
      <c r="I24" s="898">
        <v>0</v>
      </c>
      <c r="J24" s="898">
        <v>0</v>
      </c>
      <c r="K24" s="898">
        <v>0</v>
      </c>
      <c r="L24" s="898">
        <v>0</v>
      </c>
      <c r="M24" s="898">
        <v>1</v>
      </c>
      <c r="N24" s="899">
        <v>1</v>
      </c>
      <c r="O24" s="898">
        <v>1</v>
      </c>
      <c r="P24" s="899">
        <v>0</v>
      </c>
      <c r="Q24" s="898">
        <v>2</v>
      </c>
      <c r="R24" s="898">
        <v>0</v>
      </c>
      <c r="S24" s="898">
        <v>2</v>
      </c>
      <c r="T24" s="898">
        <v>0</v>
      </c>
      <c r="U24" s="898">
        <v>0</v>
      </c>
      <c r="V24" s="898">
        <v>0</v>
      </c>
      <c r="W24" s="898">
        <v>0</v>
      </c>
      <c r="X24" s="898">
        <v>0</v>
      </c>
      <c r="Y24" s="898">
        <v>2</v>
      </c>
      <c r="Z24" s="898">
        <v>1</v>
      </c>
      <c r="AA24" s="898">
        <v>3</v>
      </c>
      <c r="AB24" s="900">
        <v>0</v>
      </c>
      <c r="AC24" s="179"/>
    </row>
    <row r="25" spans="1:29" ht="14.25" customHeight="1">
      <c r="A25" s="101" t="s">
        <v>50</v>
      </c>
      <c r="B25" s="102" t="s">
        <v>81</v>
      </c>
      <c r="C25" s="32">
        <v>1</v>
      </c>
      <c r="D25" s="32">
        <v>1</v>
      </c>
      <c r="E25" s="898">
        <v>0</v>
      </c>
      <c r="F25" s="898">
        <v>0</v>
      </c>
      <c r="G25" s="898">
        <v>0</v>
      </c>
      <c r="H25" s="898">
        <v>0</v>
      </c>
      <c r="I25" s="898">
        <v>0</v>
      </c>
      <c r="J25" s="898">
        <v>0</v>
      </c>
      <c r="K25" s="898">
        <v>0</v>
      </c>
      <c r="L25" s="898">
        <v>0</v>
      </c>
      <c r="M25" s="898">
        <v>0</v>
      </c>
      <c r="N25" s="899">
        <v>0</v>
      </c>
      <c r="O25" s="898">
        <v>0</v>
      </c>
      <c r="P25" s="899">
        <v>0</v>
      </c>
      <c r="Q25" s="898">
        <v>0</v>
      </c>
      <c r="R25" s="898">
        <v>0</v>
      </c>
      <c r="S25" s="898">
        <v>1</v>
      </c>
      <c r="T25" s="898">
        <v>0</v>
      </c>
      <c r="U25" s="898">
        <v>0</v>
      </c>
      <c r="V25" s="898">
        <v>0</v>
      </c>
      <c r="W25" s="898">
        <v>0</v>
      </c>
      <c r="X25" s="898">
        <v>1</v>
      </c>
      <c r="Y25" s="898">
        <v>0</v>
      </c>
      <c r="Z25" s="898">
        <v>0</v>
      </c>
      <c r="AA25" s="898">
        <v>0</v>
      </c>
      <c r="AB25" s="900">
        <v>0</v>
      </c>
      <c r="AC25" s="179"/>
    </row>
    <row r="26" spans="1:29" ht="14.25" customHeight="1">
      <c r="A26" s="104" t="s">
        <v>290</v>
      </c>
      <c r="B26" s="105"/>
      <c r="C26" s="32">
        <v>13</v>
      </c>
      <c r="D26" s="32">
        <v>2</v>
      </c>
      <c r="E26" s="32">
        <v>1</v>
      </c>
      <c r="F26" s="32">
        <v>0</v>
      </c>
      <c r="G26" s="32">
        <v>1</v>
      </c>
      <c r="H26" s="32">
        <v>0</v>
      </c>
      <c r="I26" s="32">
        <v>0</v>
      </c>
      <c r="J26" s="32">
        <v>0</v>
      </c>
      <c r="K26" s="32">
        <v>2</v>
      </c>
      <c r="L26" s="32">
        <v>0</v>
      </c>
      <c r="M26" s="32">
        <v>2</v>
      </c>
      <c r="N26" s="34">
        <v>0</v>
      </c>
      <c r="O26" s="34">
        <v>0</v>
      </c>
      <c r="P26" s="34">
        <v>0</v>
      </c>
      <c r="Q26" s="32">
        <v>2</v>
      </c>
      <c r="R26" s="32">
        <v>1</v>
      </c>
      <c r="S26" s="32">
        <v>0</v>
      </c>
      <c r="T26" s="32">
        <v>0</v>
      </c>
      <c r="U26" s="32">
        <v>2</v>
      </c>
      <c r="V26" s="32">
        <v>0</v>
      </c>
      <c r="W26" s="32">
        <v>0</v>
      </c>
      <c r="X26" s="32">
        <v>0</v>
      </c>
      <c r="Y26" s="32">
        <v>3</v>
      </c>
      <c r="Z26" s="32">
        <v>1</v>
      </c>
      <c r="AA26" s="32">
        <v>0</v>
      </c>
      <c r="AB26" s="33">
        <v>0</v>
      </c>
      <c r="AC26" s="179"/>
    </row>
    <row r="27" spans="1:29" ht="14.25" customHeight="1">
      <c r="A27" s="96"/>
      <c r="B27" s="64" t="s">
        <v>91</v>
      </c>
      <c r="C27" s="30">
        <v>9</v>
      </c>
      <c r="D27" s="30">
        <v>1</v>
      </c>
      <c r="E27" s="892">
        <v>0</v>
      </c>
      <c r="F27" s="892">
        <v>0</v>
      </c>
      <c r="G27" s="892">
        <v>0</v>
      </c>
      <c r="H27" s="892">
        <v>0</v>
      </c>
      <c r="I27" s="892">
        <v>0</v>
      </c>
      <c r="J27" s="892">
        <v>0</v>
      </c>
      <c r="K27" s="892">
        <v>2</v>
      </c>
      <c r="L27" s="892">
        <v>0</v>
      </c>
      <c r="M27" s="892">
        <v>2</v>
      </c>
      <c r="N27" s="893">
        <v>0</v>
      </c>
      <c r="O27" s="893">
        <v>0</v>
      </c>
      <c r="P27" s="893">
        <v>0</v>
      </c>
      <c r="Q27" s="892">
        <v>2</v>
      </c>
      <c r="R27" s="892">
        <v>0</v>
      </c>
      <c r="S27" s="892">
        <v>0</v>
      </c>
      <c r="T27" s="892">
        <v>0</v>
      </c>
      <c r="U27" s="892">
        <v>2</v>
      </c>
      <c r="V27" s="892">
        <v>0</v>
      </c>
      <c r="W27" s="892">
        <v>0</v>
      </c>
      <c r="X27" s="892">
        <v>0</v>
      </c>
      <c r="Y27" s="892">
        <v>1</v>
      </c>
      <c r="Z27" s="892">
        <v>1</v>
      </c>
      <c r="AA27" s="892">
        <v>0</v>
      </c>
      <c r="AB27" s="894">
        <v>0</v>
      </c>
      <c r="AC27" s="179"/>
    </row>
    <row r="28" spans="1:29" ht="14.25" customHeight="1">
      <c r="A28" s="96"/>
      <c r="B28" s="64" t="s">
        <v>92</v>
      </c>
      <c r="C28" s="30">
        <v>2</v>
      </c>
      <c r="D28" s="30">
        <v>1</v>
      </c>
      <c r="E28" s="892">
        <v>1</v>
      </c>
      <c r="F28" s="892">
        <v>0</v>
      </c>
      <c r="G28" s="892">
        <v>0</v>
      </c>
      <c r="H28" s="892">
        <v>0</v>
      </c>
      <c r="I28" s="892">
        <v>0</v>
      </c>
      <c r="J28" s="892">
        <v>0</v>
      </c>
      <c r="K28" s="892">
        <v>0</v>
      </c>
      <c r="L28" s="892">
        <v>0</v>
      </c>
      <c r="M28" s="892">
        <v>0</v>
      </c>
      <c r="N28" s="893">
        <v>0</v>
      </c>
      <c r="O28" s="893">
        <v>0</v>
      </c>
      <c r="P28" s="893">
        <v>0</v>
      </c>
      <c r="Q28" s="892">
        <v>0</v>
      </c>
      <c r="R28" s="892">
        <v>1</v>
      </c>
      <c r="S28" s="892">
        <v>0</v>
      </c>
      <c r="T28" s="892">
        <v>0</v>
      </c>
      <c r="U28" s="892">
        <v>0</v>
      </c>
      <c r="V28" s="892">
        <v>0</v>
      </c>
      <c r="W28" s="892">
        <v>0</v>
      </c>
      <c r="X28" s="892">
        <v>0</v>
      </c>
      <c r="Y28" s="892">
        <v>1</v>
      </c>
      <c r="Z28" s="892">
        <v>0</v>
      </c>
      <c r="AA28" s="892">
        <v>0</v>
      </c>
      <c r="AB28" s="894">
        <v>0</v>
      </c>
      <c r="AC28" s="179"/>
    </row>
    <row r="29" spans="1:29" ht="14.25" customHeight="1">
      <c r="A29" s="98"/>
      <c r="B29" s="110" t="s">
        <v>46</v>
      </c>
      <c r="C29" s="54">
        <v>2</v>
      </c>
      <c r="D29" s="54">
        <v>0</v>
      </c>
      <c r="E29" s="895">
        <v>0</v>
      </c>
      <c r="F29" s="895">
        <v>0</v>
      </c>
      <c r="G29" s="895">
        <v>1</v>
      </c>
      <c r="H29" s="895">
        <v>0</v>
      </c>
      <c r="I29" s="895">
        <v>0</v>
      </c>
      <c r="J29" s="895">
        <v>0</v>
      </c>
      <c r="K29" s="895">
        <v>0</v>
      </c>
      <c r="L29" s="895">
        <v>0</v>
      </c>
      <c r="M29" s="895">
        <v>0</v>
      </c>
      <c r="N29" s="896">
        <v>0</v>
      </c>
      <c r="O29" s="895">
        <v>0</v>
      </c>
      <c r="P29" s="896">
        <v>0</v>
      </c>
      <c r="Q29" s="895">
        <v>0</v>
      </c>
      <c r="R29" s="895">
        <v>0</v>
      </c>
      <c r="S29" s="895">
        <v>0</v>
      </c>
      <c r="T29" s="895">
        <v>0</v>
      </c>
      <c r="U29" s="895">
        <v>0</v>
      </c>
      <c r="V29" s="895">
        <v>0</v>
      </c>
      <c r="W29" s="895">
        <v>0</v>
      </c>
      <c r="X29" s="895">
        <v>0</v>
      </c>
      <c r="Y29" s="895">
        <v>1</v>
      </c>
      <c r="Z29" s="895">
        <v>0</v>
      </c>
      <c r="AA29" s="895">
        <v>0</v>
      </c>
      <c r="AB29" s="897">
        <v>0</v>
      </c>
      <c r="AC29" s="179"/>
    </row>
    <row r="30" spans="1:29" ht="14.25" customHeight="1">
      <c r="A30" s="104" t="s">
        <v>291</v>
      </c>
      <c r="B30" s="105"/>
      <c r="C30" s="30">
        <v>11</v>
      </c>
      <c r="D30" s="30">
        <v>0</v>
      </c>
      <c r="E30" s="30">
        <v>0</v>
      </c>
      <c r="F30" s="30">
        <v>0</v>
      </c>
      <c r="G30" s="30">
        <v>2</v>
      </c>
      <c r="H30" s="30">
        <v>0</v>
      </c>
      <c r="I30" s="30">
        <v>1</v>
      </c>
      <c r="J30" s="30">
        <v>0</v>
      </c>
      <c r="K30" s="30">
        <v>1</v>
      </c>
      <c r="L30" s="30">
        <v>0</v>
      </c>
      <c r="M30" s="30">
        <v>2</v>
      </c>
      <c r="N30" s="60">
        <v>0</v>
      </c>
      <c r="O30" s="60">
        <v>0</v>
      </c>
      <c r="P30" s="60">
        <v>0</v>
      </c>
      <c r="Q30" s="30">
        <v>1</v>
      </c>
      <c r="R30" s="30">
        <v>0</v>
      </c>
      <c r="S30" s="30">
        <v>0</v>
      </c>
      <c r="T30" s="30">
        <v>0</v>
      </c>
      <c r="U30" s="30">
        <v>2</v>
      </c>
      <c r="V30" s="30">
        <v>0</v>
      </c>
      <c r="W30" s="30">
        <v>1</v>
      </c>
      <c r="X30" s="30">
        <v>0</v>
      </c>
      <c r="Y30" s="30">
        <v>0</v>
      </c>
      <c r="Z30" s="30">
        <v>0</v>
      </c>
      <c r="AA30" s="30">
        <v>1</v>
      </c>
      <c r="AB30" s="31">
        <v>0</v>
      </c>
      <c r="AC30" s="179"/>
    </row>
    <row r="31" spans="1:29" ht="14.25" customHeight="1">
      <c r="A31" s="96"/>
      <c r="B31" s="64" t="s">
        <v>292</v>
      </c>
      <c r="C31" s="30">
        <v>5</v>
      </c>
      <c r="D31" s="30">
        <v>0</v>
      </c>
      <c r="E31" s="892">
        <v>0</v>
      </c>
      <c r="F31" s="892">
        <v>0</v>
      </c>
      <c r="G31" s="892">
        <v>2</v>
      </c>
      <c r="H31" s="892">
        <v>0</v>
      </c>
      <c r="I31" s="892">
        <v>1</v>
      </c>
      <c r="J31" s="892">
        <v>0</v>
      </c>
      <c r="K31" s="892">
        <v>0</v>
      </c>
      <c r="L31" s="892">
        <v>0</v>
      </c>
      <c r="M31" s="892">
        <v>0</v>
      </c>
      <c r="N31" s="893">
        <v>0</v>
      </c>
      <c r="O31" s="893">
        <v>0</v>
      </c>
      <c r="P31" s="893">
        <v>0</v>
      </c>
      <c r="Q31" s="892">
        <v>1</v>
      </c>
      <c r="R31" s="892">
        <v>0</v>
      </c>
      <c r="S31" s="892">
        <v>0</v>
      </c>
      <c r="T31" s="892">
        <v>0</v>
      </c>
      <c r="U31" s="892">
        <v>0</v>
      </c>
      <c r="V31" s="892">
        <v>0</v>
      </c>
      <c r="W31" s="892">
        <v>1</v>
      </c>
      <c r="X31" s="892">
        <v>0</v>
      </c>
      <c r="Y31" s="892">
        <v>0</v>
      </c>
      <c r="Z31" s="892">
        <v>0</v>
      </c>
      <c r="AA31" s="892">
        <v>0</v>
      </c>
      <c r="AB31" s="894">
        <v>0</v>
      </c>
      <c r="AC31" s="179"/>
    </row>
    <row r="32" spans="1:29" ht="14.25" customHeight="1">
      <c r="A32" s="98"/>
      <c r="B32" s="110" t="s">
        <v>293</v>
      </c>
      <c r="C32" s="54">
        <v>6</v>
      </c>
      <c r="D32" s="54">
        <v>0</v>
      </c>
      <c r="E32" s="895">
        <v>0</v>
      </c>
      <c r="F32" s="895">
        <v>0</v>
      </c>
      <c r="G32" s="895">
        <v>0</v>
      </c>
      <c r="H32" s="895">
        <v>0</v>
      </c>
      <c r="I32" s="895">
        <v>0</v>
      </c>
      <c r="J32" s="895">
        <v>0</v>
      </c>
      <c r="K32" s="895">
        <v>1</v>
      </c>
      <c r="L32" s="895">
        <v>0</v>
      </c>
      <c r="M32" s="895">
        <v>2</v>
      </c>
      <c r="N32" s="896">
        <v>0</v>
      </c>
      <c r="O32" s="896">
        <v>0</v>
      </c>
      <c r="P32" s="896">
        <v>0</v>
      </c>
      <c r="Q32" s="895">
        <v>0</v>
      </c>
      <c r="R32" s="895">
        <v>0</v>
      </c>
      <c r="S32" s="895">
        <v>0</v>
      </c>
      <c r="T32" s="895">
        <v>0</v>
      </c>
      <c r="U32" s="895">
        <v>2</v>
      </c>
      <c r="V32" s="895">
        <v>0</v>
      </c>
      <c r="W32" s="895">
        <v>0</v>
      </c>
      <c r="X32" s="895">
        <v>0</v>
      </c>
      <c r="Y32" s="895">
        <v>0</v>
      </c>
      <c r="Z32" s="895">
        <v>0</v>
      </c>
      <c r="AA32" s="895">
        <v>1</v>
      </c>
      <c r="AB32" s="897">
        <v>0</v>
      </c>
      <c r="AC32" s="179"/>
    </row>
    <row r="33" spans="1:29" ht="14.25" customHeight="1">
      <c r="A33" s="101" t="s">
        <v>51</v>
      </c>
      <c r="B33" s="102" t="s">
        <v>93</v>
      </c>
      <c r="C33" s="67">
        <v>5</v>
      </c>
      <c r="D33" s="67">
        <v>2</v>
      </c>
      <c r="E33" s="901">
        <v>0</v>
      </c>
      <c r="F33" s="901">
        <v>0</v>
      </c>
      <c r="G33" s="901">
        <v>0</v>
      </c>
      <c r="H33" s="901">
        <v>0</v>
      </c>
      <c r="I33" s="901">
        <v>0</v>
      </c>
      <c r="J33" s="901">
        <v>0</v>
      </c>
      <c r="K33" s="901">
        <v>0</v>
      </c>
      <c r="L33" s="901">
        <v>0</v>
      </c>
      <c r="M33" s="901">
        <v>1</v>
      </c>
      <c r="N33" s="902">
        <v>0</v>
      </c>
      <c r="O33" s="902">
        <v>1</v>
      </c>
      <c r="P33" s="902">
        <v>0</v>
      </c>
      <c r="Q33" s="901">
        <v>0</v>
      </c>
      <c r="R33" s="901">
        <v>0</v>
      </c>
      <c r="S33" s="901">
        <v>0</v>
      </c>
      <c r="T33" s="901">
        <v>1</v>
      </c>
      <c r="U33" s="901">
        <v>0</v>
      </c>
      <c r="V33" s="901">
        <v>0</v>
      </c>
      <c r="W33" s="901">
        <v>1</v>
      </c>
      <c r="X33" s="901">
        <v>1</v>
      </c>
      <c r="Y33" s="901">
        <v>0</v>
      </c>
      <c r="Z33" s="901">
        <v>0</v>
      </c>
      <c r="AA33" s="901">
        <v>2</v>
      </c>
      <c r="AB33" s="903">
        <v>0</v>
      </c>
      <c r="AC33" s="179"/>
    </row>
    <row r="34" spans="1:29" ht="14.25" customHeight="1">
      <c r="A34" s="104" t="s">
        <v>47</v>
      </c>
      <c r="B34" s="105"/>
      <c r="C34" s="30">
        <v>12</v>
      </c>
      <c r="D34" s="30">
        <v>3</v>
      </c>
      <c r="E34" s="30">
        <v>1</v>
      </c>
      <c r="F34" s="30">
        <v>0</v>
      </c>
      <c r="G34" s="30">
        <v>0</v>
      </c>
      <c r="H34" s="30">
        <v>0</v>
      </c>
      <c r="I34" s="30">
        <v>1</v>
      </c>
      <c r="J34" s="30">
        <v>1</v>
      </c>
      <c r="K34" s="30">
        <v>1</v>
      </c>
      <c r="L34" s="30">
        <v>0</v>
      </c>
      <c r="M34" s="30">
        <v>2</v>
      </c>
      <c r="N34" s="60">
        <v>1</v>
      </c>
      <c r="O34" s="60">
        <v>1</v>
      </c>
      <c r="P34" s="60">
        <v>0</v>
      </c>
      <c r="Q34" s="30">
        <v>1</v>
      </c>
      <c r="R34" s="30">
        <v>0</v>
      </c>
      <c r="S34" s="30">
        <v>1</v>
      </c>
      <c r="T34" s="30">
        <v>0</v>
      </c>
      <c r="U34" s="30">
        <v>0</v>
      </c>
      <c r="V34" s="30">
        <v>0</v>
      </c>
      <c r="W34" s="30">
        <v>0</v>
      </c>
      <c r="X34" s="30">
        <v>0</v>
      </c>
      <c r="Y34" s="30">
        <v>3</v>
      </c>
      <c r="Z34" s="30">
        <v>1</v>
      </c>
      <c r="AA34" s="30">
        <v>1</v>
      </c>
      <c r="AB34" s="31">
        <v>0</v>
      </c>
      <c r="AC34" s="179"/>
    </row>
    <row r="35" spans="1:29" ht="14.25" customHeight="1">
      <c r="A35" s="96"/>
      <c r="B35" s="64" t="s">
        <v>48</v>
      </c>
      <c r="C35" s="30">
        <v>8</v>
      </c>
      <c r="D35" s="30">
        <v>0</v>
      </c>
      <c r="E35" s="892">
        <v>0</v>
      </c>
      <c r="F35" s="892">
        <v>0</v>
      </c>
      <c r="G35" s="892">
        <v>0</v>
      </c>
      <c r="H35" s="892">
        <v>0</v>
      </c>
      <c r="I35" s="892">
        <v>0</v>
      </c>
      <c r="J35" s="892">
        <v>0</v>
      </c>
      <c r="K35" s="892">
        <v>1</v>
      </c>
      <c r="L35" s="892">
        <v>0</v>
      </c>
      <c r="M35" s="892">
        <v>2</v>
      </c>
      <c r="N35" s="893">
        <v>0</v>
      </c>
      <c r="O35" s="893">
        <v>0</v>
      </c>
      <c r="P35" s="893">
        <v>0</v>
      </c>
      <c r="Q35" s="892">
        <v>1</v>
      </c>
      <c r="R35" s="892">
        <v>0</v>
      </c>
      <c r="S35" s="892">
        <v>1</v>
      </c>
      <c r="T35" s="892">
        <v>0</v>
      </c>
      <c r="U35" s="892">
        <v>0</v>
      </c>
      <c r="V35" s="892">
        <v>0</v>
      </c>
      <c r="W35" s="892">
        <v>0</v>
      </c>
      <c r="X35" s="892">
        <v>0</v>
      </c>
      <c r="Y35" s="892">
        <v>2</v>
      </c>
      <c r="Z35" s="892">
        <v>0</v>
      </c>
      <c r="AA35" s="892">
        <v>1</v>
      </c>
      <c r="AB35" s="894">
        <v>0</v>
      </c>
      <c r="AC35" s="179"/>
    </row>
    <row r="36" spans="1:29" ht="14.25" customHeight="1">
      <c r="A36" s="96"/>
      <c r="B36" s="64" t="s">
        <v>294</v>
      </c>
      <c r="C36" s="30">
        <v>1</v>
      </c>
      <c r="D36" s="30">
        <v>1</v>
      </c>
      <c r="E36" s="892">
        <v>0</v>
      </c>
      <c r="F36" s="892">
        <v>0</v>
      </c>
      <c r="G36" s="892">
        <v>0</v>
      </c>
      <c r="H36" s="892">
        <v>0</v>
      </c>
      <c r="I36" s="892">
        <v>0</v>
      </c>
      <c r="J36" s="892">
        <v>0</v>
      </c>
      <c r="K36" s="892">
        <v>0</v>
      </c>
      <c r="L36" s="892">
        <v>0</v>
      </c>
      <c r="M36" s="892">
        <v>0</v>
      </c>
      <c r="N36" s="893">
        <v>0</v>
      </c>
      <c r="O36" s="893">
        <v>1</v>
      </c>
      <c r="P36" s="893">
        <v>0</v>
      </c>
      <c r="Q36" s="892">
        <v>0</v>
      </c>
      <c r="R36" s="892">
        <v>0</v>
      </c>
      <c r="S36" s="892">
        <v>0</v>
      </c>
      <c r="T36" s="892">
        <v>0</v>
      </c>
      <c r="U36" s="892">
        <v>0</v>
      </c>
      <c r="V36" s="892">
        <v>0</v>
      </c>
      <c r="W36" s="892">
        <v>0</v>
      </c>
      <c r="X36" s="892">
        <v>0</v>
      </c>
      <c r="Y36" s="892">
        <v>0</v>
      </c>
      <c r="Z36" s="892">
        <v>1</v>
      </c>
      <c r="AA36" s="892">
        <v>0</v>
      </c>
      <c r="AB36" s="894">
        <v>0</v>
      </c>
      <c r="AC36" s="179"/>
    </row>
    <row r="37" spans="1:29" ht="14.25" customHeight="1">
      <c r="A37" s="96"/>
      <c r="B37" s="64" t="s">
        <v>94</v>
      </c>
      <c r="C37" s="30">
        <v>2</v>
      </c>
      <c r="D37" s="30">
        <v>0</v>
      </c>
      <c r="E37" s="892">
        <v>0</v>
      </c>
      <c r="F37" s="892">
        <v>0</v>
      </c>
      <c r="G37" s="892">
        <v>0</v>
      </c>
      <c r="H37" s="892">
        <v>0</v>
      </c>
      <c r="I37" s="892">
        <v>1</v>
      </c>
      <c r="J37" s="892">
        <v>0</v>
      </c>
      <c r="K37" s="892">
        <v>0</v>
      </c>
      <c r="L37" s="892">
        <v>0</v>
      </c>
      <c r="M37" s="892">
        <v>0</v>
      </c>
      <c r="N37" s="893">
        <v>0</v>
      </c>
      <c r="O37" s="892">
        <v>0</v>
      </c>
      <c r="P37" s="893">
        <v>0</v>
      </c>
      <c r="Q37" s="892">
        <v>0</v>
      </c>
      <c r="R37" s="892">
        <v>0</v>
      </c>
      <c r="S37" s="892">
        <v>0</v>
      </c>
      <c r="T37" s="892">
        <v>0</v>
      </c>
      <c r="U37" s="892">
        <v>0</v>
      </c>
      <c r="V37" s="892">
        <v>0</v>
      </c>
      <c r="W37" s="892">
        <v>0</v>
      </c>
      <c r="X37" s="892">
        <v>0</v>
      </c>
      <c r="Y37" s="892">
        <v>1</v>
      </c>
      <c r="Z37" s="892">
        <v>0</v>
      </c>
      <c r="AA37" s="892">
        <v>0</v>
      </c>
      <c r="AB37" s="894">
        <v>0</v>
      </c>
      <c r="AC37" s="179"/>
    </row>
    <row r="38" spans="1:29" ht="14.25" customHeight="1">
      <c r="A38" s="98"/>
      <c r="B38" s="110" t="s">
        <v>95</v>
      </c>
      <c r="C38" s="54">
        <v>1</v>
      </c>
      <c r="D38" s="54">
        <v>2</v>
      </c>
      <c r="E38" s="895">
        <v>1</v>
      </c>
      <c r="F38" s="895">
        <v>0</v>
      </c>
      <c r="G38" s="895">
        <v>0</v>
      </c>
      <c r="H38" s="895">
        <v>0</v>
      </c>
      <c r="I38" s="895">
        <v>0</v>
      </c>
      <c r="J38" s="895">
        <v>1</v>
      </c>
      <c r="K38" s="895">
        <v>0</v>
      </c>
      <c r="L38" s="895">
        <v>0</v>
      </c>
      <c r="M38" s="895">
        <v>0</v>
      </c>
      <c r="N38" s="896">
        <v>1</v>
      </c>
      <c r="O38" s="895">
        <v>0</v>
      </c>
      <c r="P38" s="896">
        <v>0</v>
      </c>
      <c r="Q38" s="895">
        <v>0</v>
      </c>
      <c r="R38" s="895">
        <v>0</v>
      </c>
      <c r="S38" s="895">
        <v>0</v>
      </c>
      <c r="T38" s="895">
        <v>0</v>
      </c>
      <c r="U38" s="895">
        <v>0</v>
      </c>
      <c r="V38" s="895">
        <v>0</v>
      </c>
      <c r="W38" s="895">
        <v>0</v>
      </c>
      <c r="X38" s="895">
        <v>0</v>
      </c>
      <c r="Y38" s="895">
        <v>0</v>
      </c>
      <c r="Z38" s="895">
        <v>0</v>
      </c>
      <c r="AA38" s="895">
        <v>0</v>
      </c>
      <c r="AB38" s="897">
        <v>0</v>
      </c>
      <c r="AC38" s="179"/>
    </row>
    <row r="39" spans="1:29" ht="14.25" customHeight="1">
      <c r="A39" s="104" t="s">
        <v>498</v>
      </c>
      <c r="B39" s="105"/>
      <c r="C39" s="30">
        <v>4</v>
      </c>
      <c r="D39" s="30">
        <v>3</v>
      </c>
      <c r="E39" s="30">
        <v>1</v>
      </c>
      <c r="F39" s="30">
        <v>0</v>
      </c>
      <c r="G39" s="30">
        <v>0</v>
      </c>
      <c r="H39" s="30">
        <v>0</v>
      </c>
      <c r="I39" s="30">
        <v>0</v>
      </c>
      <c r="J39" s="30">
        <v>0</v>
      </c>
      <c r="K39" s="30">
        <v>0</v>
      </c>
      <c r="L39" s="30">
        <v>1</v>
      </c>
      <c r="M39" s="30">
        <v>1</v>
      </c>
      <c r="N39" s="60">
        <v>0</v>
      </c>
      <c r="O39" s="60">
        <v>0</v>
      </c>
      <c r="P39" s="60">
        <v>1</v>
      </c>
      <c r="Q39" s="30">
        <v>1</v>
      </c>
      <c r="R39" s="30">
        <v>0</v>
      </c>
      <c r="S39" s="30">
        <v>0</v>
      </c>
      <c r="T39" s="30">
        <v>0</v>
      </c>
      <c r="U39" s="30">
        <v>0</v>
      </c>
      <c r="V39" s="30">
        <v>1</v>
      </c>
      <c r="W39" s="30">
        <v>0</v>
      </c>
      <c r="X39" s="30">
        <v>0</v>
      </c>
      <c r="Y39" s="30">
        <v>0</v>
      </c>
      <c r="Z39" s="30">
        <v>0</v>
      </c>
      <c r="AA39" s="30">
        <v>1</v>
      </c>
      <c r="AB39" s="31">
        <v>0</v>
      </c>
      <c r="AC39" s="179"/>
    </row>
    <row r="40" spans="1:29" ht="14.25" customHeight="1">
      <c r="A40" s="96"/>
      <c r="B40" s="64" t="s">
        <v>96</v>
      </c>
      <c r="C40" s="30">
        <v>1</v>
      </c>
      <c r="D40" s="30">
        <v>0</v>
      </c>
      <c r="E40" s="892">
        <v>0</v>
      </c>
      <c r="F40" s="892">
        <v>0</v>
      </c>
      <c r="G40" s="892">
        <v>0</v>
      </c>
      <c r="H40" s="892">
        <v>0</v>
      </c>
      <c r="I40" s="892">
        <v>0</v>
      </c>
      <c r="J40" s="892">
        <v>0</v>
      </c>
      <c r="K40" s="892">
        <v>0</v>
      </c>
      <c r="L40" s="892">
        <v>0</v>
      </c>
      <c r="M40" s="892">
        <v>0</v>
      </c>
      <c r="N40" s="893">
        <v>0</v>
      </c>
      <c r="O40" s="893">
        <v>0</v>
      </c>
      <c r="P40" s="893">
        <v>0</v>
      </c>
      <c r="Q40" s="892">
        <v>0</v>
      </c>
      <c r="R40" s="892">
        <v>0</v>
      </c>
      <c r="S40" s="892">
        <v>0</v>
      </c>
      <c r="T40" s="892">
        <v>0</v>
      </c>
      <c r="U40" s="892">
        <v>0</v>
      </c>
      <c r="V40" s="892">
        <v>0</v>
      </c>
      <c r="W40" s="892">
        <v>0</v>
      </c>
      <c r="X40" s="892">
        <v>0</v>
      </c>
      <c r="Y40" s="892">
        <v>0</v>
      </c>
      <c r="Z40" s="892">
        <v>0</v>
      </c>
      <c r="AA40" s="892">
        <v>1</v>
      </c>
      <c r="AB40" s="894">
        <v>0</v>
      </c>
      <c r="AC40" s="179"/>
    </row>
    <row r="41" spans="1:29" ht="14.25" customHeight="1">
      <c r="A41" s="96"/>
      <c r="B41" s="64" t="s">
        <v>295</v>
      </c>
      <c r="C41" s="30">
        <v>3</v>
      </c>
      <c r="D41" s="30">
        <v>3</v>
      </c>
      <c r="E41" s="892">
        <v>1</v>
      </c>
      <c r="F41" s="892">
        <v>0</v>
      </c>
      <c r="G41" s="892">
        <v>0</v>
      </c>
      <c r="H41" s="892">
        <v>0</v>
      </c>
      <c r="I41" s="892">
        <v>0</v>
      </c>
      <c r="J41" s="892">
        <v>0</v>
      </c>
      <c r="K41" s="892">
        <v>0</v>
      </c>
      <c r="L41" s="892">
        <v>1</v>
      </c>
      <c r="M41" s="892">
        <v>1</v>
      </c>
      <c r="N41" s="893">
        <v>0</v>
      </c>
      <c r="O41" s="893">
        <v>0</v>
      </c>
      <c r="P41" s="893">
        <v>1</v>
      </c>
      <c r="Q41" s="892">
        <v>1</v>
      </c>
      <c r="R41" s="892">
        <v>0</v>
      </c>
      <c r="S41" s="892">
        <v>0</v>
      </c>
      <c r="T41" s="892">
        <v>0</v>
      </c>
      <c r="U41" s="892">
        <v>0</v>
      </c>
      <c r="V41" s="892">
        <v>1</v>
      </c>
      <c r="W41" s="892">
        <v>0</v>
      </c>
      <c r="X41" s="892">
        <v>0</v>
      </c>
      <c r="Y41" s="892">
        <v>0</v>
      </c>
      <c r="Z41" s="892">
        <v>0</v>
      </c>
      <c r="AA41" s="892">
        <v>0</v>
      </c>
      <c r="AB41" s="894">
        <v>0</v>
      </c>
      <c r="AC41" s="179"/>
    </row>
    <row r="42" spans="1:29" ht="14.25" customHeight="1">
      <c r="A42" s="96"/>
      <c r="B42" s="64" t="s">
        <v>296</v>
      </c>
      <c r="C42" s="30">
        <v>0</v>
      </c>
      <c r="D42" s="30">
        <v>0</v>
      </c>
      <c r="E42" s="892">
        <v>0</v>
      </c>
      <c r="F42" s="892">
        <v>0</v>
      </c>
      <c r="G42" s="892">
        <v>0</v>
      </c>
      <c r="H42" s="892">
        <v>0</v>
      </c>
      <c r="I42" s="892">
        <v>0</v>
      </c>
      <c r="J42" s="892">
        <v>0</v>
      </c>
      <c r="K42" s="892">
        <v>0</v>
      </c>
      <c r="L42" s="892">
        <v>0</v>
      </c>
      <c r="M42" s="892">
        <v>0</v>
      </c>
      <c r="N42" s="893">
        <v>0</v>
      </c>
      <c r="O42" s="892">
        <v>0</v>
      </c>
      <c r="P42" s="893">
        <v>0</v>
      </c>
      <c r="Q42" s="892">
        <v>0</v>
      </c>
      <c r="R42" s="892">
        <v>0</v>
      </c>
      <c r="S42" s="892">
        <v>0</v>
      </c>
      <c r="T42" s="892">
        <v>0</v>
      </c>
      <c r="U42" s="892">
        <v>0</v>
      </c>
      <c r="V42" s="892">
        <v>0</v>
      </c>
      <c r="W42" s="892">
        <v>0</v>
      </c>
      <c r="X42" s="892">
        <v>0</v>
      </c>
      <c r="Y42" s="892">
        <v>0</v>
      </c>
      <c r="Z42" s="892">
        <v>0</v>
      </c>
      <c r="AA42" s="892">
        <v>0</v>
      </c>
      <c r="AB42" s="894">
        <v>0</v>
      </c>
      <c r="AC42" s="179"/>
    </row>
    <row r="43" spans="1:29" ht="14.25" customHeight="1">
      <c r="A43" s="111"/>
      <c r="B43" s="64" t="s">
        <v>297</v>
      </c>
      <c r="C43" s="30">
        <v>0</v>
      </c>
      <c r="D43" s="30">
        <v>0</v>
      </c>
      <c r="E43" s="892">
        <v>0</v>
      </c>
      <c r="F43" s="892">
        <v>0</v>
      </c>
      <c r="G43" s="892">
        <v>0</v>
      </c>
      <c r="H43" s="892">
        <v>0</v>
      </c>
      <c r="I43" s="892">
        <v>0</v>
      </c>
      <c r="J43" s="892">
        <v>0</v>
      </c>
      <c r="K43" s="892">
        <v>0</v>
      </c>
      <c r="L43" s="892">
        <v>0</v>
      </c>
      <c r="M43" s="892">
        <v>0</v>
      </c>
      <c r="N43" s="893">
        <v>0</v>
      </c>
      <c r="O43" s="892">
        <v>0</v>
      </c>
      <c r="P43" s="893">
        <v>0</v>
      </c>
      <c r="Q43" s="892">
        <v>0</v>
      </c>
      <c r="R43" s="892">
        <v>0</v>
      </c>
      <c r="S43" s="892">
        <v>0</v>
      </c>
      <c r="T43" s="892">
        <v>0</v>
      </c>
      <c r="U43" s="892">
        <v>0</v>
      </c>
      <c r="V43" s="892">
        <v>0</v>
      </c>
      <c r="W43" s="892">
        <v>0</v>
      </c>
      <c r="X43" s="892">
        <v>0</v>
      </c>
      <c r="Y43" s="892">
        <v>0</v>
      </c>
      <c r="Z43" s="892">
        <v>0</v>
      </c>
      <c r="AA43" s="892">
        <v>0</v>
      </c>
      <c r="AB43" s="894">
        <v>0</v>
      </c>
      <c r="AC43" s="179"/>
    </row>
    <row r="44" spans="1:29" ht="14.25" customHeight="1">
      <c r="A44" s="96" t="s">
        <v>298</v>
      </c>
      <c r="B44" s="64" t="s">
        <v>299</v>
      </c>
      <c r="C44" s="30">
        <v>0</v>
      </c>
      <c r="D44" s="30">
        <v>0</v>
      </c>
      <c r="E44" s="892">
        <v>0</v>
      </c>
      <c r="F44" s="892">
        <v>0</v>
      </c>
      <c r="G44" s="892">
        <v>0</v>
      </c>
      <c r="H44" s="892">
        <v>0</v>
      </c>
      <c r="I44" s="892">
        <v>0</v>
      </c>
      <c r="J44" s="892">
        <v>0</v>
      </c>
      <c r="K44" s="892">
        <v>0</v>
      </c>
      <c r="L44" s="892">
        <v>0</v>
      </c>
      <c r="M44" s="892">
        <v>0</v>
      </c>
      <c r="N44" s="893">
        <v>0</v>
      </c>
      <c r="O44" s="892">
        <v>0</v>
      </c>
      <c r="P44" s="893">
        <v>0</v>
      </c>
      <c r="Q44" s="892">
        <v>0</v>
      </c>
      <c r="R44" s="892">
        <v>0</v>
      </c>
      <c r="S44" s="892">
        <v>0</v>
      </c>
      <c r="T44" s="892">
        <v>0</v>
      </c>
      <c r="U44" s="892">
        <v>0</v>
      </c>
      <c r="V44" s="892">
        <v>0</v>
      </c>
      <c r="W44" s="892">
        <v>0</v>
      </c>
      <c r="X44" s="892">
        <v>0</v>
      </c>
      <c r="Y44" s="892">
        <v>0</v>
      </c>
      <c r="Z44" s="892">
        <v>0</v>
      </c>
      <c r="AA44" s="892">
        <v>0</v>
      </c>
      <c r="AB44" s="894">
        <v>0</v>
      </c>
      <c r="AC44" s="179"/>
    </row>
    <row r="45" spans="1:29" ht="14.25" customHeight="1">
      <c r="A45" s="98"/>
      <c r="B45" s="64" t="s">
        <v>300</v>
      </c>
      <c r="C45" s="54">
        <v>0</v>
      </c>
      <c r="D45" s="54">
        <v>0</v>
      </c>
      <c r="E45" s="895">
        <v>0</v>
      </c>
      <c r="F45" s="895">
        <v>0</v>
      </c>
      <c r="G45" s="895">
        <v>0</v>
      </c>
      <c r="H45" s="895">
        <v>0</v>
      </c>
      <c r="I45" s="895">
        <v>0</v>
      </c>
      <c r="J45" s="895">
        <v>0</v>
      </c>
      <c r="K45" s="895">
        <v>0</v>
      </c>
      <c r="L45" s="895">
        <v>0</v>
      </c>
      <c r="M45" s="895">
        <v>0</v>
      </c>
      <c r="N45" s="896">
        <v>0</v>
      </c>
      <c r="O45" s="895">
        <v>0</v>
      </c>
      <c r="P45" s="896">
        <v>0</v>
      </c>
      <c r="Q45" s="895">
        <v>0</v>
      </c>
      <c r="R45" s="895">
        <v>0</v>
      </c>
      <c r="S45" s="895">
        <v>0</v>
      </c>
      <c r="T45" s="895">
        <v>0</v>
      </c>
      <c r="U45" s="895">
        <v>0</v>
      </c>
      <c r="V45" s="895">
        <v>0</v>
      </c>
      <c r="W45" s="895">
        <v>0</v>
      </c>
      <c r="X45" s="895">
        <v>0</v>
      </c>
      <c r="Y45" s="895">
        <v>0</v>
      </c>
      <c r="Z45" s="895">
        <v>0</v>
      </c>
      <c r="AA45" s="895">
        <v>0</v>
      </c>
      <c r="AB45" s="897">
        <v>0</v>
      </c>
      <c r="AC45" s="179"/>
    </row>
    <row r="46" spans="1:29" ht="14.25" customHeight="1">
      <c r="A46" s="104" t="s">
        <v>52</v>
      </c>
      <c r="B46" s="105"/>
      <c r="C46" s="30">
        <v>3</v>
      </c>
      <c r="D46" s="30">
        <v>1</v>
      </c>
      <c r="E46" s="30">
        <v>1</v>
      </c>
      <c r="F46" s="30">
        <v>0</v>
      </c>
      <c r="G46" s="30">
        <v>1</v>
      </c>
      <c r="H46" s="30">
        <v>0</v>
      </c>
      <c r="I46" s="30">
        <v>0</v>
      </c>
      <c r="J46" s="30">
        <v>0</v>
      </c>
      <c r="K46" s="30">
        <v>0</v>
      </c>
      <c r="L46" s="30">
        <v>1</v>
      </c>
      <c r="M46" s="30">
        <v>0</v>
      </c>
      <c r="N46" s="60">
        <v>0</v>
      </c>
      <c r="O46" s="60">
        <v>0</v>
      </c>
      <c r="P46" s="60">
        <v>0</v>
      </c>
      <c r="Q46" s="30">
        <v>0</v>
      </c>
      <c r="R46" s="30">
        <v>0</v>
      </c>
      <c r="S46" s="30">
        <v>0</v>
      </c>
      <c r="T46" s="30">
        <v>0</v>
      </c>
      <c r="U46" s="30">
        <v>0</v>
      </c>
      <c r="V46" s="30">
        <v>0</v>
      </c>
      <c r="W46" s="30">
        <v>0</v>
      </c>
      <c r="X46" s="30">
        <v>0</v>
      </c>
      <c r="Y46" s="30">
        <v>0</v>
      </c>
      <c r="Z46" s="30">
        <v>0</v>
      </c>
      <c r="AA46" s="30">
        <v>1</v>
      </c>
      <c r="AB46" s="31">
        <v>0</v>
      </c>
      <c r="AC46" s="180"/>
    </row>
    <row r="47" spans="1:29" ht="14.25" customHeight="1">
      <c r="A47" s="96"/>
      <c r="B47" s="64" t="s">
        <v>301</v>
      </c>
      <c r="C47" s="30">
        <v>1</v>
      </c>
      <c r="D47" s="30">
        <v>1</v>
      </c>
      <c r="E47" s="892">
        <v>0</v>
      </c>
      <c r="F47" s="892">
        <v>0</v>
      </c>
      <c r="G47" s="892">
        <v>0</v>
      </c>
      <c r="H47" s="892">
        <v>0</v>
      </c>
      <c r="I47" s="892">
        <v>0</v>
      </c>
      <c r="J47" s="892">
        <v>0</v>
      </c>
      <c r="K47" s="892">
        <v>0</v>
      </c>
      <c r="L47" s="892">
        <v>1</v>
      </c>
      <c r="M47" s="892">
        <v>0</v>
      </c>
      <c r="N47" s="893">
        <v>0</v>
      </c>
      <c r="O47" s="893">
        <v>0</v>
      </c>
      <c r="P47" s="893">
        <v>0</v>
      </c>
      <c r="Q47" s="892">
        <v>0</v>
      </c>
      <c r="R47" s="892">
        <v>0</v>
      </c>
      <c r="S47" s="892">
        <v>0</v>
      </c>
      <c r="T47" s="892">
        <v>0</v>
      </c>
      <c r="U47" s="892">
        <v>0</v>
      </c>
      <c r="V47" s="892">
        <v>0</v>
      </c>
      <c r="W47" s="892">
        <v>0</v>
      </c>
      <c r="X47" s="892">
        <v>0</v>
      </c>
      <c r="Y47" s="892">
        <v>0</v>
      </c>
      <c r="Z47" s="892">
        <v>0</v>
      </c>
      <c r="AA47" s="892">
        <v>1</v>
      </c>
      <c r="AB47" s="894">
        <v>0</v>
      </c>
      <c r="AC47" s="180"/>
    </row>
    <row r="48" spans="1:29" ht="14.25" customHeight="1">
      <c r="A48" s="96"/>
      <c r="B48" s="64" t="s">
        <v>302</v>
      </c>
      <c r="C48" s="30">
        <v>2</v>
      </c>
      <c r="D48" s="30">
        <v>0</v>
      </c>
      <c r="E48" s="892">
        <v>1</v>
      </c>
      <c r="F48" s="892">
        <v>0</v>
      </c>
      <c r="G48" s="892">
        <v>1</v>
      </c>
      <c r="H48" s="892">
        <v>0</v>
      </c>
      <c r="I48" s="892">
        <v>0</v>
      </c>
      <c r="J48" s="892">
        <v>0</v>
      </c>
      <c r="K48" s="892">
        <v>0</v>
      </c>
      <c r="L48" s="892">
        <v>0</v>
      </c>
      <c r="M48" s="892">
        <v>0</v>
      </c>
      <c r="N48" s="893">
        <v>0</v>
      </c>
      <c r="O48" s="893">
        <v>0</v>
      </c>
      <c r="P48" s="893">
        <v>0</v>
      </c>
      <c r="Q48" s="892">
        <v>0</v>
      </c>
      <c r="R48" s="892">
        <v>0</v>
      </c>
      <c r="S48" s="892">
        <v>0</v>
      </c>
      <c r="T48" s="892">
        <v>0</v>
      </c>
      <c r="U48" s="892">
        <v>0</v>
      </c>
      <c r="V48" s="892">
        <v>0</v>
      </c>
      <c r="W48" s="892">
        <v>0</v>
      </c>
      <c r="X48" s="892">
        <v>0</v>
      </c>
      <c r="Y48" s="892">
        <v>0</v>
      </c>
      <c r="Z48" s="892">
        <v>0</v>
      </c>
      <c r="AA48" s="892">
        <v>0</v>
      </c>
      <c r="AB48" s="894">
        <v>0</v>
      </c>
      <c r="AC48" s="180"/>
    </row>
    <row r="49" spans="1:29" ht="14.25" customHeight="1">
      <c r="A49" s="96"/>
      <c r="B49" s="64" t="s">
        <v>119</v>
      </c>
      <c r="C49" s="30">
        <v>0</v>
      </c>
      <c r="D49" s="30">
        <v>0</v>
      </c>
      <c r="E49" s="892">
        <v>0</v>
      </c>
      <c r="F49" s="892">
        <v>0</v>
      </c>
      <c r="G49" s="892">
        <v>0</v>
      </c>
      <c r="H49" s="892">
        <v>0</v>
      </c>
      <c r="I49" s="892">
        <v>0</v>
      </c>
      <c r="J49" s="892">
        <v>0</v>
      </c>
      <c r="K49" s="892">
        <v>0</v>
      </c>
      <c r="L49" s="892">
        <v>0</v>
      </c>
      <c r="M49" s="892">
        <v>0</v>
      </c>
      <c r="N49" s="893">
        <v>0</v>
      </c>
      <c r="O49" s="892">
        <v>0</v>
      </c>
      <c r="P49" s="893">
        <v>0</v>
      </c>
      <c r="Q49" s="892">
        <v>0</v>
      </c>
      <c r="R49" s="892">
        <v>0</v>
      </c>
      <c r="S49" s="892">
        <v>0</v>
      </c>
      <c r="T49" s="892">
        <v>0</v>
      </c>
      <c r="U49" s="892">
        <v>0</v>
      </c>
      <c r="V49" s="892">
        <v>0</v>
      </c>
      <c r="W49" s="892">
        <v>0</v>
      </c>
      <c r="X49" s="892">
        <v>0</v>
      </c>
      <c r="Y49" s="892">
        <v>0</v>
      </c>
      <c r="Z49" s="892">
        <v>0</v>
      </c>
      <c r="AA49" s="892">
        <v>0</v>
      </c>
      <c r="AB49" s="894">
        <v>0</v>
      </c>
      <c r="AC49" s="180"/>
    </row>
    <row r="50" spans="1:29" ht="14.25" customHeight="1">
      <c r="A50" s="96"/>
      <c r="B50" s="64" t="s">
        <v>122</v>
      </c>
      <c r="C50" s="54">
        <v>0</v>
      </c>
      <c r="D50" s="54">
        <v>0</v>
      </c>
      <c r="E50" s="895">
        <v>0</v>
      </c>
      <c r="F50" s="895">
        <v>0</v>
      </c>
      <c r="G50" s="895">
        <v>0</v>
      </c>
      <c r="H50" s="895">
        <v>0</v>
      </c>
      <c r="I50" s="895">
        <v>0</v>
      </c>
      <c r="J50" s="895">
        <v>0</v>
      </c>
      <c r="K50" s="895">
        <v>0</v>
      </c>
      <c r="L50" s="895">
        <v>0</v>
      </c>
      <c r="M50" s="895">
        <v>0</v>
      </c>
      <c r="N50" s="896">
        <v>0</v>
      </c>
      <c r="O50" s="895">
        <v>0</v>
      </c>
      <c r="P50" s="896">
        <v>0</v>
      </c>
      <c r="Q50" s="895">
        <v>0</v>
      </c>
      <c r="R50" s="895">
        <v>0</v>
      </c>
      <c r="S50" s="895">
        <v>0</v>
      </c>
      <c r="T50" s="895">
        <v>0</v>
      </c>
      <c r="U50" s="895">
        <v>0</v>
      </c>
      <c r="V50" s="895">
        <v>0</v>
      </c>
      <c r="W50" s="895">
        <v>0</v>
      </c>
      <c r="X50" s="895">
        <v>0</v>
      </c>
      <c r="Y50" s="895">
        <v>0</v>
      </c>
      <c r="Z50" s="895">
        <v>0</v>
      </c>
      <c r="AA50" s="895">
        <v>0</v>
      </c>
      <c r="AB50" s="897">
        <v>0</v>
      </c>
      <c r="AC50" s="180"/>
    </row>
    <row r="51" spans="1:29" ht="14.25" customHeight="1">
      <c r="A51" s="382" t="s">
        <v>53</v>
      </c>
      <c r="B51" s="384"/>
      <c r="C51" s="30">
        <v>1</v>
      </c>
      <c r="D51" s="30">
        <v>0</v>
      </c>
      <c r="E51" s="30">
        <v>0</v>
      </c>
      <c r="F51" s="30">
        <v>0</v>
      </c>
      <c r="G51" s="30">
        <v>0</v>
      </c>
      <c r="H51" s="30">
        <v>0</v>
      </c>
      <c r="I51" s="30">
        <v>0</v>
      </c>
      <c r="J51" s="30">
        <v>0</v>
      </c>
      <c r="K51" s="30">
        <v>0</v>
      </c>
      <c r="L51" s="30">
        <v>0</v>
      </c>
      <c r="M51" s="30">
        <v>0</v>
      </c>
      <c r="N51" s="60">
        <v>0</v>
      </c>
      <c r="O51" s="60">
        <v>0</v>
      </c>
      <c r="P51" s="60">
        <v>0</v>
      </c>
      <c r="Q51" s="30">
        <v>1</v>
      </c>
      <c r="R51" s="30">
        <v>0</v>
      </c>
      <c r="S51" s="30">
        <v>0</v>
      </c>
      <c r="T51" s="30">
        <v>0</v>
      </c>
      <c r="U51" s="30">
        <v>0</v>
      </c>
      <c r="V51" s="30">
        <v>0</v>
      </c>
      <c r="W51" s="30">
        <v>0</v>
      </c>
      <c r="X51" s="30">
        <v>0</v>
      </c>
      <c r="Y51" s="30">
        <v>0</v>
      </c>
      <c r="Z51" s="30">
        <v>0</v>
      </c>
      <c r="AA51" s="30">
        <v>0</v>
      </c>
      <c r="AB51" s="31">
        <v>0</v>
      </c>
      <c r="AC51" s="180"/>
    </row>
    <row r="52" spans="1:29" ht="14.25" customHeight="1">
      <c r="A52" s="96"/>
      <c r="B52" s="64" t="s">
        <v>97</v>
      </c>
      <c r="C52" s="30">
        <v>1</v>
      </c>
      <c r="D52" s="30">
        <v>0</v>
      </c>
      <c r="E52" s="892">
        <v>0</v>
      </c>
      <c r="F52" s="892">
        <v>0</v>
      </c>
      <c r="G52" s="892">
        <v>0</v>
      </c>
      <c r="H52" s="892">
        <v>0</v>
      </c>
      <c r="I52" s="892">
        <v>0</v>
      </c>
      <c r="J52" s="892">
        <v>0</v>
      </c>
      <c r="K52" s="892">
        <v>0</v>
      </c>
      <c r="L52" s="892">
        <v>0</v>
      </c>
      <c r="M52" s="892">
        <v>0</v>
      </c>
      <c r="N52" s="893">
        <v>0</v>
      </c>
      <c r="O52" s="893">
        <v>0</v>
      </c>
      <c r="P52" s="893">
        <v>0</v>
      </c>
      <c r="Q52" s="892">
        <v>1</v>
      </c>
      <c r="R52" s="892">
        <v>0</v>
      </c>
      <c r="S52" s="892">
        <v>0</v>
      </c>
      <c r="T52" s="892">
        <v>0</v>
      </c>
      <c r="U52" s="892">
        <v>0</v>
      </c>
      <c r="V52" s="892">
        <v>0</v>
      </c>
      <c r="W52" s="892">
        <v>0</v>
      </c>
      <c r="X52" s="892">
        <v>0</v>
      </c>
      <c r="Y52" s="892">
        <v>0</v>
      </c>
      <c r="Z52" s="892">
        <v>0</v>
      </c>
      <c r="AA52" s="892">
        <v>0</v>
      </c>
      <c r="AB52" s="894">
        <v>0</v>
      </c>
      <c r="AC52" s="180"/>
    </row>
    <row r="53" spans="1:29" ht="14.25" customHeight="1">
      <c r="A53" s="96"/>
      <c r="B53" s="64" t="s">
        <v>98</v>
      </c>
      <c r="C53" s="30">
        <v>0</v>
      </c>
      <c r="D53" s="30">
        <v>0</v>
      </c>
      <c r="E53" s="892">
        <v>0</v>
      </c>
      <c r="F53" s="892">
        <v>0</v>
      </c>
      <c r="G53" s="892">
        <v>0</v>
      </c>
      <c r="H53" s="892">
        <v>0</v>
      </c>
      <c r="I53" s="892">
        <v>0</v>
      </c>
      <c r="J53" s="892">
        <v>0</v>
      </c>
      <c r="K53" s="892">
        <v>0</v>
      </c>
      <c r="L53" s="892">
        <v>0</v>
      </c>
      <c r="M53" s="892">
        <v>0</v>
      </c>
      <c r="N53" s="893">
        <v>0</v>
      </c>
      <c r="O53" s="893">
        <v>0</v>
      </c>
      <c r="P53" s="893">
        <v>0</v>
      </c>
      <c r="Q53" s="892">
        <v>0</v>
      </c>
      <c r="R53" s="892">
        <v>0</v>
      </c>
      <c r="S53" s="892">
        <v>0</v>
      </c>
      <c r="T53" s="892">
        <v>0</v>
      </c>
      <c r="U53" s="892">
        <v>0</v>
      </c>
      <c r="V53" s="892">
        <v>0</v>
      </c>
      <c r="W53" s="892">
        <v>0</v>
      </c>
      <c r="X53" s="892">
        <v>0</v>
      </c>
      <c r="Y53" s="892">
        <v>0</v>
      </c>
      <c r="Z53" s="892">
        <v>0</v>
      </c>
      <c r="AA53" s="892">
        <v>0</v>
      </c>
      <c r="AB53" s="894">
        <v>0</v>
      </c>
      <c r="AC53" s="180"/>
    </row>
    <row r="54" spans="1:29" ht="14.25" customHeight="1">
      <c r="A54" s="98"/>
      <c r="B54" s="110" t="s">
        <v>99</v>
      </c>
      <c r="C54" s="54">
        <v>0</v>
      </c>
      <c r="D54" s="54">
        <v>0</v>
      </c>
      <c r="E54" s="895">
        <v>0</v>
      </c>
      <c r="F54" s="895">
        <v>0</v>
      </c>
      <c r="G54" s="895">
        <v>0</v>
      </c>
      <c r="H54" s="895">
        <v>0</v>
      </c>
      <c r="I54" s="895">
        <v>0</v>
      </c>
      <c r="J54" s="895">
        <v>0</v>
      </c>
      <c r="K54" s="895">
        <v>0</v>
      </c>
      <c r="L54" s="895">
        <v>0</v>
      </c>
      <c r="M54" s="895">
        <v>0</v>
      </c>
      <c r="N54" s="896">
        <v>0</v>
      </c>
      <c r="O54" s="895">
        <v>0</v>
      </c>
      <c r="P54" s="896">
        <v>0</v>
      </c>
      <c r="Q54" s="895">
        <v>0</v>
      </c>
      <c r="R54" s="895">
        <v>0</v>
      </c>
      <c r="S54" s="895">
        <v>0</v>
      </c>
      <c r="T54" s="895">
        <v>0</v>
      </c>
      <c r="U54" s="895">
        <v>0</v>
      </c>
      <c r="V54" s="895">
        <v>0</v>
      </c>
      <c r="W54" s="895">
        <v>0</v>
      </c>
      <c r="X54" s="895">
        <v>0</v>
      </c>
      <c r="Y54" s="895">
        <v>0</v>
      </c>
      <c r="Z54" s="895">
        <v>0</v>
      </c>
      <c r="AA54" s="895">
        <v>0</v>
      </c>
      <c r="AB54" s="897">
        <v>0</v>
      </c>
      <c r="AC54" s="180"/>
    </row>
    <row r="55" spans="1:29" ht="14.25" customHeight="1">
      <c r="A55" s="104" t="s">
        <v>54</v>
      </c>
      <c r="B55" s="105"/>
      <c r="C55" s="30">
        <v>1</v>
      </c>
      <c r="D55" s="30">
        <v>0</v>
      </c>
      <c r="E55" s="30">
        <v>0</v>
      </c>
      <c r="F55" s="30">
        <v>0</v>
      </c>
      <c r="G55" s="30">
        <v>0</v>
      </c>
      <c r="H55" s="30">
        <v>0</v>
      </c>
      <c r="I55" s="30">
        <v>0</v>
      </c>
      <c r="J55" s="30">
        <v>0</v>
      </c>
      <c r="K55" s="30">
        <v>0</v>
      </c>
      <c r="L55" s="30">
        <v>0</v>
      </c>
      <c r="M55" s="30">
        <v>0</v>
      </c>
      <c r="N55" s="60">
        <v>0</v>
      </c>
      <c r="O55" s="60">
        <v>0</v>
      </c>
      <c r="P55" s="60">
        <v>0</v>
      </c>
      <c r="Q55" s="30">
        <v>0</v>
      </c>
      <c r="R55" s="30">
        <v>0</v>
      </c>
      <c r="S55" s="30">
        <v>0</v>
      </c>
      <c r="T55" s="30">
        <v>0</v>
      </c>
      <c r="U55" s="30">
        <v>0</v>
      </c>
      <c r="V55" s="30">
        <v>0</v>
      </c>
      <c r="W55" s="30">
        <v>1</v>
      </c>
      <c r="X55" s="30">
        <v>0</v>
      </c>
      <c r="Y55" s="30">
        <v>0</v>
      </c>
      <c r="Z55" s="30">
        <v>0</v>
      </c>
      <c r="AA55" s="30">
        <v>0</v>
      </c>
      <c r="AB55" s="31">
        <v>0</v>
      </c>
      <c r="AC55" s="180"/>
    </row>
    <row r="56" spans="1:29" ht="14.25" customHeight="1">
      <c r="A56" s="96"/>
      <c r="B56" s="64" t="s">
        <v>120</v>
      </c>
      <c r="C56" s="30">
        <v>0</v>
      </c>
      <c r="D56" s="30">
        <v>0</v>
      </c>
      <c r="E56" s="892">
        <v>0</v>
      </c>
      <c r="F56" s="892">
        <v>0</v>
      </c>
      <c r="G56" s="892">
        <v>0</v>
      </c>
      <c r="H56" s="892">
        <v>0</v>
      </c>
      <c r="I56" s="892">
        <v>0</v>
      </c>
      <c r="J56" s="892">
        <v>0</v>
      </c>
      <c r="K56" s="892">
        <v>0</v>
      </c>
      <c r="L56" s="892">
        <v>0</v>
      </c>
      <c r="M56" s="892">
        <v>0</v>
      </c>
      <c r="N56" s="893">
        <v>0</v>
      </c>
      <c r="O56" s="893">
        <v>0</v>
      </c>
      <c r="P56" s="893">
        <v>0</v>
      </c>
      <c r="Q56" s="892">
        <v>0</v>
      </c>
      <c r="R56" s="892">
        <v>0</v>
      </c>
      <c r="S56" s="892">
        <v>0</v>
      </c>
      <c r="T56" s="892">
        <v>0</v>
      </c>
      <c r="U56" s="892">
        <v>0</v>
      </c>
      <c r="V56" s="892">
        <v>0</v>
      </c>
      <c r="W56" s="892">
        <v>0</v>
      </c>
      <c r="X56" s="892">
        <v>0</v>
      </c>
      <c r="Y56" s="892">
        <v>0</v>
      </c>
      <c r="Z56" s="892">
        <v>0</v>
      </c>
      <c r="AA56" s="892">
        <v>0</v>
      </c>
      <c r="AB56" s="894">
        <v>0</v>
      </c>
      <c r="AC56" s="180"/>
    </row>
    <row r="57" spans="1:29" ht="14.25" customHeight="1">
      <c r="A57" s="96"/>
      <c r="B57" s="64" t="s">
        <v>121</v>
      </c>
      <c r="C57" s="30">
        <v>1</v>
      </c>
      <c r="D57" s="30">
        <v>0</v>
      </c>
      <c r="E57" s="892">
        <v>0</v>
      </c>
      <c r="F57" s="892">
        <v>0</v>
      </c>
      <c r="G57" s="892">
        <v>0</v>
      </c>
      <c r="H57" s="892">
        <v>0</v>
      </c>
      <c r="I57" s="892">
        <v>0</v>
      </c>
      <c r="J57" s="892">
        <v>0</v>
      </c>
      <c r="K57" s="892">
        <v>0</v>
      </c>
      <c r="L57" s="892">
        <v>0</v>
      </c>
      <c r="M57" s="892">
        <v>0</v>
      </c>
      <c r="N57" s="893">
        <v>0</v>
      </c>
      <c r="O57" s="893">
        <v>0</v>
      </c>
      <c r="P57" s="893">
        <v>0</v>
      </c>
      <c r="Q57" s="892">
        <v>0</v>
      </c>
      <c r="R57" s="892">
        <v>0</v>
      </c>
      <c r="S57" s="892">
        <v>0</v>
      </c>
      <c r="T57" s="892">
        <v>0</v>
      </c>
      <c r="U57" s="892">
        <v>0</v>
      </c>
      <c r="V57" s="892">
        <v>0</v>
      </c>
      <c r="W57" s="892">
        <v>1</v>
      </c>
      <c r="X57" s="892">
        <v>0</v>
      </c>
      <c r="Y57" s="892">
        <v>0</v>
      </c>
      <c r="Z57" s="892">
        <v>0</v>
      </c>
      <c r="AA57" s="892">
        <v>0</v>
      </c>
      <c r="AB57" s="894">
        <v>0</v>
      </c>
      <c r="AC57" s="180"/>
    </row>
    <row r="58" spans="1:29" ht="14.25" customHeight="1">
      <c r="A58" s="98"/>
      <c r="B58" s="110" t="s">
        <v>303</v>
      </c>
      <c r="C58" s="54">
        <v>0</v>
      </c>
      <c r="D58" s="54">
        <v>0</v>
      </c>
      <c r="E58" s="895">
        <v>0</v>
      </c>
      <c r="F58" s="895">
        <v>0</v>
      </c>
      <c r="G58" s="895">
        <v>0</v>
      </c>
      <c r="H58" s="895">
        <v>0</v>
      </c>
      <c r="I58" s="895">
        <v>0</v>
      </c>
      <c r="J58" s="895">
        <v>0</v>
      </c>
      <c r="K58" s="895">
        <v>0</v>
      </c>
      <c r="L58" s="895">
        <v>0</v>
      </c>
      <c r="M58" s="895">
        <v>0</v>
      </c>
      <c r="N58" s="896">
        <v>0</v>
      </c>
      <c r="O58" s="895">
        <v>0</v>
      </c>
      <c r="P58" s="896">
        <v>0</v>
      </c>
      <c r="Q58" s="895">
        <v>0</v>
      </c>
      <c r="R58" s="895">
        <v>0</v>
      </c>
      <c r="S58" s="895">
        <v>0</v>
      </c>
      <c r="T58" s="895">
        <v>0</v>
      </c>
      <c r="U58" s="895">
        <v>0</v>
      </c>
      <c r="V58" s="895">
        <v>0</v>
      </c>
      <c r="W58" s="895">
        <v>0</v>
      </c>
      <c r="X58" s="895">
        <v>0</v>
      </c>
      <c r="Y58" s="895">
        <v>0</v>
      </c>
      <c r="Z58" s="895">
        <v>0</v>
      </c>
      <c r="AA58" s="895">
        <v>0</v>
      </c>
      <c r="AB58" s="897">
        <v>0</v>
      </c>
      <c r="AC58" s="179"/>
    </row>
    <row r="59" spans="1:29" ht="14.25" customHeight="1">
      <c r="A59" s="104" t="s">
        <v>304</v>
      </c>
      <c r="B59" s="105"/>
      <c r="C59" s="30">
        <v>3</v>
      </c>
      <c r="D59" s="30">
        <v>0</v>
      </c>
      <c r="E59" s="30">
        <v>1</v>
      </c>
      <c r="F59" s="30">
        <v>0</v>
      </c>
      <c r="G59" s="30">
        <v>1</v>
      </c>
      <c r="H59" s="30">
        <v>0</v>
      </c>
      <c r="I59" s="30">
        <v>0</v>
      </c>
      <c r="J59" s="30">
        <v>0</v>
      </c>
      <c r="K59" s="30">
        <v>0</v>
      </c>
      <c r="L59" s="30">
        <v>0</v>
      </c>
      <c r="M59" s="30">
        <v>0</v>
      </c>
      <c r="N59" s="60">
        <v>0</v>
      </c>
      <c r="O59" s="60">
        <v>0</v>
      </c>
      <c r="P59" s="60">
        <v>0</v>
      </c>
      <c r="Q59" s="30">
        <v>0</v>
      </c>
      <c r="R59" s="30">
        <v>0</v>
      </c>
      <c r="S59" s="30">
        <v>0</v>
      </c>
      <c r="T59" s="30">
        <v>0</v>
      </c>
      <c r="U59" s="30">
        <v>1</v>
      </c>
      <c r="V59" s="30">
        <v>0</v>
      </c>
      <c r="W59" s="30">
        <v>0</v>
      </c>
      <c r="X59" s="30">
        <v>0</v>
      </c>
      <c r="Y59" s="30">
        <v>0</v>
      </c>
      <c r="Z59" s="30">
        <v>0</v>
      </c>
      <c r="AA59" s="30">
        <v>0</v>
      </c>
      <c r="AB59" s="31">
        <v>0</v>
      </c>
      <c r="AC59" s="181"/>
    </row>
    <row r="60" spans="1:29" ht="14.25" customHeight="1">
      <c r="A60" s="96"/>
      <c r="B60" s="64" t="s">
        <v>100</v>
      </c>
      <c r="C60" s="30">
        <v>3</v>
      </c>
      <c r="D60" s="30">
        <v>0</v>
      </c>
      <c r="E60" s="892">
        <v>1</v>
      </c>
      <c r="F60" s="892">
        <v>0</v>
      </c>
      <c r="G60" s="892">
        <v>1</v>
      </c>
      <c r="H60" s="892">
        <v>0</v>
      </c>
      <c r="I60" s="892">
        <v>0</v>
      </c>
      <c r="J60" s="892">
        <v>0</v>
      </c>
      <c r="K60" s="892">
        <v>0</v>
      </c>
      <c r="L60" s="892">
        <v>0</v>
      </c>
      <c r="M60" s="892">
        <v>0</v>
      </c>
      <c r="N60" s="893">
        <v>0</v>
      </c>
      <c r="O60" s="893">
        <v>0</v>
      </c>
      <c r="P60" s="893">
        <v>0</v>
      </c>
      <c r="Q60" s="892">
        <v>0</v>
      </c>
      <c r="R60" s="892">
        <v>0</v>
      </c>
      <c r="S60" s="892">
        <v>0</v>
      </c>
      <c r="T60" s="892">
        <v>0</v>
      </c>
      <c r="U60" s="892">
        <v>1</v>
      </c>
      <c r="V60" s="892">
        <v>0</v>
      </c>
      <c r="W60" s="892">
        <v>0</v>
      </c>
      <c r="X60" s="892">
        <v>0</v>
      </c>
      <c r="Y60" s="892">
        <v>0</v>
      </c>
      <c r="Z60" s="892">
        <v>0</v>
      </c>
      <c r="AA60" s="892">
        <v>0</v>
      </c>
      <c r="AB60" s="894">
        <v>0</v>
      </c>
      <c r="AC60" s="180"/>
    </row>
    <row r="61" spans="1:29" ht="14.25" customHeight="1">
      <c r="A61" s="96"/>
      <c r="B61" s="64" t="s">
        <v>289</v>
      </c>
      <c r="C61" s="30">
        <v>0</v>
      </c>
      <c r="D61" s="30">
        <v>0</v>
      </c>
      <c r="E61" s="892">
        <v>0</v>
      </c>
      <c r="F61" s="892">
        <v>0</v>
      </c>
      <c r="G61" s="892">
        <v>0</v>
      </c>
      <c r="H61" s="892">
        <v>0</v>
      </c>
      <c r="I61" s="892">
        <v>0</v>
      </c>
      <c r="J61" s="892">
        <v>0</v>
      </c>
      <c r="K61" s="892">
        <v>0</v>
      </c>
      <c r="L61" s="892">
        <v>0</v>
      </c>
      <c r="M61" s="892">
        <v>0</v>
      </c>
      <c r="N61" s="893">
        <v>0</v>
      </c>
      <c r="O61" s="893">
        <v>0</v>
      </c>
      <c r="P61" s="893">
        <v>0</v>
      </c>
      <c r="Q61" s="892">
        <v>0</v>
      </c>
      <c r="R61" s="892">
        <v>0</v>
      </c>
      <c r="S61" s="892">
        <v>0</v>
      </c>
      <c r="T61" s="892">
        <v>0</v>
      </c>
      <c r="U61" s="892">
        <v>0</v>
      </c>
      <c r="V61" s="892">
        <v>0</v>
      </c>
      <c r="W61" s="892">
        <v>0</v>
      </c>
      <c r="X61" s="892">
        <v>0</v>
      </c>
      <c r="Y61" s="892">
        <v>0</v>
      </c>
      <c r="Z61" s="892">
        <v>0</v>
      </c>
      <c r="AA61" s="892">
        <v>0</v>
      </c>
      <c r="AB61" s="894">
        <v>0</v>
      </c>
      <c r="AC61" s="180"/>
    </row>
    <row r="62" spans="1:29" ht="14.25" customHeight="1">
      <c r="A62" s="98"/>
      <c r="B62" s="110" t="s">
        <v>288</v>
      </c>
      <c r="C62" s="54">
        <v>0</v>
      </c>
      <c r="D62" s="54">
        <v>0</v>
      </c>
      <c r="E62" s="895">
        <v>0</v>
      </c>
      <c r="F62" s="895">
        <v>0</v>
      </c>
      <c r="G62" s="895">
        <v>0</v>
      </c>
      <c r="H62" s="895">
        <v>0</v>
      </c>
      <c r="I62" s="895">
        <v>0</v>
      </c>
      <c r="J62" s="895">
        <v>0</v>
      </c>
      <c r="K62" s="895">
        <v>0</v>
      </c>
      <c r="L62" s="895">
        <v>0</v>
      </c>
      <c r="M62" s="895">
        <v>0</v>
      </c>
      <c r="N62" s="896">
        <v>0</v>
      </c>
      <c r="O62" s="895">
        <v>0</v>
      </c>
      <c r="P62" s="896">
        <v>0</v>
      </c>
      <c r="Q62" s="895">
        <v>0</v>
      </c>
      <c r="R62" s="895">
        <v>0</v>
      </c>
      <c r="S62" s="895">
        <v>0</v>
      </c>
      <c r="T62" s="895">
        <v>0</v>
      </c>
      <c r="U62" s="895">
        <v>0</v>
      </c>
      <c r="V62" s="895">
        <v>0</v>
      </c>
      <c r="W62" s="895">
        <v>0</v>
      </c>
      <c r="X62" s="895">
        <v>0</v>
      </c>
      <c r="Y62" s="895">
        <v>0</v>
      </c>
      <c r="Z62" s="895">
        <v>0</v>
      </c>
      <c r="AA62" s="895">
        <v>0</v>
      </c>
      <c r="AB62" s="897">
        <v>0</v>
      </c>
      <c r="AC62" s="180"/>
    </row>
    <row r="63" spans="1:29" ht="14.25" customHeight="1">
      <c r="A63" s="104" t="s">
        <v>500</v>
      </c>
      <c r="B63" s="105"/>
      <c r="C63" s="30">
        <v>1</v>
      </c>
      <c r="D63" s="30">
        <v>0</v>
      </c>
      <c r="E63" s="30">
        <v>0</v>
      </c>
      <c r="F63" s="30">
        <v>0</v>
      </c>
      <c r="G63" s="30">
        <v>0</v>
      </c>
      <c r="H63" s="30">
        <v>0</v>
      </c>
      <c r="I63" s="30">
        <v>1</v>
      </c>
      <c r="J63" s="30">
        <v>0</v>
      </c>
      <c r="K63" s="30">
        <v>0</v>
      </c>
      <c r="L63" s="30">
        <v>0</v>
      </c>
      <c r="M63" s="30">
        <v>0</v>
      </c>
      <c r="N63" s="60">
        <v>0</v>
      </c>
      <c r="O63" s="60">
        <v>0</v>
      </c>
      <c r="P63" s="60">
        <v>0</v>
      </c>
      <c r="Q63" s="30">
        <v>0</v>
      </c>
      <c r="R63" s="30">
        <v>0</v>
      </c>
      <c r="S63" s="30">
        <v>0</v>
      </c>
      <c r="T63" s="30">
        <v>0</v>
      </c>
      <c r="U63" s="30">
        <v>0</v>
      </c>
      <c r="V63" s="30">
        <v>0</v>
      </c>
      <c r="W63" s="30">
        <v>0</v>
      </c>
      <c r="X63" s="30">
        <v>0</v>
      </c>
      <c r="Y63" s="30">
        <v>0</v>
      </c>
      <c r="Z63" s="30">
        <v>0</v>
      </c>
      <c r="AA63" s="30">
        <v>0</v>
      </c>
      <c r="AB63" s="31">
        <v>0</v>
      </c>
      <c r="AC63" s="180"/>
    </row>
    <row r="64" spans="1:29" ht="14.25" customHeight="1">
      <c r="A64" s="96"/>
      <c r="B64" s="64" t="s">
        <v>284</v>
      </c>
      <c r="C64" s="30">
        <v>1</v>
      </c>
      <c r="D64" s="30">
        <v>0</v>
      </c>
      <c r="E64" s="892">
        <v>0</v>
      </c>
      <c r="F64" s="892">
        <v>0</v>
      </c>
      <c r="G64" s="892">
        <v>0</v>
      </c>
      <c r="H64" s="892">
        <v>0</v>
      </c>
      <c r="I64" s="892">
        <v>1</v>
      </c>
      <c r="J64" s="892">
        <v>0</v>
      </c>
      <c r="K64" s="892">
        <v>0</v>
      </c>
      <c r="L64" s="892">
        <v>0</v>
      </c>
      <c r="M64" s="892">
        <v>0</v>
      </c>
      <c r="N64" s="893">
        <v>0</v>
      </c>
      <c r="O64" s="893">
        <v>0</v>
      </c>
      <c r="P64" s="893">
        <v>0</v>
      </c>
      <c r="Q64" s="892">
        <v>0</v>
      </c>
      <c r="R64" s="892">
        <v>0</v>
      </c>
      <c r="S64" s="892">
        <v>0</v>
      </c>
      <c r="T64" s="892">
        <v>0</v>
      </c>
      <c r="U64" s="892">
        <v>0</v>
      </c>
      <c r="V64" s="892">
        <v>0</v>
      </c>
      <c r="W64" s="892">
        <v>0</v>
      </c>
      <c r="X64" s="892">
        <v>0</v>
      </c>
      <c r="Y64" s="892">
        <v>0</v>
      </c>
      <c r="Z64" s="892">
        <v>0</v>
      </c>
      <c r="AA64" s="892">
        <v>0</v>
      </c>
      <c r="AB64" s="894">
        <v>0</v>
      </c>
      <c r="AC64" s="180"/>
    </row>
    <row r="65" spans="1:29" ht="14.25" customHeight="1">
      <c r="A65" s="98"/>
      <c r="B65" s="110" t="s">
        <v>287</v>
      </c>
      <c r="C65" s="54">
        <v>0</v>
      </c>
      <c r="D65" s="54">
        <v>0</v>
      </c>
      <c r="E65" s="895">
        <v>0</v>
      </c>
      <c r="F65" s="895">
        <v>0</v>
      </c>
      <c r="G65" s="895">
        <v>0</v>
      </c>
      <c r="H65" s="895">
        <v>0</v>
      </c>
      <c r="I65" s="895">
        <v>0</v>
      </c>
      <c r="J65" s="895">
        <v>0</v>
      </c>
      <c r="K65" s="895">
        <v>0</v>
      </c>
      <c r="L65" s="895">
        <v>0</v>
      </c>
      <c r="M65" s="895">
        <v>0</v>
      </c>
      <c r="N65" s="896">
        <v>0</v>
      </c>
      <c r="O65" s="896">
        <v>0</v>
      </c>
      <c r="P65" s="896">
        <v>0</v>
      </c>
      <c r="Q65" s="895">
        <v>0</v>
      </c>
      <c r="R65" s="895">
        <v>0</v>
      </c>
      <c r="S65" s="895">
        <v>0</v>
      </c>
      <c r="T65" s="895">
        <v>0</v>
      </c>
      <c r="U65" s="895">
        <v>0</v>
      </c>
      <c r="V65" s="895">
        <v>0</v>
      </c>
      <c r="W65" s="895">
        <v>0</v>
      </c>
      <c r="X65" s="895">
        <v>0</v>
      </c>
      <c r="Y65" s="895">
        <v>0</v>
      </c>
      <c r="Z65" s="895">
        <v>0</v>
      </c>
      <c r="AA65" s="895">
        <v>0</v>
      </c>
      <c r="AB65" s="897">
        <v>0</v>
      </c>
      <c r="AC65" s="180"/>
    </row>
    <row r="66" spans="1:29" ht="14.25" customHeight="1">
      <c r="A66" s="104" t="s">
        <v>499</v>
      </c>
      <c r="B66" s="105"/>
      <c r="C66" s="30">
        <v>6</v>
      </c>
      <c r="D66" s="30">
        <v>1</v>
      </c>
      <c r="E66" s="30">
        <v>1</v>
      </c>
      <c r="F66" s="30">
        <v>0</v>
      </c>
      <c r="G66" s="30">
        <v>0</v>
      </c>
      <c r="H66" s="30">
        <v>0</v>
      </c>
      <c r="I66" s="30">
        <v>0</v>
      </c>
      <c r="J66" s="30">
        <v>0</v>
      </c>
      <c r="K66" s="30">
        <v>0</v>
      </c>
      <c r="L66" s="30">
        <v>0</v>
      </c>
      <c r="M66" s="30">
        <v>0</v>
      </c>
      <c r="N66" s="60">
        <v>0</v>
      </c>
      <c r="O66" s="60">
        <v>0</v>
      </c>
      <c r="P66" s="60">
        <v>0</v>
      </c>
      <c r="Q66" s="30">
        <v>1</v>
      </c>
      <c r="R66" s="30">
        <v>0</v>
      </c>
      <c r="S66" s="30">
        <v>1</v>
      </c>
      <c r="T66" s="30">
        <v>0</v>
      </c>
      <c r="U66" s="30">
        <v>0</v>
      </c>
      <c r="V66" s="30">
        <v>0</v>
      </c>
      <c r="W66" s="30">
        <v>1</v>
      </c>
      <c r="X66" s="30">
        <v>0</v>
      </c>
      <c r="Y66" s="30">
        <v>0</v>
      </c>
      <c r="Z66" s="30">
        <v>0</v>
      </c>
      <c r="AA66" s="30">
        <v>2</v>
      </c>
      <c r="AB66" s="31">
        <v>1</v>
      </c>
      <c r="AC66" s="180"/>
    </row>
    <row r="67" spans="1:29" ht="14.25" customHeight="1">
      <c r="A67" s="96"/>
      <c r="B67" s="64" t="s">
        <v>376</v>
      </c>
      <c r="C67" s="30">
        <v>2</v>
      </c>
      <c r="D67" s="30">
        <v>1</v>
      </c>
      <c r="E67" s="892">
        <v>0</v>
      </c>
      <c r="F67" s="892">
        <v>0</v>
      </c>
      <c r="G67" s="892">
        <v>0</v>
      </c>
      <c r="H67" s="892">
        <v>0</v>
      </c>
      <c r="I67" s="892">
        <v>0</v>
      </c>
      <c r="J67" s="892">
        <v>0</v>
      </c>
      <c r="K67" s="892">
        <v>0</v>
      </c>
      <c r="L67" s="892">
        <v>0</v>
      </c>
      <c r="M67" s="892">
        <v>0</v>
      </c>
      <c r="N67" s="893">
        <v>0</v>
      </c>
      <c r="O67" s="893">
        <v>0</v>
      </c>
      <c r="P67" s="893">
        <v>0</v>
      </c>
      <c r="Q67" s="892">
        <v>1</v>
      </c>
      <c r="R67" s="892">
        <v>0</v>
      </c>
      <c r="S67" s="892">
        <v>0</v>
      </c>
      <c r="T67" s="892">
        <v>0</v>
      </c>
      <c r="U67" s="892">
        <v>0</v>
      </c>
      <c r="V67" s="892">
        <v>0</v>
      </c>
      <c r="W67" s="892">
        <v>0</v>
      </c>
      <c r="X67" s="892">
        <v>0</v>
      </c>
      <c r="Y67" s="892">
        <v>0</v>
      </c>
      <c r="Z67" s="892">
        <v>0</v>
      </c>
      <c r="AA67" s="892">
        <v>1</v>
      </c>
      <c r="AB67" s="894">
        <v>1</v>
      </c>
      <c r="AC67" s="180"/>
    </row>
    <row r="68" spans="1:29" ht="14.25" customHeight="1">
      <c r="A68" s="98"/>
      <c r="B68" s="110" t="s">
        <v>377</v>
      </c>
      <c r="C68" s="54">
        <v>4</v>
      </c>
      <c r="D68" s="54">
        <v>0</v>
      </c>
      <c r="E68" s="895">
        <v>1</v>
      </c>
      <c r="F68" s="895">
        <v>0</v>
      </c>
      <c r="G68" s="895">
        <v>0</v>
      </c>
      <c r="H68" s="895">
        <v>0</v>
      </c>
      <c r="I68" s="895">
        <v>0</v>
      </c>
      <c r="J68" s="895">
        <v>0</v>
      </c>
      <c r="K68" s="895">
        <v>0</v>
      </c>
      <c r="L68" s="895">
        <v>0</v>
      </c>
      <c r="M68" s="895">
        <v>0</v>
      </c>
      <c r="N68" s="896">
        <v>0</v>
      </c>
      <c r="O68" s="896">
        <v>0</v>
      </c>
      <c r="P68" s="896">
        <v>0</v>
      </c>
      <c r="Q68" s="895">
        <v>0</v>
      </c>
      <c r="R68" s="895">
        <v>0</v>
      </c>
      <c r="S68" s="895">
        <v>1</v>
      </c>
      <c r="T68" s="895">
        <v>0</v>
      </c>
      <c r="U68" s="895">
        <v>0</v>
      </c>
      <c r="V68" s="895">
        <v>0</v>
      </c>
      <c r="W68" s="895">
        <v>1</v>
      </c>
      <c r="X68" s="895">
        <v>0</v>
      </c>
      <c r="Y68" s="895">
        <v>0</v>
      </c>
      <c r="Z68" s="895">
        <v>0</v>
      </c>
      <c r="AA68" s="895">
        <v>1</v>
      </c>
      <c r="AB68" s="897">
        <v>0</v>
      </c>
      <c r="AC68" s="180"/>
    </row>
    <row r="69" spans="1:29" ht="14.25" customHeight="1">
      <c r="A69" s="104" t="s">
        <v>378</v>
      </c>
      <c r="B69" s="105"/>
      <c r="C69" s="30">
        <v>7</v>
      </c>
      <c r="D69" s="30">
        <v>2</v>
      </c>
      <c r="E69" s="30">
        <v>1</v>
      </c>
      <c r="F69" s="30">
        <v>0</v>
      </c>
      <c r="G69" s="30">
        <v>0</v>
      </c>
      <c r="H69" s="30">
        <v>0</v>
      </c>
      <c r="I69" s="30">
        <v>1</v>
      </c>
      <c r="J69" s="30">
        <v>0</v>
      </c>
      <c r="K69" s="30">
        <v>0</v>
      </c>
      <c r="L69" s="30">
        <v>1</v>
      </c>
      <c r="M69" s="30">
        <v>1</v>
      </c>
      <c r="N69" s="60">
        <v>0</v>
      </c>
      <c r="O69" s="60">
        <v>1</v>
      </c>
      <c r="P69" s="60">
        <v>0</v>
      </c>
      <c r="Q69" s="30">
        <v>1</v>
      </c>
      <c r="R69" s="30">
        <v>0</v>
      </c>
      <c r="S69" s="30">
        <v>0</v>
      </c>
      <c r="T69" s="30">
        <v>0</v>
      </c>
      <c r="U69" s="30">
        <v>0</v>
      </c>
      <c r="V69" s="30">
        <v>0</v>
      </c>
      <c r="W69" s="30">
        <v>1</v>
      </c>
      <c r="X69" s="30">
        <v>1</v>
      </c>
      <c r="Y69" s="30">
        <v>1</v>
      </c>
      <c r="Z69" s="30">
        <v>0</v>
      </c>
      <c r="AA69" s="30">
        <v>0</v>
      </c>
      <c r="AB69" s="31">
        <v>0</v>
      </c>
      <c r="AC69" s="180"/>
    </row>
    <row r="70" spans="1:29" ht="14.25" customHeight="1">
      <c r="A70" s="96"/>
      <c r="B70" s="64" t="s">
        <v>379</v>
      </c>
      <c r="C70" s="30">
        <v>2</v>
      </c>
      <c r="D70" s="30">
        <v>2</v>
      </c>
      <c r="E70" s="892">
        <v>1</v>
      </c>
      <c r="F70" s="892">
        <v>0</v>
      </c>
      <c r="G70" s="892">
        <v>0</v>
      </c>
      <c r="H70" s="892">
        <v>0</v>
      </c>
      <c r="I70" s="892">
        <v>1</v>
      </c>
      <c r="J70" s="892">
        <v>0</v>
      </c>
      <c r="K70" s="892">
        <v>0</v>
      </c>
      <c r="L70" s="892">
        <v>1</v>
      </c>
      <c r="M70" s="892">
        <v>0</v>
      </c>
      <c r="N70" s="893">
        <v>0</v>
      </c>
      <c r="O70" s="893">
        <v>0</v>
      </c>
      <c r="P70" s="893">
        <v>0</v>
      </c>
      <c r="Q70" s="892">
        <v>0</v>
      </c>
      <c r="R70" s="892">
        <v>0</v>
      </c>
      <c r="S70" s="892">
        <v>0</v>
      </c>
      <c r="T70" s="892">
        <v>0</v>
      </c>
      <c r="U70" s="892">
        <v>0</v>
      </c>
      <c r="V70" s="892">
        <v>0</v>
      </c>
      <c r="W70" s="892">
        <v>0</v>
      </c>
      <c r="X70" s="892">
        <v>1</v>
      </c>
      <c r="Y70" s="892">
        <v>0</v>
      </c>
      <c r="Z70" s="892">
        <v>0</v>
      </c>
      <c r="AA70" s="892">
        <v>0</v>
      </c>
      <c r="AB70" s="894">
        <v>0</v>
      </c>
      <c r="AC70" s="180"/>
    </row>
    <row r="71" spans="1:29" ht="14.25" customHeight="1">
      <c r="A71" s="96"/>
      <c r="B71" s="64" t="s">
        <v>286</v>
      </c>
      <c r="C71" s="30">
        <v>2</v>
      </c>
      <c r="D71" s="30">
        <v>0</v>
      </c>
      <c r="E71" s="892">
        <v>0</v>
      </c>
      <c r="F71" s="892">
        <v>0</v>
      </c>
      <c r="G71" s="892">
        <v>0</v>
      </c>
      <c r="H71" s="892">
        <v>0</v>
      </c>
      <c r="I71" s="892">
        <v>0</v>
      </c>
      <c r="J71" s="892">
        <v>0</v>
      </c>
      <c r="K71" s="892">
        <v>0</v>
      </c>
      <c r="L71" s="892">
        <v>0</v>
      </c>
      <c r="M71" s="892">
        <v>0</v>
      </c>
      <c r="N71" s="893">
        <v>0</v>
      </c>
      <c r="O71" s="893">
        <v>0</v>
      </c>
      <c r="P71" s="893">
        <v>0</v>
      </c>
      <c r="Q71" s="892">
        <v>1</v>
      </c>
      <c r="R71" s="892">
        <v>0</v>
      </c>
      <c r="S71" s="892">
        <v>0</v>
      </c>
      <c r="T71" s="892">
        <v>0</v>
      </c>
      <c r="U71" s="892">
        <v>0</v>
      </c>
      <c r="V71" s="892">
        <v>0</v>
      </c>
      <c r="W71" s="892">
        <v>1</v>
      </c>
      <c r="X71" s="892">
        <v>0</v>
      </c>
      <c r="Y71" s="892">
        <v>0</v>
      </c>
      <c r="Z71" s="892">
        <v>0</v>
      </c>
      <c r="AA71" s="892">
        <v>0</v>
      </c>
      <c r="AB71" s="894">
        <v>0</v>
      </c>
      <c r="AC71" s="180"/>
    </row>
    <row r="72" spans="1:29" ht="14.25" customHeight="1" thickBot="1">
      <c r="A72" s="112"/>
      <c r="B72" s="113" t="s">
        <v>309</v>
      </c>
      <c r="C72" s="68">
        <v>3</v>
      </c>
      <c r="D72" s="68">
        <v>0</v>
      </c>
      <c r="E72" s="904">
        <v>0</v>
      </c>
      <c r="F72" s="904">
        <v>0</v>
      </c>
      <c r="G72" s="904">
        <v>0</v>
      </c>
      <c r="H72" s="904">
        <v>0</v>
      </c>
      <c r="I72" s="904">
        <v>0</v>
      </c>
      <c r="J72" s="904">
        <v>0</v>
      </c>
      <c r="K72" s="904">
        <v>0</v>
      </c>
      <c r="L72" s="904">
        <v>0</v>
      </c>
      <c r="M72" s="904">
        <v>1</v>
      </c>
      <c r="N72" s="905">
        <v>0</v>
      </c>
      <c r="O72" s="904">
        <v>1</v>
      </c>
      <c r="P72" s="905">
        <v>0</v>
      </c>
      <c r="Q72" s="904">
        <v>0</v>
      </c>
      <c r="R72" s="904">
        <v>0</v>
      </c>
      <c r="S72" s="904">
        <v>0</v>
      </c>
      <c r="T72" s="904">
        <v>0</v>
      </c>
      <c r="U72" s="904">
        <v>0</v>
      </c>
      <c r="V72" s="904">
        <v>0</v>
      </c>
      <c r="W72" s="904">
        <v>0</v>
      </c>
      <c r="X72" s="904">
        <v>0</v>
      </c>
      <c r="Y72" s="904">
        <v>1</v>
      </c>
      <c r="Z72" s="904">
        <v>0</v>
      </c>
      <c r="AA72" s="904">
        <v>0</v>
      </c>
      <c r="AB72" s="906">
        <v>0</v>
      </c>
      <c r="AC72" s="180"/>
    </row>
    <row r="73" spans="1:29" ht="15.75" customHeight="1">
      <c r="A73" s="1239"/>
      <c r="B73" s="1240"/>
      <c r="C73" s="1241"/>
      <c r="D73" s="1241"/>
      <c r="E73" s="1241"/>
      <c r="F73" s="1241"/>
      <c r="G73" s="1241"/>
      <c r="H73" s="1241"/>
      <c r="I73" s="1241"/>
      <c r="J73" s="1241"/>
      <c r="K73" s="1241"/>
      <c r="L73" s="1241"/>
      <c r="M73" s="1241"/>
      <c r="N73" s="179"/>
      <c r="O73" s="179"/>
      <c r="P73" s="179"/>
      <c r="Q73" s="179"/>
      <c r="R73" s="179"/>
      <c r="S73" s="179"/>
      <c r="T73" s="179"/>
      <c r="U73" s="179"/>
      <c r="V73" s="179"/>
      <c r="W73" s="179"/>
      <c r="X73" s="179"/>
      <c r="Y73" s="179"/>
      <c r="Z73" s="179"/>
      <c r="AA73" s="179"/>
      <c r="AB73" s="179"/>
      <c r="AC73" s="177"/>
    </row>
  </sheetData>
  <sheetProtection/>
  <mergeCells count="14">
    <mergeCell ref="A73:M73"/>
    <mergeCell ref="G2:H2"/>
    <mergeCell ref="I2:J2"/>
    <mergeCell ref="K2:L2"/>
    <mergeCell ref="C2:D2"/>
    <mergeCell ref="E2:F2"/>
    <mergeCell ref="AA2:AB2"/>
    <mergeCell ref="M2:N2"/>
    <mergeCell ref="O2:P2"/>
    <mergeCell ref="Q2:R2"/>
    <mergeCell ref="S2:T2"/>
    <mergeCell ref="U2:V2"/>
    <mergeCell ref="Y2:Z2"/>
    <mergeCell ref="W2:X2"/>
  </mergeCells>
  <printOptions horizontalCentered="1"/>
  <pageMargins left="0.5905511811023623" right="0.6299212598425197" top="0.7086614173228347" bottom="0.2755905511811024" header="0.4330708661417323" footer="0"/>
  <pageSetup blackAndWhite="1" horizontalDpi="600" verticalDpi="600" orientation="portrait" paperSize="9" scale="70" r:id="rId1"/>
  <headerFooter alignWithMargins="0">
    <oddFooter>&amp;R&amp;A&amp;" "&amp;P/&amp;N</oddFooter>
  </headerFooter>
  <colBreaks count="1" manualBreakCount="1">
    <brk id="14" max="65535" man="1"/>
  </colBreaks>
</worksheet>
</file>

<file path=xl/worksheets/sheet23.xml><?xml version="1.0" encoding="utf-8"?>
<worksheet xmlns="http://schemas.openxmlformats.org/spreadsheetml/2006/main" xmlns:r="http://schemas.openxmlformats.org/officeDocument/2006/relationships">
  <sheetPr codeName="Sheet10">
    <tabColor indexed="43"/>
    <pageSetUpPr fitToPage="1"/>
  </sheetPr>
  <dimension ref="A1:W73"/>
  <sheetViews>
    <sheetView showGridLines="0" showOutlineSymbols="0" zoomScaleSheetLayoutView="100" zoomScalePageLayoutView="0" workbookViewId="0" topLeftCell="A1">
      <selection activeCell="A1" sqref="A1"/>
    </sheetView>
  </sheetViews>
  <sheetFormatPr defaultColWidth="10.75390625" defaultRowHeight="13.5"/>
  <cols>
    <col min="1" max="1" width="8.75390625" style="172" customWidth="1"/>
    <col min="2" max="2" width="10.625" style="172" customWidth="1"/>
    <col min="3" max="22" width="6.875" style="172" customWidth="1"/>
    <col min="23" max="23" width="2.75390625" style="172" customWidth="1"/>
    <col min="24" max="16384" width="10.75390625" style="172" customWidth="1"/>
  </cols>
  <sheetData>
    <row r="1" spans="1:23" ht="39" customHeight="1" thickBot="1">
      <c r="A1" s="418" t="s">
        <v>218</v>
      </c>
      <c r="B1" s="169"/>
      <c r="C1" s="170"/>
      <c r="D1" s="170"/>
      <c r="E1" s="170"/>
      <c r="F1" s="170"/>
      <c r="G1" s="170"/>
      <c r="H1" s="170"/>
      <c r="I1" s="170"/>
      <c r="J1" s="170"/>
      <c r="K1" s="170"/>
      <c r="L1" s="170"/>
      <c r="M1" s="170"/>
      <c r="N1" s="170"/>
      <c r="O1" s="170"/>
      <c r="P1" s="170"/>
      <c r="Q1" s="170"/>
      <c r="R1" s="170"/>
      <c r="S1" s="170"/>
      <c r="T1" s="170"/>
      <c r="U1" s="170"/>
      <c r="V1" s="170"/>
      <c r="W1" s="171"/>
    </row>
    <row r="2" spans="1:23" ht="24.75" customHeight="1">
      <c r="A2" s="35"/>
      <c r="B2" s="36"/>
      <c r="C2" s="1246" t="s">
        <v>274</v>
      </c>
      <c r="D2" s="1245"/>
      <c r="E2" s="1244" t="s">
        <v>276</v>
      </c>
      <c r="F2" s="1245"/>
      <c r="G2" s="1244" t="s">
        <v>277</v>
      </c>
      <c r="H2" s="1245"/>
      <c r="I2" s="1244" t="s">
        <v>278</v>
      </c>
      <c r="J2" s="1245"/>
      <c r="K2" s="1244" t="s">
        <v>279</v>
      </c>
      <c r="L2" s="1245"/>
      <c r="M2" s="1244" t="s">
        <v>280</v>
      </c>
      <c r="N2" s="1245"/>
      <c r="O2" s="1244" t="s">
        <v>281</v>
      </c>
      <c r="P2" s="1245"/>
      <c r="Q2" s="1244" t="s">
        <v>282</v>
      </c>
      <c r="R2" s="1245"/>
      <c r="S2" s="1244" t="s">
        <v>283</v>
      </c>
      <c r="T2" s="1245"/>
      <c r="U2" s="1244" t="s">
        <v>117</v>
      </c>
      <c r="V2" s="1247"/>
      <c r="W2" s="173"/>
    </row>
    <row r="3" spans="1:23" ht="21.75" customHeight="1">
      <c r="A3" s="37" t="s">
        <v>40</v>
      </c>
      <c r="B3" s="38" t="s">
        <v>108</v>
      </c>
      <c r="C3" s="39" t="s">
        <v>202</v>
      </c>
      <c r="D3" s="39" t="s">
        <v>203</v>
      </c>
      <c r="E3" s="39" t="s">
        <v>202</v>
      </c>
      <c r="F3" s="39" t="s">
        <v>203</v>
      </c>
      <c r="G3" s="39" t="s">
        <v>202</v>
      </c>
      <c r="H3" s="39" t="s">
        <v>203</v>
      </c>
      <c r="I3" s="39" t="s">
        <v>202</v>
      </c>
      <c r="J3" s="39" t="s">
        <v>203</v>
      </c>
      <c r="K3" s="39" t="s">
        <v>202</v>
      </c>
      <c r="L3" s="39" t="s">
        <v>203</v>
      </c>
      <c r="M3" s="39" t="s">
        <v>202</v>
      </c>
      <c r="N3" s="39" t="s">
        <v>203</v>
      </c>
      <c r="O3" s="39" t="s">
        <v>202</v>
      </c>
      <c r="P3" s="39" t="s">
        <v>203</v>
      </c>
      <c r="Q3" s="39" t="s">
        <v>202</v>
      </c>
      <c r="R3" s="39" t="s">
        <v>203</v>
      </c>
      <c r="S3" s="39" t="s">
        <v>202</v>
      </c>
      <c r="T3" s="39" t="s">
        <v>203</v>
      </c>
      <c r="U3" s="39" t="s">
        <v>202</v>
      </c>
      <c r="V3" s="40" t="s">
        <v>203</v>
      </c>
      <c r="W3" s="173"/>
    </row>
    <row r="4" spans="1:23" ht="21.75" customHeight="1" thickBot="1">
      <c r="A4" s="41"/>
      <c r="B4" s="42"/>
      <c r="C4" s="43" t="s">
        <v>204</v>
      </c>
      <c r="D4" s="43" t="s">
        <v>205</v>
      </c>
      <c r="E4" s="43" t="s">
        <v>204</v>
      </c>
      <c r="F4" s="43" t="s">
        <v>205</v>
      </c>
      <c r="G4" s="43" t="s">
        <v>204</v>
      </c>
      <c r="H4" s="43" t="s">
        <v>205</v>
      </c>
      <c r="I4" s="43" t="s">
        <v>204</v>
      </c>
      <c r="J4" s="43" t="s">
        <v>205</v>
      </c>
      <c r="K4" s="43" t="s">
        <v>204</v>
      </c>
      <c r="L4" s="43" t="s">
        <v>205</v>
      </c>
      <c r="M4" s="43" t="s">
        <v>204</v>
      </c>
      <c r="N4" s="43" t="s">
        <v>205</v>
      </c>
      <c r="O4" s="43" t="s">
        <v>204</v>
      </c>
      <c r="P4" s="43" t="s">
        <v>205</v>
      </c>
      <c r="Q4" s="43" t="s">
        <v>204</v>
      </c>
      <c r="R4" s="43" t="s">
        <v>205</v>
      </c>
      <c r="S4" s="43" t="s">
        <v>204</v>
      </c>
      <c r="T4" s="43" t="s">
        <v>205</v>
      </c>
      <c r="U4" s="43" t="s">
        <v>204</v>
      </c>
      <c r="V4" s="44" t="s">
        <v>205</v>
      </c>
      <c r="W4" s="173"/>
    </row>
    <row r="5" spans="1:23" s="170" customFormat="1" ht="30" customHeight="1">
      <c r="A5" s="79"/>
      <c r="B5" s="80" t="s">
        <v>900</v>
      </c>
      <c r="C5" s="47">
        <v>158</v>
      </c>
      <c r="D5" s="47">
        <v>31</v>
      </c>
      <c r="E5" s="47">
        <v>3</v>
      </c>
      <c r="F5" s="47">
        <v>1</v>
      </c>
      <c r="G5" s="47">
        <v>12</v>
      </c>
      <c r="H5" s="47">
        <v>2</v>
      </c>
      <c r="I5" s="47">
        <v>43</v>
      </c>
      <c r="J5" s="47">
        <v>5</v>
      </c>
      <c r="K5" s="47">
        <v>52</v>
      </c>
      <c r="L5" s="47">
        <v>9</v>
      </c>
      <c r="M5" s="47">
        <v>41</v>
      </c>
      <c r="N5" s="47">
        <v>8</v>
      </c>
      <c r="O5" s="47">
        <v>7</v>
      </c>
      <c r="P5" s="47">
        <v>5</v>
      </c>
      <c r="Q5" s="47">
        <v>0</v>
      </c>
      <c r="R5" s="47">
        <v>0</v>
      </c>
      <c r="S5" s="47">
        <v>0</v>
      </c>
      <c r="T5" s="47">
        <v>0</v>
      </c>
      <c r="U5" s="47">
        <v>0</v>
      </c>
      <c r="V5" s="48">
        <v>1</v>
      </c>
      <c r="W5" s="428"/>
    </row>
    <row r="6" spans="1:23" s="170" customFormat="1" ht="30" customHeight="1">
      <c r="A6" s="79"/>
      <c r="B6" s="80">
        <v>22</v>
      </c>
      <c r="C6" s="47">
        <v>147</v>
      </c>
      <c r="D6" s="47">
        <v>28</v>
      </c>
      <c r="E6" s="47">
        <v>1</v>
      </c>
      <c r="F6" s="47">
        <v>1</v>
      </c>
      <c r="G6" s="47">
        <v>16</v>
      </c>
      <c r="H6" s="47">
        <v>1</v>
      </c>
      <c r="I6" s="47">
        <v>26</v>
      </c>
      <c r="J6" s="47">
        <v>7</v>
      </c>
      <c r="K6" s="47">
        <v>59</v>
      </c>
      <c r="L6" s="47">
        <v>6</v>
      </c>
      <c r="M6" s="47">
        <v>37</v>
      </c>
      <c r="N6" s="47">
        <v>11</v>
      </c>
      <c r="O6" s="47">
        <v>7</v>
      </c>
      <c r="P6" s="47">
        <v>2</v>
      </c>
      <c r="Q6" s="47">
        <v>1</v>
      </c>
      <c r="R6" s="47">
        <v>0</v>
      </c>
      <c r="S6" s="47">
        <v>0</v>
      </c>
      <c r="T6" s="47">
        <v>0</v>
      </c>
      <c r="U6" s="47">
        <v>0</v>
      </c>
      <c r="V6" s="48">
        <v>0</v>
      </c>
      <c r="W6" s="428"/>
    </row>
    <row r="7" spans="1:23" ht="30" customHeight="1">
      <c r="A7" s="79"/>
      <c r="B7" s="82">
        <v>23</v>
      </c>
      <c r="C7" s="55">
        <v>139</v>
      </c>
      <c r="D7" s="55">
        <v>30</v>
      </c>
      <c r="E7" s="55">
        <v>1</v>
      </c>
      <c r="F7" s="55">
        <v>2</v>
      </c>
      <c r="G7" s="55">
        <v>9</v>
      </c>
      <c r="H7" s="55">
        <v>3</v>
      </c>
      <c r="I7" s="55">
        <v>32</v>
      </c>
      <c r="J7" s="55">
        <v>8</v>
      </c>
      <c r="K7" s="55">
        <v>50</v>
      </c>
      <c r="L7" s="55">
        <v>9</v>
      </c>
      <c r="M7" s="55">
        <v>38</v>
      </c>
      <c r="N7" s="55">
        <v>7</v>
      </c>
      <c r="O7" s="55">
        <v>9</v>
      </c>
      <c r="P7" s="55">
        <v>1</v>
      </c>
      <c r="Q7" s="55">
        <v>0</v>
      </c>
      <c r="R7" s="55">
        <v>0</v>
      </c>
      <c r="S7" s="55">
        <v>0</v>
      </c>
      <c r="T7" s="55">
        <v>0</v>
      </c>
      <c r="U7" s="55">
        <v>0</v>
      </c>
      <c r="V7" s="56">
        <v>0</v>
      </c>
      <c r="W7" s="173"/>
    </row>
    <row r="8" spans="1:23" ht="12" customHeight="1">
      <c r="A8" s="79"/>
      <c r="B8" s="87"/>
      <c r="C8" s="45"/>
      <c r="D8" s="45"/>
      <c r="E8" s="45"/>
      <c r="F8" s="45"/>
      <c r="G8" s="45"/>
      <c r="H8" s="45"/>
      <c r="I8" s="45"/>
      <c r="J8" s="45"/>
      <c r="K8" s="45"/>
      <c r="L8" s="45"/>
      <c r="M8" s="45"/>
      <c r="N8" s="45"/>
      <c r="O8" s="45"/>
      <c r="P8" s="45"/>
      <c r="Q8" s="45"/>
      <c r="R8" s="45"/>
      <c r="S8" s="45"/>
      <c r="T8" s="45"/>
      <c r="U8" s="45"/>
      <c r="V8" s="46"/>
      <c r="W8" s="173"/>
    </row>
    <row r="9" spans="1:23" ht="30" customHeight="1">
      <c r="A9" s="79"/>
      <c r="B9" s="87" t="s">
        <v>56</v>
      </c>
      <c r="C9" s="30">
        <v>133</v>
      </c>
      <c r="D9" s="30">
        <v>28</v>
      </c>
      <c r="E9" s="30">
        <v>1</v>
      </c>
      <c r="F9" s="30">
        <v>2</v>
      </c>
      <c r="G9" s="30">
        <v>9</v>
      </c>
      <c r="H9" s="30">
        <v>2</v>
      </c>
      <c r="I9" s="30">
        <v>29</v>
      </c>
      <c r="J9" s="30">
        <v>8</v>
      </c>
      <c r="K9" s="30">
        <v>50</v>
      </c>
      <c r="L9" s="30">
        <v>9</v>
      </c>
      <c r="M9" s="30">
        <v>35</v>
      </c>
      <c r="N9" s="30">
        <v>6</v>
      </c>
      <c r="O9" s="30">
        <v>9</v>
      </c>
      <c r="P9" s="30">
        <v>1</v>
      </c>
      <c r="Q9" s="30">
        <v>0</v>
      </c>
      <c r="R9" s="30">
        <v>0</v>
      </c>
      <c r="S9" s="30">
        <v>0</v>
      </c>
      <c r="T9" s="30">
        <v>0</v>
      </c>
      <c r="U9" s="30">
        <v>0</v>
      </c>
      <c r="V9" s="31">
        <v>0</v>
      </c>
      <c r="W9" s="173"/>
    </row>
    <row r="10" spans="1:23" ht="30" customHeight="1">
      <c r="A10" s="79"/>
      <c r="B10" s="87" t="s">
        <v>57</v>
      </c>
      <c r="C10" s="30">
        <v>6</v>
      </c>
      <c r="D10" s="30">
        <v>2</v>
      </c>
      <c r="E10" s="30">
        <v>0</v>
      </c>
      <c r="F10" s="30">
        <v>0</v>
      </c>
      <c r="G10" s="30">
        <v>0</v>
      </c>
      <c r="H10" s="30">
        <v>1</v>
      </c>
      <c r="I10" s="30">
        <v>3</v>
      </c>
      <c r="J10" s="30">
        <v>0</v>
      </c>
      <c r="K10" s="30">
        <v>0</v>
      </c>
      <c r="L10" s="30">
        <v>0</v>
      </c>
      <c r="M10" s="30">
        <v>3</v>
      </c>
      <c r="N10" s="30">
        <v>1</v>
      </c>
      <c r="O10" s="30">
        <v>0</v>
      </c>
      <c r="P10" s="30">
        <v>0</v>
      </c>
      <c r="Q10" s="30">
        <v>0</v>
      </c>
      <c r="R10" s="30">
        <v>0</v>
      </c>
      <c r="S10" s="30">
        <v>0</v>
      </c>
      <c r="T10" s="30">
        <v>0</v>
      </c>
      <c r="U10" s="30">
        <v>0</v>
      </c>
      <c r="V10" s="31">
        <v>0</v>
      </c>
      <c r="W10" s="173"/>
    </row>
    <row r="11" spans="1:23" ht="12" customHeight="1">
      <c r="A11" s="79"/>
      <c r="B11" s="87"/>
      <c r="C11" s="47"/>
      <c r="D11" s="47"/>
      <c r="E11" s="47"/>
      <c r="F11" s="47"/>
      <c r="G11" s="47"/>
      <c r="H11" s="47"/>
      <c r="I11" s="47"/>
      <c r="J11" s="47"/>
      <c r="K11" s="47"/>
      <c r="L11" s="47"/>
      <c r="M11" s="47"/>
      <c r="N11" s="47"/>
      <c r="O11" s="47"/>
      <c r="P11" s="47"/>
      <c r="Q11" s="47"/>
      <c r="R11" s="47"/>
      <c r="S11" s="47"/>
      <c r="T11" s="47"/>
      <c r="U11" s="47"/>
      <c r="V11" s="48"/>
      <c r="W11" s="173"/>
    </row>
    <row r="12" spans="1:23" ht="18" customHeight="1">
      <c r="A12" s="95" t="s">
        <v>49</v>
      </c>
      <c r="B12" s="72" t="s">
        <v>69</v>
      </c>
      <c r="C12" s="49">
        <v>30</v>
      </c>
      <c r="D12" s="49">
        <v>6</v>
      </c>
      <c r="E12" s="49">
        <v>0</v>
      </c>
      <c r="F12" s="49">
        <v>2</v>
      </c>
      <c r="G12" s="49">
        <v>1</v>
      </c>
      <c r="H12" s="49">
        <v>0</v>
      </c>
      <c r="I12" s="49">
        <v>6</v>
      </c>
      <c r="J12" s="49">
        <v>3</v>
      </c>
      <c r="K12" s="49">
        <v>14</v>
      </c>
      <c r="L12" s="49">
        <v>0</v>
      </c>
      <c r="M12" s="49">
        <v>7</v>
      </c>
      <c r="N12" s="49">
        <v>0</v>
      </c>
      <c r="O12" s="49">
        <v>2</v>
      </c>
      <c r="P12" s="49">
        <v>1</v>
      </c>
      <c r="Q12" s="49">
        <v>0</v>
      </c>
      <c r="R12" s="49">
        <v>0</v>
      </c>
      <c r="S12" s="49">
        <v>0</v>
      </c>
      <c r="T12" s="49">
        <v>0</v>
      </c>
      <c r="U12" s="49">
        <v>0</v>
      </c>
      <c r="V12" s="57">
        <v>0</v>
      </c>
      <c r="W12" s="173"/>
    </row>
    <row r="13" spans="1:23" ht="18" customHeight="1">
      <c r="A13" s="96"/>
      <c r="B13" s="97" t="s">
        <v>82</v>
      </c>
      <c r="C13" s="49">
        <v>0</v>
      </c>
      <c r="D13" s="49">
        <v>0</v>
      </c>
      <c r="E13" s="907">
        <v>0</v>
      </c>
      <c r="F13" s="907">
        <v>0</v>
      </c>
      <c r="G13" s="907">
        <v>0</v>
      </c>
      <c r="H13" s="907">
        <v>0</v>
      </c>
      <c r="I13" s="907">
        <v>0</v>
      </c>
      <c r="J13" s="907">
        <v>0</v>
      </c>
      <c r="K13" s="907">
        <v>0</v>
      </c>
      <c r="L13" s="907">
        <v>0</v>
      </c>
      <c r="M13" s="907">
        <v>0</v>
      </c>
      <c r="N13" s="907">
        <v>0</v>
      </c>
      <c r="O13" s="907">
        <v>0</v>
      </c>
      <c r="P13" s="907">
        <v>0</v>
      </c>
      <c r="Q13" s="907">
        <v>0</v>
      </c>
      <c r="R13" s="907">
        <v>0</v>
      </c>
      <c r="S13" s="907">
        <v>0</v>
      </c>
      <c r="T13" s="907">
        <v>0</v>
      </c>
      <c r="U13" s="907">
        <v>0</v>
      </c>
      <c r="V13" s="908">
        <v>0</v>
      </c>
      <c r="W13" s="173"/>
    </row>
    <row r="14" spans="1:23" ht="18" customHeight="1">
      <c r="A14" s="96"/>
      <c r="B14" s="97" t="s">
        <v>83</v>
      </c>
      <c r="C14" s="49">
        <v>3</v>
      </c>
      <c r="D14" s="49">
        <v>1</v>
      </c>
      <c r="E14" s="907">
        <v>0</v>
      </c>
      <c r="F14" s="907">
        <v>1</v>
      </c>
      <c r="G14" s="907">
        <v>0</v>
      </c>
      <c r="H14" s="907">
        <v>0</v>
      </c>
      <c r="I14" s="907">
        <v>1</v>
      </c>
      <c r="J14" s="907">
        <v>0</v>
      </c>
      <c r="K14" s="907">
        <v>1</v>
      </c>
      <c r="L14" s="907">
        <v>0</v>
      </c>
      <c r="M14" s="907">
        <v>1</v>
      </c>
      <c r="N14" s="907">
        <v>0</v>
      </c>
      <c r="O14" s="907">
        <v>0</v>
      </c>
      <c r="P14" s="907">
        <v>0</v>
      </c>
      <c r="Q14" s="907">
        <v>0</v>
      </c>
      <c r="R14" s="907">
        <v>0</v>
      </c>
      <c r="S14" s="907">
        <v>0</v>
      </c>
      <c r="T14" s="907">
        <v>0</v>
      </c>
      <c r="U14" s="907">
        <v>0</v>
      </c>
      <c r="V14" s="908">
        <v>0</v>
      </c>
      <c r="W14" s="173"/>
    </row>
    <row r="15" spans="1:23" ht="18" customHeight="1">
      <c r="A15" s="96"/>
      <c r="B15" s="97" t="s">
        <v>84</v>
      </c>
      <c r="C15" s="49">
        <v>1</v>
      </c>
      <c r="D15" s="49">
        <v>1</v>
      </c>
      <c r="E15" s="907">
        <v>0</v>
      </c>
      <c r="F15" s="907">
        <v>0</v>
      </c>
      <c r="G15" s="907">
        <v>0</v>
      </c>
      <c r="H15" s="907">
        <v>0</v>
      </c>
      <c r="I15" s="907">
        <v>1</v>
      </c>
      <c r="J15" s="907">
        <v>0</v>
      </c>
      <c r="K15" s="907">
        <v>0</v>
      </c>
      <c r="L15" s="907">
        <v>0</v>
      </c>
      <c r="M15" s="907">
        <v>0</v>
      </c>
      <c r="N15" s="907">
        <v>0</v>
      </c>
      <c r="O15" s="907">
        <v>0</v>
      </c>
      <c r="P15" s="907">
        <v>1</v>
      </c>
      <c r="Q15" s="907">
        <v>0</v>
      </c>
      <c r="R15" s="907">
        <v>0</v>
      </c>
      <c r="S15" s="907">
        <v>0</v>
      </c>
      <c r="T15" s="907">
        <v>0</v>
      </c>
      <c r="U15" s="907">
        <v>0</v>
      </c>
      <c r="V15" s="908">
        <v>0</v>
      </c>
      <c r="W15" s="173"/>
    </row>
    <row r="16" spans="1:23" ht="18" customHeight="1">
      <c r="A16" s="96"/>
      <c r="B16" s="97" t="s">
        <v>85</v>
      </c>
      <c r="C16" s="49">
        <v>1</v>
      </c>
      <c r="D16" s="49">
        <v>2</v>
      </c>
      <c r="E16" s="907">
        <v>0</v>
      </c>
      <c r="F16" s="907">
        <v>1</v>
      </c>
      <c r="G16" s="907">
        <v>0</v>
      </c>
      <c r="H16" s="907">
        <v>0</v>
      </c>
      <c r="I16" s="907">
        <v>0</v>
      </c>
      <c r="J16" s="907">
        <v>1</v>
      </c>
      <c r="K16" s="907">
        <v>1</v>
      </c>
      <c r="L16" s="907">
        <v>0</v>
      </c>
      <c r="M16" s="907">
        <v>0</v>
      </c>
      <c r="N16" s="907">
        <v>0</v>
      </c>
      <c r="O16" s="907">
        <v>0</v>
      </c>
      <c r="P16" s="907">
        <v>0</v>
      </c>
      <c r="Q16" s="907">
        <v>0</v>
      </c>
      <c r="R16" s="907">
        <v>0</v>
      </c>
      <c r="S16" s="907">
        <v>0</v>
      </c>
      <c r="T16" s="907">
        <v>0</v>
      </c>
      <c r="U16" s="907">
        <v>0</v>
      </c>
      <c r="V16" s="908">
        <v>0</v>
      </c>
      <c r="W16" s="173"/>
    </row>
    <row r="17" spans="1:23" ht="18" customHeight="1">
      <c r="A17" s="96"/>
      <c r="B17" s="97" t="s">
        <v>86</v>
      </c>
      <c r="C17" s="49">
        <v>1</v>
      </c>
      <c r="D17" s="49">
        <v>1</v>
      </c>
      <c r="E17" s="907">
        <v>0</v>
      </c>
      <c r="F17" s="907">
        <v>0</v>
      </c>
      <c r="G17" s="907">
        <v>1</v>
      </c>
      <c r="H17" s="907">
        <v>0</v>
      </c>
      <c r="I17" s="907">
        <v>0</v>
      </c>
      <c r="J17" s="907">
        <v>1</v>
      </c>
      <c r="K17" s="907">
        <v>0</v>
      </c>
      <c r="L17" s="907">
        <v>0</v>
      </c>
      <c r="M17" s="907">
        <v>0</v>
      </c>
      <c r="N17" s="907">
        <v>0</v>
      </c>
      <c r="O17" s="907">
        <v>0</v>
      </c>
      <c r="P17" s="907">
        <v>0</v>
      </c>
      <c r="Q17" s="907">
        <v>0</v>
      </c>
      <c r="R17" s="907">
        <v>0</v>
      </c>
      <c r="S17" s="907">
        <v>0</v>
      </c>
      <c r="T17" s="907">
        <v>0</v>
      </c>
      <c r="U17" s="907">
        <v>0</v>
      </c>
      <c r="V17" s="908">
        <v>0</v>
      </c>
      <c r="W17" s="173"/>
    </row>
    <row r="18" spans="1:23" ht="18" customHeight="1">
      <c r="A18" s="96"/>
      <c r="B18" s="97" t="s">
        <v>87</v>
      </c>
      <c r="C18" s="49">
        <v>7</v>
      </c>
      <c r="D18" s="49">
        <v>0</v>
      </c>
      <c r="E18" s="907">
        <v>0</v>
      </c>
      <c r="F18" s="907">
        <v>0</v>
      </c>
      <c r="G18" s="907">
        <v>0</v>
      </c>
      <c r="H18" s="907">
        <v>0</v>
      </c>
      <c r="I18" s="907">
        <v>2</v>
      </c>
      <c r="J18" s="907">
        <v>0</v>
      </c>
      <c r="K18" s="907">
        <v>2</v>
      </c>
      <c r="L18" s="907">
        <v>0</v>
      </c>
      <c r="M18" s="907">
        <v>3</v>
      </c>
      <c r="N18" s="907">
        <v>0</v>
      </c>
      <c r="O18" s="907">
        <v>0</v>
      </c>
      <c r="P18" s="907">
        <v>0</v>
      </c>
      <c r="Q18" s="907">
        <v>0</v>
      </c>
      <c r="R18" s="907">
        <v>0</v>
      </c>
      <c r="S18" s="907">
        <v>0</v>
      </c>
      <c r="T18" s="907">
        <v>0</v>
      </c>
      <c r="U18" s="907">
        <v>0</v>
      </c>
      <c r="V18" s="908">
        <v>0</v>
      </c>
      <c r="W18" s="173"/>
    </row>
    <row r="19" spans="1:23" ht="18" customHeight="1">
      <c r="A19" s="96"/>
      <c r="B19" s="97" t="s">
        <v>88</v>
      </c>
      <c r="C19" s="49">
        <v>4</v>
      </c>
      <c r="D19" s="49">
        <v>0</v>
      </c>
      <c r="E19" s="907">
        <v>0</v>
      </c>
      <c r="F19" s="907">
        <v>0</v>
      </c>
      <c r="G19" s="907">
        <v>0</v>
      </c>
      <c r="H19" s="907">
        <v>0</v>
      </c>
      <c r="I19" s="907">
        <v>0</v>
      </c>
      <c r="J19" s="907">
        <v>0</v>
      </c>
      <c r="K19" s="907">
        <v>3</v>
      </c>
      <c r="L19" s="907">
        <v>0</v>
      </c>
      <c r="M19" s="907">
        <v>0</v>
      </c>
      <c r="N19" s="907">
        <v>0</v>
      </c>
      <c r="O19" s="907">
        <v>1</v>
      </c>
      <c r="P19" s="907">
        <v>0</v>
      </c>
      <c r="Q19" s="907">
        <v>0</v>
      </c>
      <c r="R19" s="907">
        <v>0</v>
      </c>
      <c r="S19" s="907">
        <v>0</v>
      </c>
      <c r="T19" s="907">
        <v>0</v>
      </c>
      <c r="U19" s="907">
        <v>0</v>
      </c>
      <c r="V19" s="908">
        <v>0</v>
      </c>
      <c r="W19" s="173"/>
    </row>
    <row r="20" spans="1:23" ht="18" customHeight="1">
      <c r="A20" s="96"/>
      <c r="B20" s="97" t="s">
        <v>89</v>
      </c>
      <c r="C20" s="49">
        <v>4</v>
      </c>
      <c r="D20" s="49">
        <v>1</v>
      </c>
      <c r="E20" s="907">
        <v>0</v>
      </c>
      <c r="F20" s="907">
        <v>0</v>
      </c>
      <c r="G20" s="907">
        <v>0</v>
      </c>
      <c r="H20" s="907">
        <v>0</v>
      </c>
      <c r="I20" s="907">
        <v>0</v>
      </c>
      <c r="J20" s="907">
        <v>1</v>
      </c>
      <c r="K20" s="907">
        <v>2</v>
      </c>
      <c r="L20" s="907">
        <v>0</v>
      </c>
      <c r="M20" s="907">
        <v>2</v>
      </c>
      <c r="N20" s="907">
        <v>0</v>
      </c>
      <c r="O20" s="907">
        <v>0</v>
      </c>
      <c r="P20" s="907">
        <v>0</v>
      </c>
      <c r="Q20" s="907">
        <v>0</v>
      </c>
      <c r="R20" s="907">
        <v>0</v>
      </c>
      <c r="S20" s="907">
        <v>0</v>
      </c>
      <c r="T20" s="907">
        <v>0</v>
      </c>
      <c r="U20" s="907">
        <v>0</v>
      </c>
      <c r="V20" s="908">
        <v>0</v>
      </c>
      <c r="W20" s="173"/>
    </row>
    <row r="21" spans="1:23" ht="18" customHeight="1">
      <c r="A21" s="98"/>
      <c r="B21" s="99" t="s">
        <v>90</v>
      </c>
      <c r="C21" s="50">
        <v>9</v>
      </c>
      <c r="D21" s="50">
        <v>0</v>
      </c>
      <c r="E21" s="909">
        <v>0</v>
      </c>
      <c r="F21" s="909">
        <v>0</v>
      </c>
      <c r="G21" s="909">
        <v>0</v>
      </c>
      <c r="H21" s="909">
        <v>0</v>
      </c>
      <c r="I21" s="909">
        <v>2</v>
      </c>
      <c r="J21" s="909">
        <v>0</v>
      </c>
      <c r="K21" s="909">
        <v>5</v>
      </c>
      <c r="L21" s="909">
        <v>0</v>
      </c>
      <c r="M21" s="909">
        <v>1</v>
      </c>
      <c r="N21" s="909">
        <v>0</v>
      </c>
      <c r="O21" s="909">
        <v>1</v>
      </c>
      <c r="P21" s="909">
        <v>0</v>
      </c>
      <c r="Q21" s="909">
        <v>0</v>
      </c>
      <c r="R21" s="909">
        <v>0</v>
      </c>
      <c r="S21" s="909">
        <v>0</v>
      </c>
      <c r="T21" s="909">
        <v>0</v>
      </c>
      <c r="U21" s="909">
        <v>0</v>
      </c>
      <c r="V21" s="910">
        <v>0</v>
      </c>
      <c r="W21" s="173"/>
    </row>
    <row r="22" spans="1:23" ht="18" customHeight="1">
      <c r="A22" s="101" t="s">
        <v>43</v>
      </c>
      <c r="B22" s="102" t="s">
        <v>78</v>
      </c>
      <c r="C22" s="51">
        <v>17</v>
      </c>
      <c r="D22" s="51">
        <v>4</v>
      </c>
      <c r="E22" s="911">
        <v>0</v>
      </c>
      <c r="F22" s="911">
        <v>0</v>
      </c>
      <c r="G22" s="911">
        <v>3</v>
      </c>
      <c r="H22" s="911">
        <v>0</v>
      </c>
      <c r="I22" s="911">
        <v>4</v>
      </c>
      <c r="J22" s="911">
        <v>2</v>
      </c>
      <c r="K22" s="911">
        <v>6</v>
      </c>
      <c r="L22" s="911">
        <v>2</v>
      </c>
      <c r="M22" s="911">
        <v>3</v>
      </c>
      <c r="N22" s="911">
        <v>0</v>
      </c>
      <c r="O22" s="911">
        <v>1</v>
      </c>
      <c r="P22" s="911">
        <v>0</v>
      </c>
      <c r="Q22" s="911">
        <v>0</v>
      </c>
      <c r="R22" s="911">
        <v>0</v>
      </c>
      <c r="S22" s="911">
        <v>0</v>
      </c>
      <c r="T22" s="911">
        <v>0</v>
      </c>
      <c r="U22" s="911">
        <v>0</v>
      </c>
      <c r="V22" s="912">
        <v>0</v>
      </c>
      <c r="W22" s="173"/>
    </row>
    <row r="23" spans="1:23" ht="18" customHeight="1">
      <c r="A23" s="101" t="s">
        <v>44</v>
      </c>
      <c r="B23" s="102" t="s">
        <v>79</v>
      </c>
      <c r="C23" s="51">
        <v>12</v>
      </c>
      <c r="D23" s="51">
        <v>2</v>
      </c>
      <c r="E23" s="911">
        <v>0</v>
      </c>
      <c r="F23" s="911">
        <v>0</v>
      </c>
      <c r="G23" s="911">
        <v>0</v>
      </c>
      <c r="H23" s="911">
        <v>0</v>
      </c>
      <c r="I23" s="911">
        <v>1</v>
      </c>
      <c r="J23" s="911">
        <v>2</v>
      </c>
      <c r="K23" s="911">
        <v>4</v>
      </c>
      <c r="L23" s="911">
        <v>0</v>
      </c>
      <c r="M23" s="911">
        <v>5</v>
      </c>
      <c r="N23" s="911">
        <v>0</v>
      </c>
      <c r="O23" s="911">
        <v>2</v>
      </c>
      <c r="P23" s="911">
        <v>0</v>
      </c>
      <c r="Q23" s="911">
        <v>0</v>
      </c>
      <c r="R23" s="911">
        <v>0</v>
      </c>
      <c r="S23" s="911">
        <v>0</v>
      </c>
      <c r="T23" s="911">
        <v>0</v>
      </c>
      <c r="U23" s="911">
        <v>0</v>
      </c>
      <c r="V23" s="912">
        <v>0</v>
      </c>
      <c r="W23" s="173"/>
    </row>
    <row r="24" spans="1:23" ht="18" customHeight="1">
      <c r="A24" s="101" t="s">
        <v>45</v>
      </c>
      <c r="B24" s="102" t="s">
        <v>80</v>
      </c>
      <c r="C24" s="51">
        <v>12</v>
      </c>
      <c r="D24" s="51">
        <v>3</v>
      </c>
      <c r="E24" s="911">
        <v>0</v>
      </c>
      <c r="F24" s="911">
        <v>0</v>
      </c>
      <c r="G24" s="911">
        <v>0</v>
      </c>
      <c r="H24" s="911">
        <v>1</v>
      </c>
      <c r="I24" s="911">
        <v>3</v>
      </c>
      <c r="J24" s="911">
        <v>1</v>
      </c>
      <c r="K24" s="911">
        <v>4</v>
      </c>
      <c r="L24" s="911">
        <v>1</v>
      </c>
      <c r="M24" s="911">
        <v>3</v>
      </c>
      <c r="N24" s="911">
        <v>0</v>
      </c>
      <c r="O24" s="911">
        <v>2</v>
      </c>
      <c r="P24" s="911">
        <v>0</v>
      </c>
      <c r="Q24" s="911">
        <v>0</v>
      </c>
      <c r="R24" s="911">
        <v>0</v>
      </c>
      <c r="S24" s="911">
        <v>0</v>
      </c>
      <c r="T24" s="911">
        <v>0</v>
      </c>
      <c r="U24" s="911">
        <v>0</v>
      </c>
      <c r="V24" s="912">
        <v>0</v>
      </c>
      <c r="W24" s="173"/>
    </row>
    <row r="25" spans="1:23" ht="18" customHeight="1">
      <c r="A25" s="101" t="s">
        <v>50</v>
      </c>
      <c r="B25" s="102" t="s">
        <v>81</v>
      </c>
      <c r="C25" s="51">
        <v>1</v>
      </c>
      <c r="D25" s="51">
        <v>1</v>
      </c>
      <c r="E25" s="911">
        <v>0</v>
      </c>
      <c r="F25" s="911">
        <v>0</v>
      </c>
      <c r="G25" s="911">
        <v>0</v>
      </c>
      <c r="H25" s="911">
        <v>0</v>
      </c>
      <c r="I25" s="911">
        <v>0</v>
      </c>
      <c r="J25" s="911">
        <v>0</v>
      </c>
      <c r="K25" s="911">
        <v>1</v>
      </c>
      <c r="L25" s="911">
        <v>1</v>
      </c>
      <c r="M25" s="911">
        <v>0</v>
      </c>
      <c r="N25" s="911">
        <v>0</v>
      </c>
      <c r="O25" s="911">
        <v>0</v>
      </c>
      <c r="P25" s="911">
        <v>0</v>
      </c>
      <c r="Q25" s="911">
        <v>0</v>
      </c>
      <c r="R25" s="911">
        <v>0</v>
      </c>
      <c r="S25" s="911">
        <v>0</v>
      </c>
      <c r="T25" s="911">
        <v>0</v>
      </c>
      <c r="U25" s="911">
        <v>0</v>
      </c>
      <c r="V25" s="912">
        <v>0</v>
      </c>
      <c r="W25" s="173"/>
    </row>
    <row r="26" spans="1:23" ht="18" customHeight="1">
      <c r="A26" s="104" t="s">
        <v>290</v>
      </c>
      <c r="B26" s="105"/>
      <c r="C26" s="51">
        <v>13</v>
      </c>
      <c r="D26" s="51">
        <v>2</v>
      </c>
      <c r="E26" s="51">
        <v>0</v>
      </c>
      <c r="F26" s="51">
        <v>0</v>
      </c>
      <c r="G26" s="51">
        <v>0</v>
      </c>
      <c r="H26" s="51">
        <v>0</v>
      </c>
      <c r="I26" s="51">
        <v>5</v>
      </c>
      <c r="J26" s="51">
        <v>0</v>
      </c>
      <c r="K26" s="51">
        <v>3</v>
      </c>
      <c r="L26" s="51">
        <v>1</v>
      </c>
      <c r="M26" s="51">
        <v>4</v>
      </c>
      <c r="N26" s="51">
        <v>1</v>
      </c>
      <c r="O26" s="51">
        <v>1</v>
      </c>
      <c r="P26" s="51">
        <v>0</v>
      </c>
      <c r="Q26" s="51">
        <v>0</v>
      </c>
      <c r="R26" s="51">
        <v>0</v>
      </c>
      <c r="S26" s="51">
        <v>0</v>
      </c>
      <c r="T26" s="51">
        <v>0</v>
      </c>
      <c r="U26" s="51">
        <v>0</v>
      </c>
      <c r="V26" s="58">
        <v>0</v>
      </c>
      <c r="W26" s="173"/>
    </row>
    <row r="27" spans="1:23" ht="18" customHeight="1">
      <c r="A27" s="96"/>
      <c r="B27" s="64" t="s">
        <v>91</v>
      </c>
      <c r="C27" s="49">
        <v>9</v>
      </c>
      <c r="D27" s="49">
        <v>1</v>
      </c>
      <c r="E27" s="907">
        <v>0</v>
      </c>
      <c r="F27" s="907">
        <v>0</v>
      </c>
      <c r="G27" s="907">
        <v>0</v>
      </c>
      <c r="H27" s="907">
        <v>0</v>
      </c>
      <c r="I27" s="907">
        <v>4</v>
      </c>
      <c r="J27" s="907">
        <v>0</v>
      </c>
      <c r="K27" s="907">
        <v>2</v>
      </c>
      <c r="L27" s="907">
        <v>1</v>
      </c>
      <c r="M27" s="907">
        <v>2</v>
      </c>
      <c r="N27" s="907">
        <v>0</v>
      </c>
      <c r="O27" s="907">
        <v>1</v>
      </c>
      <c r="P27" s="907">
        <v>0</v>
      </c>
      <c r="Q27" s="907">
        <v>0</v>
      </c>
      <c r="R27" s="907">
        <v>0</v>
      </c>
      <c r="S27" s="907">
        <v>0</v>
      </c>
      <c r="T27" s="907">
        <v>0</v>
      </c>
      <c r="U27" s="907">
        <v>0</v>
      </c>
      <c r="V27" s="908">
        <v>0</v>
      </c>
      <c r="W27" s="173"/>
    </row>
    <row r="28" spans="1:23" ht="18" customHeight="1">
      <c r="A28" s="96"/>
      <c r="B28" s="64" t="s">
        <v>92</v>
      </c>
      <c r="C28" s="49">
        <v>2</v>
      </c>
      <c r="D28" s="49">
        <v>1</v>
      </c>
      <c r="E28" s="907">
        <v>0</v>
      </c>
      <c r="F28" s="907">
        <v>0</v>
      </c>
      <c r="G28" s="907">
        <v>0</v>
      </c>
      <c r="H28" s="907">
        <v>0</v>
      </c>
      <c r="I28" s="907">
        <v>0</v>
      </c>
      <c r="J28" s="907">
        <v>0</v>
      </c>
      <c r="K28" s="907">
        <v>1</v>
      </c>
      <c r="L28" s="907">
        <v>0</v>
      </c>
      <c r="M28" s="907">
        <v>1</v>
      </c>
      <c r="N28" s="907">
        <v>1</v>
      </c>
      <c r="O28" s="907">
        <v>0</v>
      </c>
      <c r="P28" s="907">
        <v>0</v>
      </c>
      <c r="Q28" s="907">
        <v>0</v>
      </c>
      <c r="R28" s="907">
        <v>0</v>
      </c>
      <c r="S28" s="907">
        <v>0</v>
      </c>
      <c r="T28" s="907">
        <v>0</v>
      </c>
      <c r="U28" s="907">
        <v>0</v>
      </c>
      <c r="V28" s="908">
        <v>0</v>
      </c>
      <c r="W28" s="173"/>
    </row>
    <row r="29" spans="1:23" ht="18" customHeight="1">
      <c r="A29" s="98"/>
      <c r="B29" s="110" t="s">
        <v>46</v>
      </c>
      <c r="C29" s="50">
        <v>2</v>
      </c>
      <c r="D29" s="50">
        <v>0</v>
      </c>
      <c r="E29" s="909">
        <v>0</v>
      </c>
      <c r="F29" s="909">
        <v>0</v>
      </c>
      <c r="G29" s="909">
        <v>0</v>
      </c>
      <c r="H29" s="909">
        <v>0</v>
      </c>
      <c r="I29" s="909">
        <v>1</v>
      </c>
      <c r="J29" s="909">
        <v>0</v>
      </c>
      <c r="K29" s="909">
        <v>0</v>
      </c>
      <c r="L29" s="909">
        <v>0</v>
      </c>
      <c r="M29" s="909">
        <v>1</v>
      </c>
      <c r="N29" s="909">
        <v>0</v>
      </c>
      <c r="O29" s="909">
        <v>0</v>
      </c>
      <c r="P29" s="909">
        <v>0</v>
      </c>
      <c r="Q29" s="909">
        <v>0</v>
      </c>
      <c r="R29" s="909">
        <v>0</v>
      </c>
      <c r="S29" s="909">
        <v>0</v>
      </c>
      <c r="T29" s="909">
        <v>0</v>
      </c>
      <c r="U29" s="909">
        <v>0</v>
      </c>
      <c r="V29" s="910">
        <v>0</v>
      </c>
      <c r="W29" s="173"/>
    </row>
    <row r="30" spans="1:23" ht="18" customHeight="1">
      <c r="A30" s="104" t="s">
        <v>291</v>
      </c>
      <c r="B30" s="105"/>
      <c r="C30" s="49">
        <v>11</v>
      </c>
      <c r="D30" s="49">
        <v>0</v>
      </c>
      <c r="E30" s="49">
        <v>0</v>
      </c>
      <c r="F30" s="49">
        <v>0</v>
      </c>
      <c r="G30" s="49">
        <v>0</v>
      </c>
      <c r="H30" s="49">
        <v>0</v>
      </c>
      <c r="I30" s="49">
        <v>3</v>
      </c>
      <c r="J30" s="49">
        <v>0</v>
      </c>
      <c r="K30" s="49">
        <v>2</v>
      </c>
      <c r="L30" s="49">
        <v>0</v>
      </c>
      <c r="M30" s="49">
        <v>5</v>
      </c>
      <c r="N30" s="49">
        <v>0</v>
      </c>
      <c r="O30" s="49">
        <v>1</v>
      </c>
      <c r="P30" s="49">
        <v>0</v>
      </c>
      <c r="Q30" s="49">
        <v>0</v>
      </c>
      <c r="R30" s="49">
        <v>0</v>
      </c>
      <c r="S30" s="49">
        <v>0</v>
      </c>
      <c r="T30" s="49">
        <v>0</v>
      </c>
      <c r="U30" s="49">
        <v>0</v>
      </c>
      <c r="V30" s="57">
        <v>0</v>
      </c>
      <c r="W30" s="173"/>
    </row>
    <row r="31" spans="1:23" ht="18" customHeight="1">
      <c r="A31" s="96"/>
      <c r="B31" s="64" t="s">
        <v>292</v>
      </c>
      <c r="C31" s="49">
        <v>5</v>
      </c>
      <c r="D31" s="49">
        <v>0</v>
      </c>
      <c r="E31" s="907">
        <v>0</v>
      </c>
      <c r="F31" s="907">
        <v>0</v>
      </c>
      <c r="G31" s="907">
        <v>0</v>
      </c>
      <c r="H31" s="907">
        <v>0</v>
      </c>
      <c r="I31" s="907">
        <v>0</v>
      </c>
      <c r="J31" s="907">
        <v>0</v>
      </c>
      <c r="K31" s="907">
        <v>2</v>
      </c>
      <c r="L31" s="907">
        <v>0</v>
      </c>
      <c r="M31" s="907">
        <v>2</v>
      </c>
      <c r="N31" s="907">
        <v>0</v>
      </c>
      <c r="O31" s="907">
        <v>1</v>
      </c>
      <c r="P31" s="907">
        <v>0</v>
      </c>
      <c r="Q31" s="907">
        <v>0</v>
      </c>
      <c r="R31" s="907">
        <v>0</v>
      </c>
      <c r="S31" s="907">
        <v>0</v>
      </c>
      <c r="T31" s="907">
        <v>0</v>
      </c>
      <c r="U31" s="907">
        <v>0</v>
      </c>
      <c r="V31" s="908">
        <v>0</v>
      </c>
      <c r="W31" s="173"/>
    </row>
    <row r="32" spans="1:23" ht="18" customHeight="1">
      <c r="A32" s="98"/>
      <c r="B32" s="110" t="s">
        <v>293</v>
      </c>
      <c r="C32" s="50">
        <v>6</v>
      </c>
      <c r="D32" s="50">
        <v>0</v>
      </c>
      <c r="E32" s="909">
        <v>0</v>
      </c>
      <c r="F32" s="909">
        <v>0</v>
      </c>
      <c r="G32" s="909">
        <v>0</v>
      </c>
      <c r="H32" s="909">
        <v>0</v>
      </c>
      <c r="I32" s="909">
        <v>3</v>
      </c>
      <c r="J32" s="909">
        <v>0</v>
      </c>
      <c r="K32" s="909">
        <v>0</v>
      </c>
      <c r="L32" s="909">
        <v>0</v>
      </c>
      <c r="M32" s="909">
        <v>3</v>
      </c>
      <c r="N32" s="909">
        <v>0</v>
      </c>
      <c r="O32" s="909">
        <v>0</v>
      </c>
      <c r="P32" s="909">
        <v>0</v>
      </c>
      <c r="Q32" s="909">
        <v>0</v>
      </c>
      <c r="R32" s="909">
        <v>0</v>
      </c>
      <c r="S32" s="909">
        <v>0</v>
      </c>
      <c r="T32" s="909">
        <v>0</v>
      </c>
      <c r="U32" s="909">
        <v>0</v>
      </c>
      <c r="V32" s="910">
        <v>0</v>
      </c>
      <c r="W32" s="173"/>
    </row>
    <row r="33" spans="1:23" ht="18" customHeight="1">
      <c r="A33" s="101" t="s">
        <v>51</v>
      </c>
      <c r="B33" s="102" t="s">
        <v>93</v>
      </c>
      <c r="C33" s="69">
        <v>5</v>
      </c>
      <c r="D33" s="69">
        <v>2</v>
      </c>
      <c r="E33" s="913">
        <v>0</v>
      </c>
      <c r="F33" s="913">
        <v>0</v>
      </c>
      <c r="G33" s="913">
        <v>0</v>
      </c>
      <c r="H33" s="913">
        <v>0</v>
      </c>
      <c r="I33" s="913">
        <v>1</v>
      </c>
      <c r="J33" s="913">
        <v>0</v>
      </c>
      <c r="K33" s="913">
        <v>3</v>
      </c>
      <c r="L33" s="913">
        <v>0</v>
      </c>
      <c r="M33" s="913">
        <v>1</v>
      </c>
      <c r="N33" s="913">
        <v>2</v>
      </c>
      <c r="O33" s="913">
        <v>0</v>
      </c>
      <c r="P33" s="913">
        <v>0</v>
      </c>
      <c r="Q33" s="913">
        <v>0</v>
      </c>
      <c r="R33" s="913">
        <v>0</v>
      </c>
      <c r="S33" s="913">
        <v>0</v>
      </c>
      <c r="T33" s="913">
        <v>0</v>
      </c>
      <c r="U33" s="913">
        <v>0</v>
      </c>
      <c r="V33" s="914">
        <v>0</v>
      </c>
      <c r="W33" s="173"/>
    </row>
    <row r="34" spans="1:23" ht="18" customHeight="1">
      <c r="A34" s="104" t="s">
        <v>47</v>
      </c>
      <c r="B34" s="105"/>
      <c r="C34" s="49">
        <v>12</v>
      </c>
      <c r="D34" s="49">
        <v>3</v>
      </c>
      <c r="E34" s="49">
        <v>0</v>
      </c>
      <c r="F34" s="49">
        <v>0</v>
      </c>
      <c r="G34" s="49">
        <v>2</v>
      </c>
      <c r="H34" s="49">
        <v>1</v>
      </c>
      <c r="I34" s="49">
        <v>2</v>
      </c>
      <c r="J34" s="49">
        <v>0</v>
      </c>
      <c r="K34" s="49">
        <v>4</v>
      </c>
      <c r="L34" s="49">
        <v>1</v>
      </c>
      <c r="M34" s="49">
        <v>4</v>
      </c>
      <c r="N34" s="49">
        <v>1</v>
      </c>
      <c r="O34" s="49">
        <v>0</v>
      </c>
      <c r="P34" s="49">
        <v>0</v>
      </c>
      <c r="Q34" s="49">
        <v>0</v>
      </c>
      <c r="R34" s="49">
        <v>0</v>
      </c>
      <c r="S34" s="49">
        <v>0</v>
      </c>
      <c r="T34" s="49">
        <v>0</v>
      </c>
      <c r="U34" s="49">
        <v>0</v>
      </c>
      <c r="V34" s="57">
        <v>0</v>
      </c>
      <c r="W34" s="173"/>
    </row>
    <row r="35" spans="1:23" ht="18" customHeight="1">
      <c r="A35" s="96"/>
      <c r="B35" s="64" t="s">
        <v>48</v>
      </c>
      <c r="C35" s="49">
        <v>8</v>
      </c>
      <c r="D35" s="49">
        <v>0</v>
      </c>
      <c r="E35" s="907">
        <v>0</v>
      </c>
      <c r="F35" s="907">
        <v>0</v>
      </c>
      <c r="G35" s="907">
        <v>1</v>
      </c>
      <c r="H35" s="907">
        <v>0</v>
      </c>
      <c r="I35" s="907">
        <v>0</v>
      </c>
      <c r="J35" s="907">
        <v>0</v>
      </c>
      <c r="K35" s="907">
        <v>4</v>
      </c>
      <c r="L35" s="907">
        <v>0</v>
      </c>
      <c r="M35" s="907">
        <v>3</v>
      </c>
      <c r="N35" s="907">
        <v>0</v>
      </c>
      <c r="O35" s="907">
        <v>0</v>
      </c>
      <c r="P35" s="907">
        <v>0</v>
      </c>
      <c r="Q35" s="907">
        <v>0</v>
      </c>
      <c r="R35" s="907">
        <v>0</v>
      </c>
      <c r="S35" s="907">
        <v>0</v>
      </c>
      <c r="T35" s="907">
        <v>0</v>
      </c>
      <c r="U35" s="907">
        <v>0</v>
      </c>
      <c r="V35" s="908">
        <v>0</v>
      </c>
      <c r="W35" s="173"/>
    </row>
    <row r="36" spans="1:23" ht="18" customHeight="1">
      <c r="A36" s="96"/>
      <c r="B36" s="64" t="s">
        <v>294</v>
      </c>
      <c r="C36" s="49">
        <v>1</v>
      </c>
      <c r="D36" s="49">
        <v>1</v>
      </c>
      <c r="E36" s="907">
        <v>0</v>
      </c>
      <c r="F36" s="907">
        <v>0</v>
      </c>
      <c r="G36" s="907">
        <v>1</v>
      </c>
      <c r="H36" s="907">
        <v>0</v>
      </c>
      <c r="I36" s="907">
        <v>0</v>
      </c>
      <c r="J36" s="907">
        <v>0</v>
      </c>
      <c r="K36" s="907">
        <v>0</v>
      </c>
      <c r="L36" s="907">
        <v>1</v>
      </c>
      <c r="M36" s="907">
        <v>0</v>
      </c>
      <c r="N36" s="907">
        <v>0</v>
      </c>
      <c r="O36" s="907">
        <v>0</v>
      </c>
      <c r="P36" s="907">
        <v>0</v>
      </c>
      <c r="Q36" s="907">
        <v>0</v>
      </c>
      <c r="R36" s="907">
        <v>0</v>
      </c>
      <c r="S36" s="907">
        <v>0</v>
      </c>
      <c r="T36" s="907">
        <v>0</v>
      </c>
      <c r="U36" s="907">
        <v>0</v>
      </c>
      <c r="V36" s="908">
        <v>0</v>
      </c>
      <c r="W36" s="173"/>
    </row>
    <row r="37" spans="1:23" ht="18" customHeight="1">
      <c r="A37" s="96"/>
      <c r="B37" s="64" t="s">
        <v>94</v>
      </c>
      <c r="C37" s="49">
        <v>2</v>
      </c>
      <c r="D37" s="49">
        <v>0</v>
      </c>
      <c r="E37" s="907">
        <v>0</v>
      </c>
      <c r="F37" s="907">
        <v>0</v>
      </c>
      <c r="G37" s="907">
        <v>0</v>
      </c>
      <c r="H37" s="907">
        <v>0</v>
      </c>
      <c r="I37" s="907">
        <v>1</v>
      </c>
      <c r="J37" s="907">
        <v>0</v>
      </c>
      <c r="K37" s="907">
        <v>0</v>
      </c>
      <c r="L37" s="907">
        <v>0</v>
      </c>
      <c r="M37" s="907">
        <v>1</v>
      </c>
      <c r="N37" s="907">
        <v>0</v>
      </c>
      <c r="O37" s="907">
        <v>0</v>
      </c>
      <c r="P37" s="907">
        <v>0</v>
      </c>
      <c r="Q37" s="907">
        <v>0</v>
      </c>
      <c r="R37" s="907">
        <v>0</v>
      </c>
      <c r="S37" s="907">
        <v>0</v>
      </c>
      <c r="T37" s="907">
        <v>0</v>
      </c>
      <c r="U37" s="907">
        <v>0</v>
      </c>
      <c r="V37" s="908">
        <v>0</v>
      </c>
      <c r="W37" s="173"/>
    </row>
    <row r="38" spans="1:23" ht="18" customHeight="1">
      <c r="A38" s="98"/>
      <c r="B38" s="110" t="s">
        <v>95</v>
      </c>
      <c r="C38" s="50">
        <v>1</v>
      </c>
      <c r="D38" s="50">
        <v>2</v>
      </c>
      <c r="E38" s="909">
        <v>0</v>
      </c>
      <c r="F38" s="909">
        <v>0</v>
      </c>
      <c r="G38" s="909">
        <v>0</v>
      </c>
      <c r="H38" s="909">
        <v>1</v>
      </c>
      <c r="I38" s="909">
        <v>1</v>
      </c>
      <c r="J38" s="909">
        <v>0</v>
      </c>
      <c r="K38" s="909">
        <v>0</v>
      </c>
      <c r="L38" s="909">
        <v>0</v>
      </c>
      <c r="M38" s="909">
        <v>0</v>
      </c>
      <c r="N38" s="909">
        <v>1</v>
      </c>
      <c r="O38" s="909">
        <v>0</v>
      </c>
      <c r="P38" s="909">
        <v>0</v>
      </c>
      <c r="Q38" s="909">
        <v>0</v>
      </c>
      <c r="R38" s="909">
        <v>0</v>
      </c>
      <c r="S38" s="909">
        <v>0</v>
      </c>
      <c r="T38" s="909">
        <v>0</v>
      </c>
      <c r="U38" s="909">
        <v>0</v>
      </c>
      <c r="V38" s="910">
        <v>0</v>
      </c>
      <c r="W38" s="173"/>
    </row>
    <row r="39" spans="1:23" ht="18" customHeight="1">
      <c r="A39" s="104" t="s">
        <v>498</v>
      </c>
      <c r="B39" s="105"/>
      <c r="C39" s="49">
        <v>4</v>
      </c>
      <c r="D39" s="49">
        <v>3</v>
      </c>
      <c r="E39" s="49">
        <v>0</v>
      </c>
      <c r="F39" s="49">
        <v>0</v>
      </c>
      <c r="G39" s="49">
        <v>0</v>
      </c>
      <c r="H39" s="49">
        <v>0</v>
      </c>
      <c r="I39" s="49">
        <v>1</v>
      </c>
      <c r="J39" s="49">
        <v>0</v>
      </c>
      <c r="K39" s="49">
        <v>1</v>
      </c>
      <c r="L39" s="49">
        <v>2</v>
      </c>
      <c r="M39" s="49">
        <v>2</v>
      </c>
      <c r="N39" s="49">
        <v>1</v>
      </c>
      <c r="O39" s="49">
        <v>0</v>
      </c>
      <c r="P39" s="49">
        <v>0</v>
      </c>
      <c r="Q39" s="49">
        <v>0</v>
      </c>
      <c r="R39" s="49">
        <v>0</v>
      </c>
      <c r="S39" s="49">
        <v>0</v>
      </c>
      <c r="T39" s="49">
        <v>0</v>
      </c>
      <c r="U39" s="49">
        <v>0</v>
      </c>
      <c r="V39" s="57">
        <v>0</v>
      </c>
      <c r="W39" s="173"/>
    </row>
    <row r="40" spans="1:23" ht="18" customHeight="1">
      <c r="A40" s="96"/>
      <c r="B40" s="64" t="s">
        <v>96</v>
      </c>
      <c r="C40" s="49">
        <v>1</v>
      </c>
      <c r="D40" s="49">
        <v>0</v>
      </c>
      <c r="E40" s="907">
        <v>0</v>
      </c>
      <c r="F40" s="907">
        <v>0</v>
      </c>
      <c r="G40" s="907">
        <v>0</v>
      </c>
      <c r="H40" s="907">
        <v>0</v>
      </c>
      <c r="I40" s="907">
        <v>0</v>
      </c>
      <c r="J40" s="907">
        <v>0</v>
      </c>
      <c r="K40" s="907">
        <v>1</v>
      </c>
      <c r="L40" s="907">
        <v>0</v>
      </c>
      <c r="M40" s="907">
        <v>0</v>
      </c>
      <c r="N40" s="907">
        <v>0</v>
      </c>
      <c r="O40" s="907">
        <v>0</v>
      </c>
      <c r="P40" s="907">
        <v>0</v>
      </c>
      <c r="Q40" s="907">
        <v>0</v>
      </c>
      <c r="R40" s="907">
        <v>0</v>
      </c>
      <c r="S40" s="907">
        <v>0</v>
      </c>
      <c r="T40" s="907">
        <v>0</v>
      </c>
      <c r="U40" s="907">
        <v>0</v>
      </c>
      <c r="V40" s="908">
        <v>0</v>
      </c>
      <c r="W40" s="173"/>
    </row>
    <row r="41" spans="1:23" ht="18" customHeight="1">
      <c r="A41" s="96"/>
      <c r="B41" s="64" t="s">
        <v>295</v>
      </c>
      <c r="C41" s="49">
        <v>3</v>
      </c>
      <c r="D41" s="49">
        <v>3</v>
      </c>
      <c r="E41" s="907">
        <v>0</v>
      </c>
      <c r="F41" s="907">
        <v>0</v>
      </c>
      <c r="G41" s="907">
        <v>0</v>
      </c>
      <c r="H41" s="907">
        <v>0</v>
      </c>
      <c r="I41" s="907">
        <v>1</v>
      </c>
      <c r="J41" s="907">
        <v>0</v>
      </c>
      <c r="K41" s="907">
        <v>0</v>
      </c>
      <c r="L41" s="907">
        <v>2</v>
      </c>
      <c r="M41" s="907">
        <v>2</v>
      </c>
      <c r="N41" s="907">
        <v>1</v>
      </c>
      <c r="O41" s="907">
        <v>0</v>
      </c>
      <c r="P41" s="907">
        <v>0</v>
      </c>
      <c r="Q41" s="907">
        <v>0</v>
      </c>
      <c r="R41" s="907">
        <v>0</v>
      </c>
      <c r="S41" s="907">
        <v>0</v>
      </c>
      <c r="T41" s="907">
        <v>0</v>
      </c>
      <c r="U41" s="907">
        <v>0</v>
      </c>
      <c r="V41" s="908">
        <v>0</v>
      </c>
      <c r="W41" s="173"/>
    </row>
    <row r="42" spans="1:23" ht="18" customHeight="1">
      <c r="A42" s="96"/>
      <c r="B42" s="64" t="s">
        <v>296</v>
      </c>
      <c r="C42" s="49">
        <v>0</v>
      </c>
      <c r="D42" s="49">
        <v>0</v>
      </c>
      <c r="E42" s="907">
        <v>0</v>
      </c>
      <c r="F42" s="907">
        <v>0</v>
      </c>
      <c r="G42" s="907">
        <v>0</v>
      </c>
      <c r="H42" s="907">
        <v>0</v>
      </c>
      <c r="I42" s="907">
        <v>0</v>
      </c>
      <c r="J42" s="907">
        <v>0</v>
      </c>
      <c r="K42" s="907">
        <v>0</v>
      </c>
      <c r="L42" s="907">
        <v>0</v>
      </c>
      <c r="M42" s="907">
        <v>0</v>
      </c>
      <c r="N42" s="907">
        <v>0</v>
      </c>
      <c r="O42" s="907">
        <v>0</v>
      </c>
      <c r="P42" s="907">
        <v>0</v>
      </c>
      <c r="Q42" s="907">
        <v>0</v>
      </c>
      <c r="R42" s="907">
        <v>0</v>
      </c>
      <c r="S42" s="907">
        <v>0</v>
      </c>
      <c r="T42" s="907">
        <v>0</v>
      </c>
      <c r="U42" s="907">
        <v>0</v>
      </c>
      <c r="V42" s="908">
        <v>0</v>
      </c>
      <c r="W42" s="173"/>
    </row>
    <row r="43" spans="1:23" ht="18" customHeight="1">
      <c r="A43" s="111"/>
      <c r="B43" s="64" t="s">
        <v>297</v>
      </c>
      <c r="C43" s="49">
        <v>0</v>
      </c>
      <c r="D43" s="49">
        <v>0</v>
      </c>
      <c r="E43" s="907">
        <v>0</v>
      </c>
      <c r="F43" s="907">
        <v>0</v>
      </c>
      <c r="G43" s="907">
        <v>0</v>
      </c>
      <c r="H43" s="907">
        <v>0</v>
      </c>
      <c r="I43" s="907">
        <v>0</v>
      </c>
      <c r="J43" s="907">
        <v>0</v>
      </c>
      <c r="K43" s="907">
        <v>0</v>
      </c>
      <c r="L43" s="907">
        <v>0</v>
      </c>
      <c r="M43" s="907">
        <v>0</v>
      </c>
      <c r="N43" s="907">
        <v>0</v>
      </c>
      <c r="O43" s="907">
        <v>0</v>
      </c>
      <c r="P43" s="907">
        <v>0</v>
      </c>
      <c r="Q43" s="907">
        <v>0</v>
      </c>
      <c r="R43" s="907">
        <v>0</v>
      </c>
      <c r="S43" s="907">
        <v>0</v>
      </c>
      <c r="T43" s="907">
        <v>0</v>
      </c>
      <c r="U43" s="907">
        <v>0</v>
      </c>
      <c r="V43" s="908">
        <v>0</v>
      </c>
      <c r="W43" s="173"/>
    </row>
    <row r="44" spans="1:23" ht="18" customHeight="1">
      <c r="A44" s="96" t="s">
        <v>298</v>
      </c>
      <c r="B44" s="64" t="s">
        <v>299</v>
      </c>
      <c r="C44" s="49">
        <v>0</v>
      </c>
      <c r="D44" s="49">
        <v>0</v>
      </c>
      <c r="E44" s="907">
        <v>0</v>
      </c>
      <c r="F44" s="907">
        <v>0</v>
      </c>
      <c r="G44" s="907">
        <v>0</v>
      </c>
      <c r="H44" s="907">
        <v>0</v>
      </c>
      <c r="I44" s="907">
        <v>0</v>
      </c>
      <c r="J44" s="907">
        <v>0</v>
      </c>
      <c r="K44" s="907">
        <v>0</v>
      </c>
      <c r="L44" s="907">
        <v>0</v>
      </c>
      <c r="M44" s="907">
        <v>0</v>
      </c>
      <c r="N44" s="907">
        <v>0</v>
      </c>
      <c r="O44" s="907">
        <v>0</v>
      </c>
      <c r="P44" s="907">
        <v>0</v>
      </c>
      <c r="Q44" s="907">
        <v>0</v>
      </c>
      <c r="R44" s="907">
        <v>0</v>
      </c>
      <c r="S44" s="907">
        <v>0</v>
      </c>
      <c r="T44" s="907">
        <v>0</v>
      </c>
      <c r="U44" s="907">
        <v>0</v>
      </c>
      <c r="V44" s="908">
        <v>0</v>
      </c>
      <c r="W44" s="173"/>
    </row>
    <row r="45" spans="1:23" ht="18" customHeight="1">
      <c r="A45" s="98"/>
      <c r="B45" s="64" t="s">
        <v>300</v>
      </c>
      <c r="C45" s="50">
        <v>0</v>
      </c>
      <c r="D45" s="50">
        <v>0</v>
      </c>
      <c r="E45" s="909">
        <v>0</v>
      </c>
      <c r="F45" s="909">
        <v>0</v>
      </c>
      <c r="G45" s="909">
        <v>0</v>
      </c>
      <c r="H45" s="909">
        <v>0</v>
      </c>
      <c r="I45" s="909">
        <v>0</v>
      </c>
      <c r="J45" s="909">
        <v>0</v>
      </c>
      <c r="K45" s="909">
        <v>0</v>
      </c>
      <c r="L45" s="909">
        <v>0</v>
      </c>
      <c r="M45" s="909">
        <v>0</v>
      </c>
      <c r="N45" s="909">
        <v>0</v>
      </c>
      <c r="O45" s="909">
        <v>0</v>
      </c>
      <c r="P45" s="909">
        <v>0</v>
      </c>
      <c r="Q45" s="909">
        <v>0</v>
      </c>
      <c r="R45" s="909">
        <v>0</v>
      </c>
      <c r="S45" s="909">
        <v>0</v>
      </c>
      <c r="T45" s="909">
        <v>0</v>
      </c>
      <c r="U45" s="909">
        <v>0</v>
      </c>
      <c r="V45" s="910">
        <v>0</v>
      </c>
      <c r="W45" s="173"/>
    </row>
    <row r="46" spans="1:23" ht="18" customHeight="1">
      <c r="A46" s="104" t="s">
        <v>52</v>
      </c>
      <c r="B46" s="105"/>
      <c r="C46" s="49">
        <v>3</v>
      </c>
      <c r="D46" s="49">
        <v>1</v>
      </c>
      <c r="E46" s="49">
        <v>0</v>
      </c>
      <c r="F46" s="49">
        <v>0</v>
      </c>
      <c r="G46" s="49">
        <v>1</v>
      </c>
      <c r="H46" s="49">
        <v>0</v>
      </c>
      <c r="I46" s="49">
        <v>1</v>
      </c>
      <c r="J46" s="49">
        <v>0</v>
      </c>
      <c r="K46" s="49">
        <v>0</v>
      </c>
      <c r="L46" s="49">
        <v>1</v>
      </c>
      <c r="M46" s="49">
        <v>1</v>
      </c>
      <c r="N46" s="49">
        <v>0</v>
      </c>
      <c r="O46" s="49">
        <v>0</v>
      </c>
      <c r="P46" s="49">
        <v>0</v>
      </c>
      <c r="Q46" s="49">
        <v>0</v>
      </c>
      <c r="R46" s="49">
        <v>0</v>
      </c>
      <c r="S46" s="49">
        <v>0</v>
      </c>
      <c r="T46" s="49">
        <v>0</v>
      </c>
      <c r="U46" s="49">
        <v>0</v>
      </c>
      <c r="V46" s="57">
        <v>0</v>
      </c>
      <c r="W46" s="173"/>
    </row>
    <row r="47" spans="1:23" ht="18" customHeight="1">
      <c r="A47" s="96"/>
      <c r="B47" s="64" t="s">
        <v>301</v>
      </c>
      <c r="C47" s="49">
        <v>1</v>
      </c>
      <c r="D47" s="49">
        <v>1</v>
      </c>
      <c r="E47" s="907">
        <v>0</v>
      </c>
      <c r="F47" s="907">
        <v>0</v>
      </c>
      <c r="G47" s="907">
        <v>0</v>
      </c>
      <c r="H47" s="907">
        <v>0</v>
      </c>
      <c r="I47" s="907">
        <v>1</v>
      </c>
      <c r="J47" s="907">
        <v>0</v>
      </c>
      <c r="K47" s="907">
        <v>0</v>
      </c>
      <c r="L47" s="907">
        <v>1</v>
      </c>
      <c r="M47" s="907">
        <v>0</v>
      </c>
      <c r="N47" s="907">
        <v>0</v>
      </c>
      <c r="O47" s="907">
        <v>0</v>
      </c>
      <c r="P47" s="907">
        <v>0</v>
      </c>
      <c r="Q47" s="907">
        <v>0</v>
      </c>
      <c r="R47" s="907">
        <v>0</v>
      </c>
      <c r="S47" s="907">
        <v>0</v>
      </c>
      <c r="T47" s="907">
        <v>0</v>
      </c>
      <c r="U47" s="907">
        <v>0</v>
      </c>
      <c r="V47" s="908">
        <v>0</v>
      </c>
      <c r="W47" s="173"/>
    </row>
    <row r="48" spans="1:23" ht="18" customHeight="1">
      <c r="A48" s="96"/>
      <c r="B48" s="64" t="s">
        <v>302</v>
      </c>
      <c r="C48" s="49">
        <v>2</v>
      </c>
      <c r="D48" s="49">
        <v>0</v>
      </c>
      <c r="E48" s="907">
        <v>0</v>
      </c>
      <c r="F48" s="907">
        <v>0</v>
      </c>
      <c r="G48" s="907">
        <v>1</v>
      </c>
      <c r="H48" s="907">
        <v>0</v>
      </c>
      <c r="I48" s="907">
        <v>0</v>
      </c>
      <c r="J48" s="907">
        <v>0</v>
      </c>
      <c r="K48" s="907">
        <v>0</v>
      </c>
      <c r="L48" s="907">
        <v>0</v>
      </c>
      <c r="M48" s="907">
        <v>1</v>
      </c>
      <c r="N48" s="907">
        <v>0</v>
      </c>
      <c r="O48" s="907">
        <v>0</v>
      </c>
      <c r="P48" s="907">
        <v>0</v>
      </c>
      <c r="Q48" s="907">
        <v>0</v>
      </c>
      <c r="R48" s="907">
        <v>0</v>
      </c>
      <c r="S48" s="907">
        <v>0</v>
      </c>
      <c r="T48" s="907">
        <v>0</v>
      </c>
      <c r="U48" s="907">
        <v>0</v>
      </c>
      <c r="V48" s="908">
        <v>0</v>
      </c>
      <c r="W48" s="173"/>
    </row>
    <row r="49" spans="1:23" ht="18" customHeight="1">
      <c r="A49" s="96"/>
      <c r="B49" s="64" t="s">
        <v>119</v>
      </c>
      <c r="C49" s="49">
        <v>0</v>
      </c>
      <c r="D49" s="49">
        <v>0</v>
      </c>
      <c r="E49" s="907">
        <v>0</v>
      </c>
      <c r="F49" s="907">
        <v>0</v>
      </c>
      <c r="G49" s="907">
        <v>0</v>
      </c>
      <c r="H49" s="907">
        <v>0</v>
      </c>
      <c r="I49" s="907">
        <v>0</v>
      </c>
      <c r="J49" s="907">
        <v>0</v>
      </c>
      <c r="K49" s="907">
        <v>0</v>
      </c>
      <c r="L49" s="907">
        <v>0</v>
      </c>
      <c r="M49" s="907">
        <v>0</v>
      </c>
      <c r="N49" s="907">
        <v>0</v>
      </c>
      <c r="O49" s="907">
        <v>0</v>
      </c>
      <c r="P49" s="907">
        <v>0</v>
      </c>
      <c r="Q49" s="907">
        <v>0</v>
      </c>
      <c r="R49" s="907">
        <v>0</v>
      </c>
      <c r="S49" s="907">
        <v>0</v>
      </c>
      <c r="T49" s="907">
        <v>0</v>
      </c>
      <c r="U49" s="907">
        <v>0</v>
      </c>
      <c r="V49" s="908">
        <v>0</v>
      </c>
      <c r="W49" s="173"/>
    </row>
    <row r="50" spans="1:23" ht="18" customHeight="1">
      <c r="A50" s="96"/>
      <c r="B50" s="64" t="s">
        <v>122</v>
      </c>
      <c r="C50" s="50">
        <v>0</v>
      </c>
      <c r="D50" s="50">
        <v>0</v>
      </c>
      <c r="E50" s="909">
        <v>0</v>
      </c>
      <c r="F50" s="909">
        <v>0</v>
      </c>
      <c r="G50" s="909">
        <v>0</v>
      </c>
      <c r="H50" s="909">
        <v>0</v>
      </c>
      <c r="I50" s="909">
        <v>0</v>
      </c>
      <c r="J50" s="909">
        <v>0</v>
      </c>
      <c r="K50" s="909">
        <v>0</v>
      </c>
      <c r="L50" s="909">
        <v>0</v>
      </c>
      <c r="M50" s="909">
        <v>0</v>
      </c>
      <c r="N50" s="909">
        <v>0</v>
      </c>
      <c r="O50" s="909">
        <v>0</v>
      </c>
      <c r="P50" s="909">
        <v>0</v>
      </c>
      <c r="Q50" s="909">
        <v>0</v>
      </c>
      <c r="R50" s="909">
        <v>0</v>
      </c>
      <c r="S50" s="909">
        <v>0</v>
      </c>
      <c r="T50" s="909">
        <v>0</v>
      </c>
      <c r="U50" s="909">
        <v>0</v>
      </c>
      <c r="V50" s="910">
        <v>0</v>
      </c>
      <c r="W50" s="173"/>
    </row>
    <row r="51" spans="1:23" ht="18" customHeight="1">
      <c r="A51" s="382" t="s">
        <v>53</v>
      </c>
      <c r="B51" s="384"/>
      <c r="C51" s="49">
        <v>1</v>
      </c>
      <c r="D51" s="49">
        <v>0</v>
      </c>
      <c r="E51" s="49">
        <v>0</v>
      </c>
      <c r="F51" s="49">
        <v>0</v>
      </c>
      <c r="G51" s="49">
        <v>0</v>
      </c>
      <c r="H51" s="49">
        <v>0</v>
      </c>
      <c r="I51" s="49">
        <v>1</v>
      </c>
      <c r="J51" s="49">
        <v>0</v>
      </c>
      <c r="K51" s="49">
        <v>0</v>
      </c>
      <c r="L51" s="49">
        <v>0</v>
      </c>
      <c r="M51" s="49">
        <v>0</v>
      </c>
      <c r="N51" s="49">
        <v>0</v>
      </c>
      <c r="O51" s="49">
        <v>0</v>
      </c>
      <c r="P51" s="49">
        <v>0</v>
      </c>
      <c r="Q51" s="49">
        <v>0</v>
      </c>
      <c r="R51" s="49">
        <v>0</v>
      </c>
      <c r="S51" s="49">
        <v>0</v>
      </c>
      <c r="T51" s="49">
        <v>0</v>
      </c>
      <c r="U51" s="49">
        <v>0</v>
      </c>
      <c r="V51" s="57">
        <v>0</v>
      </c>
      <c r="W51" s="173"/>
    </row>
    <row r="52" spans="1:23" ht="18" customHeight="1">
      <c r="A52" s="96"/>
      <c r="B52" s="64" t="s">
        <v>97</v>
      </c>
      <c r="C52" s="49">
        <v>1</v>
      </c>
      <c r="D52" s="49">
        <v>0</v>
      </c>
      <c r="E52" s="907">
        <v>0</v>
      </c>
      <c r="F52" s="907">
        <v>0</v>
      </c>
      <c r="G52" s="907">
        <v>0</v>
      </c>
      <c r="H52" s="907">
        <v>0</v>
      </c>
      <c r="I52" s="907">
        <v>1</v>
      </c>
      <c r="J52" s="907">
        <v>0</v>
      </c>
      <c r="K52" s="907">
        <v>0</v>
      </c>
      <c r="L52" s="907">
        <v>0</v>
      </c>
      <c r="M52" s="907">
        <v>0</v>
      </c>
      <c r="N52" s="907">
        <v>0</v>
      </c>
      <c r="O52" s="907">
        <v>0</v>
      </c>
      <c r="P52" s="907">
        <v>0</v>
      </c>
      <c r="Q52" s="907">
        <v>0</v>
      </c>
      <c r="R52" s="907">
        <v>0</v>
      </c>
      <c r="S52" s="907">
        <v>0</v>
      </c>
      <c r="T52" s="907">
        <v>0</v>
      </c>
      <c r="U52" s="907">
        <v>0</v>
      </c>
      <c r="V52" s="908">
        <v>0</v>
      </c>
      <c r="W52" s="173"/>
    </row>
    <row r="53" spans="1:23" ht="18" customHeight="1">
      <c r="A53" s="96"/>
      <c r="B53" s="64" t="s">
        <v>98</v>
      </c>
      <c r="C53" s="49">
        <v>0</v>
      </c>
      <c r="D53" s="49">
        <v>0</v>
      </c>
      <c r="E53" s="907">
        <v>0</v>
      </c>
      <c r="F53" s="907">
        <v>0</v>
      </c>
      <c r="G53" s="907">
        <v>0</v>
      </c>
      <c r="H53" s="907">
        <v>0</v>
      </c>
      <c r="I53" s="907">
        <v>0</v>
      </c>
      <c r="J53" s="907">
        <v>0</v>
      </c>
      <c r="K53" s="907">
        <v>0</v>
      </c>
      <c r="L53" s="907">
        <v>0</v>
      </c>
      <c r="M53" s="907">
        <v>0</v>
      </c>
      <c r="N53" s="907">
        <v>0</v>
      </c>
      <c r="O53" s="907">
        <v>0</v>
      </c>
      <c r="P53" s="907">
        <v>0</v>
      </c>
      <c r="Q53" s="907">
        <v>0</v>
      </c>
      <c r="R53" s="907">
        <v>0</v>
      </c>
      <c r="S53" s="907">
        <v>0</v>
      </c>
      <c r="T53" s="907">
        <v>0</v>
      </c>
      <c r="U53" s="907">
        <v>0</v>
      </c>
      <c r="V53" s="908">
        <v>0</v>
      </c>
      <c r="W53" s="173"/>
    </row>
    <row r="54" spans="1:23" ht="18" customHeight="1">
      <c r="A54" s="98"/>
      <c r="B54" s="110" t="s">
        <v>99</v>
      </c>
      <c r="C54" s="50">
        <v>0</v>
      </c>
      <c r="D54" s="50">
        <v>0</v>
      </c>
      <c r="E54" s="909">
        <v>0</v>
      </c>
      <c r="F54" s="909">
        <v>0</v>
      </c>
      <c r="G54" s="909">
        <v>0</v>
      </c>
      <c r="H54" s="909">
        <v>0</v>
      </c>
      <c r="I54" s="909">
        <v>0</v>
      </c>
      <c r="J54" s="909">
        <v>0</v>
      </c>
      <c r="K54" s="909">
        <v>0</v>
      </c>
      <c r="L54" s="909">
        <v>0</v>
      </c>
      <c r="M54" s="909">
        <v>0</v>
      </c>
      <c r="N54" s="909">
        <v>0</v>
      </c>
      <c r="O54" s="909">
        <v>0</v>
      </c>
      <c r="P54" s="909">
        <v>0</v>
      </c>
      <c r="Q54" s="909">
        <v>0</v>
      </c>
      <c r="R54" s="909">
        <v>0</v>
      </c>
      <c r="S54" s="909">
        <v>0</v>
      </c>
      <c r="T54" s="909">
        <v>0</v>
      </c>
      <c r="U54" s="909">
        <v>0</v>
      </c>
      <c r="V54" s="910">
        <v>0</v>
      </c>
      <c r="W54" s="173"/>
    </row>
    <row r="55" spans="1:23" ht="18" customHeight="1">
      <c r="A55" s="104" t="s">
        <v>54</v>
      </c>
      <c r="B55" s="105"/>
      <c r="C55" s="49">
        <v>1</v>
      </c>
      <c r="D55" s="49">
        <v>0</v>
      </c>
      <c r="E55" s="49">
        <v>0</v>
      </c>
      <c r="F55" s="49">
        <v>0</v>
      </c>
      <c r="G55" s="49">
        <v>0</v>
      </c>
      <c r="H55" s="49">
        <v>0</v>
      </c>
      <c r="I55" s="49">
        <v>0</v>
      </c>
      <c r="J55" s="49">
        <v>0</v>
      </c>
      <c r="K55" s="49">
        <v>0</v>
      </c>
      <c r="L55" s="49">
        <v>0</v>
      </c>
      <c r="M55" s="49">
        <v>1</v>
      </c>
      <c r="N55" s="49">
        <v>0</v>
      </c>
      <c r="O55" s="49">
        <v>0</v>
      </c>
      <c r="P55" s="49">
        <v>0</v>
      </c>
      <c r="Q55" s="49">
        <v>0</v>
      </c>
      <c r="R55" s="49">
        <v>0</v>
      </c>
      <c r="S55" s="49">
        <v>0</v>
      </c>
      <c r="T55" s="49">
        <v>0</v>
      </c>
      <c r="U55" s="49">
        <v>0</v>
      </c>
      <c r="V55" s="57">
        <v>0</v>
      </c>
      <c r="W55" s="173"/>
    </row>
    <row r="56" spans="1:23" ht="18" customHeight="1">
      <c r="A56" s="96"/>
      <c r="B56" s="64" t="s">
        <v>120</v>
      </c>
      <c r="C56" s="49">
        <v>0</v>
      </c>
      <c r="D56" s="49">
        <v>0</v>
      </c>
      <c r="E56" s="907">
        <v>0</v>
      </c>
      <c r="F56" s="907">
        <v>0</v>
      </c>
      <c r="G56" s="907">
        <v>0</v>
      </c>
      <c r="H56" s="907">
        <v>0</v>
      </c>
      <c r="I56" s="907">
        <v>0</v>
      </c>
      <c r="J56" s="907">
        <v>0</v>
      </c>
      <c r="K56" s="907">
        <v>0</v>
      </c>
      <c r="L56" s="907">
        <v>0</v>
      </c>
      <c r="M56" s="907">
        <v>0</v>
      </c>
      <c r="N56" s="907">
        <v>0</v>
      </c>
      <c r="O56" s="907">
        <v>0</v>
      </c>
      <c r="P56" s="907">
        <v>0</v>
      </c>
      <c r="Q56" s="907">
        <v>0</v>
      </c>
      <c r="R56" s="907">
        <v>0</v>
      </c>
      <c r="S56" s="907">
        <v>0</v>
      </c>
      <c r="T56" s="907">
        <v>0</v>
      </c>
      <c r="U56" s="907">
        <v>0</v>
      </c>
      <c r="V56" s="908">
        <v>0</v>
      </c>
      <c r="W56" s="173"/>
    </row>
    <row r="57" spans="1:23" ht="18" customHeight="1">
      <c r="A57" s="96"/>
      <c r="B57" s="64" t="s">
        <v>121</v>
      </c>
      <c r="C57" s="49">
        <v>1</v>
      </c>
      <c r="D57" s="49">
        <v>0</v>
      </c>
      <c r="E57" s="907">
        <v>0</v>
      </c>
      <c r="F57" s="907">
        <v>0</v>
      </c>
      <c r="G57" s="907">
        <v>0</v>
      </c>
      <c r="H57" s="907">
        <v>0</v>
      </c>
      <c r="I57" s="907">
        <v>0</v>
      </c>
      <c r="J57" s="907">
        <v>0</v>
      </c>
      <c r="K57" s="907">
        <v>0</v>
      </c>
      <c r="L57" s="907">
        <v>0</v>
      </c>
      <c r="M57" s="907">
        <v>1</v>
      </c>
      <c r="N57" s="907">
        <v>0</v>
      </c>
      <c r="O57" s="907">
        <v>0</v>
      </c>
      <c r="P57" s="907">
        <v>0</v>
      </c>
      <c r="Q57" s="907">
        <v>0</v>
      </c>
      <c r="R57" s="907">
        <v>0</v>
      </c>
      <c r="S57" s="907">
        <v>0</v>
      </c>
      <c r="T57" s="907">
        <v>0</v>
      </c>
      <c r="U57" s="907">
        <v>0</v>
      </c>
      <c r="V57" s="908">
        <v>0</v>
      </c>
      <c r="W57" s="173"/>
    </row>
    <row r="58" spans="1:23" ht="18" customHeight="1">
      <c r="A58" s="98"/>
      <c r="B58" s="110" t="s">
        <v>303</v>
      </c>
      <c r="C58" s="50">
        <v>0</v>
      </c>
      <c r="D58" s="50">
        <v>0</v>
      </c>
      <c r="E58" s="909">
        <v>0</v>
      </c>
      <c r="F58" s="909">
        <v>0</v>
      </c>
      <c r="G58" s="909">
        <v>0</v>
      </c>
      <c r="H58" s="909">
        <v>0</v>
      </c>
      <c r="I58" s="909">
        <v>0</v>
      </c>
      <c r="J58" s="909">
        <v>0</v>
      </c>
      <c r="K58" s="909">
        <v>0</v>
      </c>
      <c r="L58" s="909">
        <v>0</v>
      </c>
      <c r="M58" s="909">
        <v>0</v>
      </c>
      <c r="N58" s="909">
        <v>0</v>
      </c>
      <c r="O58" s="909">
        <v>0</v>
      </c>
      <c r="P58" s="909">
        <v>0</v>
      </c>
      <c r="Q58" s="909">
        <v>0</v>
      </c>
      <c r="R58" s="909">
        <v>0</v>
      </c>
      <c r="S58" s="909">
        <v>0</v>
      </c>
      <c r="T58" s="909">
        <v>0</v>
      </c>
      <c r="U58" s="909">
        <v>0</v>
      </c>
      <c r="V58" s="910">
        <v>0</v>
      </c>
      <c r="W58" s="174"/>
    </row>
    <row r="59" spans="1:23" ht="18" customHeight="1">
      <c r="A59" s="104" t="s">
        <v>304</v>
      </c>
      <c r="B59" s="105"/>
      <c r="C59" s="49">
        <v>3</v>
      </c>
      <c r="D59" s="49">
        <v>0</v>
      </c>
      <c r="E59" s="49">
        <v>1</v>
      </c>
      <c r="F59" s="49">
        <v>0</v>
      </c>
      <c r="G59" s="49">
        <v>0</v>
      </c>
      <c r="H59" s="49">
        <v>0</v>
      </c>
      <c r="I59" s="49">
        <v>1</v>
      </c>
      <c r="J59" s="49">
        <v>0</v>
      </c>
      <c r="K59" s="49">
        <v>1</v>
      </c>
      <c r="L59" s="49">
        <v>0</v>
      </c>
      <c r="M59" s="49">
        <v>0</v>
      </c>
      <c r="N59" s="49">
        <v>0</v>
      </c>
      <c r="O59" s="49">
        <v>0</v>
      </c>
      <c r="P59" s="49">
        <v>0</v>
      </c>
      <c r="Q59" s="49">
        <v>0</v>
      </c>
      <c r="R59" s="49">
        <v>0</v>
      </c>
      <c r="S59" s="49">
        <v>0</v>
      </c>
      <c r="T59" s="49">
        <v>0</v>
      </c>
      <c r="U59" s="49">
        <v>0</v>
      </c>
      <c r="V59" s="57">
        <v>0</v>
      </c>
      <c r="W59" s="174"/>
    </row>
    <row r="60" spans="1:23" ht="18" customHeight="1">
      <c r="A60" s="96"/>
      <c r="B60" s="64" t="s">
        <v>100</v>
      </c>
      <c r="C60" s="49">
        <v>3</v>
      </c>
      <c r="D60" s="49">
        <v>0</v>
      </c>
      <c r="E60" s="907">
        <v>1</v>
      </c>
      <c r="F60" s="907">
        <v>0</v>
      </c>
      <c r="G60" s="907">
        <v>0</v>
      </c>
      <c r="H60" s="907">
        <v>0</v>
      </c>
      <c r="I60" s="907">
        <v>1</v>
      </c>
      <c r="J60" s="907">
        <v>0</v>
      </c>
      <c r="K60" s="907">
        <v>1</v>
      </c>
      <c r="L60" s="907">
        <v>0</v>
      </c>
      <c r="M60" s="907">
        <v>0</v>
      </c>
      <c r="N60" s="907">
        <v>0</v>
      </c>
      <c r="O60" s="907">
        <v>0</v>
      </c>
      <c r="P60" s="907">
        <v>0</v>
      </c>
      <c r="Q60" s="907">
        <v>0</v>
      </c>
      <c r="R60" s="907">
        <v>0</v>
      </c>
      <c r="S60" s="907">
        <v>0</v>
      </c>
      <c r="T60" s="907">
        <v>0</v>
      </c>
      <c r="U60" s="907">
        <v>0</v>
      </c>
      <c r="V60" s="908">
        <v>0</v>
      </c>
      <c r="W60" s="173"/>
    </row>
    <row r="61" spans="1:23" ht="18" customHeight="1">
      <c r="A61" s="96"/>
      <c r="B61" s="64" t="s">
        <v>289</v>
      </c>
      <c r="C61" s="49">
        <v>0</v>
      </c>
      <c r="D61" s="49">
        <v>0</v>
      </c>
      <c r="E61" s="907">
        <v>0</v>
      </c>
      <c r="F61" s="907">
        <v>0</v>
      </c>
      <c r="G61" s="907">
        <v>0</v>
      </c>
      <c r="H61" s="907">
        <v>0</v>
      </c>
      <c r="I61" s="907">
        <v>0</v>
      </c>
      <c r="J61" s="907">
        <v>0</v>
      </c>
      <c r="K61" s="907">
        <v>0</v>
      </c>
      <c r="L61" s="907">
        <v>0</v>
      </c>
      <c r="M61" s="907">
        <v>0</v>
      </c>
      <c r="N61" s="907">
        <v>0</v>
      </c>
      <c r="O61" s="907">
        <v>0</v>
      </c>
      <c r="P61" s="907">
        <v>0</v>
      </c>
      <c r="Q61" s="907">
        <v>0</v>
      </c>
      <c r="R61" s="907">
        <v>0</v>
      </c>
      <c r="S61" s="907">
        <v>0</v>
      </c>
      <c r="T61" s="907">
        <v>0</v>
      </c>
      <c r="U61" s="907">
        <v>0</v>
      </c>
      <c r="V61" s="908">
        <v>0</v>
      </c>
      <c r="W61" s="173"/>
    </row>
    <row r="62" spans="1:23" ht="18" customHeight="1">
      <c r="A62" s="98"/>
      <c r="B62" s="110" t="s">
        <v>288</v>
      </c>
      <c r="C62" s="50">
        <v>0</v>
      </c>
      <c r="D62" s="50">
        <v>0</v>
      </c>
      <c r="E62" s="909">
        <v>0</v>
      </c>
      <c r="F62" s="909">
        <v>0</v>
      </c>
      <c r="G62" s="909">
        <v>0</v>
      </c>
      <c r="H62" s="909">
        <v>0</v>
      </c>
      <c r="I62" s="909">
        <v>0</v>
      </c>
      <c r="J62" s="909">
        <v>0</v>
      </c>
      <c r="K62" s="909">
        <v>0</v>
      </c>
      <c r="L62" s="909">
        <v>0</v>
      </c>
      <c r="M62" s="909">
        <v>0</v>
      </c>
      <c r="N62" s="909">
        <v>0</v>
      </c>
      <c r="O62" s="909">
        <v>0</v>
      </c>
      <c r="P62" s="909">
        <v>0</v>
      </c>
      <c r="Q62" s="909">
        <v>0</v>
      </c>
      <c r="R62" s="909">
        <v>0</v>
      </c>
      <c r="S62" s="909">
        <v>0</v>
      </c>
      <c r="T62" s="909">
        <v>0</v>
      </c>
      <c r="U62" s="909">
        <v>0</v>
      </c>
      <c r="V62" s="910">
        <v>0</v>
      </c>
      <c r="W62" s="173"/>
    </row>
    <row r="63" spans="1:23" ht="18" customHeight="1">
      <c r="A63" s="104" t="s">
        <v>500</v>
      </c>
      <c r="B63" s="105"/>
      <c r="C63" s="49">
        <v>1</v>
      </c>
      <c r="D63" s="49">
        <v>0</v>
      </c>
      <c r="E63" s="49">
        <v>0</v>
      </c>
      <c r="F63" s="49">
        <v>0</v>
      </c>
      <c r="G63" s="49">
        <v>0</v>
      </c>
      <c r="H63" s="49">
        <v>0</v>
      </c>
      <c r="I63" s="49">
        <v>1</v>
      </c>
      <c r="J63" s="49">
        <v>0</v>
      </c>
      <c r="K63" s="49">
        <v>0</v>
      </c>
      <c r="L63" s="49">
        <v>0</v>
      </c>
      <c r="M63" s="49">
        <v>0</v>
      </c>
      <c r="N63" s="49">
        <v>0</v>
      </c>
      <c r="O63" s="49">
        <v>0</v>
      </c>
      <c r="P63" s="49">
        <v>0</v>
      </c>
      <c r="Q63" s="49">
        <v>0</v>
      </c>
      <c r="R63" s="49">
        <v>0</v>
      </c>
      <c r="S63" s="49">
        <v>0</v>
      </c>
      <c r="T63" s="49">
        <v>0</v>
      </c>
      <c r="U63" s="49">
        <v>0</v>
      </c>
      <c r="V63" s="57">
        <v>0</v>
      </c>
      <c r="W63" s="173"/>
    </row>
    <row r="64" spans="1:23" ht="18" customHeight="1">
      <c r="A64" s="96"/>
      <c r="B64" s="64" t="s">
        <v>284</v>
      </c>
      <c r="C64" s="49">
        <v>1</v>
      </c>
      <c r="D64" s="49">
        <v>0</v>
      </c>
      <c r="E64" s="907">
        <v>0</v>
      </c>
      <c r="F64" s="907">
        <v>0</v>
      </c>
      <c r="G64" s="907">
        <v>0</v>
      </c>
      <c r="H64" s="907">
        <v>0</v>
      </c>
      <c r="I64" s="907">
        <v>1</v>
      </c>
      <c r="J64" s="907">
        <v>0</v>
      </c>
      <c r="K64" s="907">
        <v>0</v>
      </c>
      <c r="L64" s="907">
        <v>0</v>
      </c>
      <c r="M64" s="907">
        <v>0</v>
      </c>
      <c r="N64" s="907">
        <v>0</v>
      </c>
      <c r="O64" s="907">
        <v>0</v>
      </c>
      <c r="P64" s="907">
        <v>0</v>
      </c>
      <c r="Q64" s="907">
        <v>0</v>
      </c>
      <c r="R64" s="907">
        <v>0</v>
      </c>
      <c r="S64" s="907">
        <v>0</v>
      </c>
      <c r="T64" s="907">
        <v>0</v>
      </c>
      <c r="U64" s="907">
        <v>0</v>
      </c>
      <c r="V64" s="908">
        <v>0</v>
      </c>
      <c r="W64" s="173"/>
    </row>
    <row r="65" spans="1:23" ht="18" customHeight="1">
      <c r="A65" s="98"/>
      <c r="B65" s="110" t="s">
        <v>287</v>
      </c>
      <c r="C65" s="50">
        <v>0</v>
      </c>
      <c r="D65" s="50">
        <v>0</v>
      </c>
      <c r="E65" s="909">
        <v>0</v>
      </c>
      <c r="F65" s="909">
        <v>0</v>
      </c>
      <c r="G65" s="909">
        <v>0</v>
      </c>
      <c r="H65" s="909">
        <v>0</v>
      </c>
      <c r="I65" s="909">
        <v>0</v>
      </c>
      <c r="J65" s="909">
        <v>0</v>
      </c>
      <c r="K65" s="909">
        <v>0</v>
      </c>
      <c r="L65" s="909">
        <v>0</v>
      </c>
      <c r="M65" s="909">
        <v>0</v>
      </c>
      <c r="N65" s="909">
        <v>0</v>
      </c>
      <c r="O65" s="909">
        <v>0</v>
      </c>
      <c r="P65" s="909">
        <v>0</v>
      </c>
      <c r="Q65" s="909">
        <v>0</v>
      </c>
      <c r="R65" s="909">
        <v>0</v>
      </c>
      <c r="S65" s="909">
        <v>0</v>
      </c>
      <c r="T65" s="909">
        <v>0</v>
      </c>
      <c r="U65" s="909">
        <v>0</v>
      </c>
      <c r="V65" s="910">
        <v>0</v>
      </c>
      <c r="W65" s="173"/>
    </row>
    <row r="66" spans="1:23" ht="18" customHeight="1">
      <c r="A66" s="104" t="s">
        <v>499</v>
      </c>
      <c r="B66" s="105"/>
      <c r="C66" s="49">
        <v>6</v>
      </c>
      <c r="D66" s="49">
        <v>1</v>
      </c>
      <c r="E66" s="49">
        <v>0</v>
      </c>
      <c r="F66" s="49">
        <v>0</v>
      </c>
      <c r="G66" s="49">
        <v>1</v>
      </c>
      <c r="H66" s="49">
        <v>0</v>
      </c>
      <c r="I66" s="49">
        <v>2</v>
      </c>
      <c r="J66" s="49">
        <v>0</v>
      </c>
      <c r="K66" s="49">
        <v>1</v>
      </c>
      <c r="L66" s="49">
        <v>0</v>
      </c>
      <c r="M66" s="49">
        <v>2</v>
      </c>
      <c r="N66" s="49">
        <v>1</v>
      </c>
      <c r="O66" s="49">
        <v>0</v>
      </c>
      <c r="P66" s="49">
        <v>0</v>
      </c>
      <c r="Q66" s="49">
        <v>0</v>
      </c>
      <c r="R66" s="49">
        <v>0</v>
      </c>
      <c r="S66" s="49">
        <v>0</v>
      </c>
      <c r="T66" s="49">
        <v>0</v>
      </c>
      <c r="U66" s="49">
        <v>0</v>
      </c>
      <c r="V66" s="57">
        <v>0</v>
      </c>
      <c r="W66" s="173"/>
    </row>
    <row r="67" spans="1:23" ht="18" customHeight="1">
      <c r="A67" s="96"/>
      <c r="B67" s="64" t="s">
        <v>372</v>
      </c>
      <c r="C67" s="49">
        <v>2</v>
      </c>
      <c r="D67" s="49">
        <v>1</v>
      </c>
      <c r="E67" s="907">
        <v>0</v>
      </c>
      <c r="F67" s="907">
        <v>0</v>
      </c>
      <c r="G67" s="907">
        <v>0</v>
      </c>
      <c r="H67" s="907">
        <v>0</v>
      </c>
      <c r="I67" s="907">
        <v>0</v>
      </c>
      <c r="J67" s="907">
        <v>0</v>
      </c>
      <c r="K67" s="907">
        <v>0</v>
      </c>
      <c r="L67" s="907">
        <v>0</v>
      </c>
      <c r="M67" s="907">
        <v>2</v>
      </c>
      <c r="N67" s="907">
        <v>1</v>
      </c>
      <c r="O67" s="907">
        <v>0</v>
      </c>
      <c r="P67" s="907">
        <v>0</v>
      </c>
      <c r="Q67" s="907">
        <v>0</v>
      </c>
      <c r="R67" s="907">
        <v>0</v>
      </c>
      <c r="S67" s="907">
        <v>0</v>
      </c>
      <c r="T67" s="907">
        <v>0</v>
      </c>
      <c r="U67" s="907">
        <v>0</v>
      </c>
      <c r="V67" s="908">
        <v>0</v>
      </c>
      <c r="W67" s="174"/>
    </row>
    <row r="68" spans="1:23" ht="18" customHeight="1">
      <c r="A68" s="98"/>
      <c r="B68" s="110" t="s">
        <v>373</v>
      </c>
      <c r="C68" s="50">
        <v>4</v>
      </c>
      <c r="D68" s="50">
        <v>0</v>
      </c>
      <c r="E68" s="909">
        <v>0</v>
      </c>
      <c r="F68" s="909">
        <v>0</v>
      </c>
      <c r="G68" s="909">
        <v>1</v>
      </c>
      <c r="H68" s="909">
        <v>0</v>
      </c>
      <c r="I68" s="909">
        <v>2</v>
      </c>
      <c r="J68" s="909">
        <v>0</v>
      </c>
      <c r="K68" s="909">
        <v>1</v>
      </c>
      <c r="L68" s="909">
        <v>0</v>
      </c>
      <c r="M68" s="909">
        <v>0</v>
      </c>
      <c r="N68" s="909">
        <v>0</v>
      </c>
      <c r="O68" s="909">
        <v>0</v>
      </c>
      <c r="P68" s="909">
        <v>0</v>
      </c>
      <c r="Q68" s="909">
        <v>0</v>
      </c>
      <c r="R68" s="909">
        <v>0</v>
      </c>
      <c r="S68" s="909">
        <v>0</v>
      </c>
      <c r="T68" s="909">
        <v>0</v>
      </c>
      <c r="U68" s="909">
        <v>0</v>
      </c>
      <c r="V68" s="910">
        <v>0</v>
      </c>
      <c r="W68" s="174"/>
    </row>
    <row r="69" spans="1:23" ht="18" customHeight="1">
      <c r="A69" s="104" t="s">
        <v>374</v>
      </c>
      <c r="B69" s="105"/>
      <c r="C69" s="49">
        <v>7</v>
      </c>
      <c r="D69" s="49">
        <v>2</v>
      </c>
      <c r="E69" s="49">
        <v>0</v>
      </c>
      <c r="F69" s="49">
        <v>0</v>
      </c>
      <c r="G69" s="49">
        <v>1</v>
      </c>
      <c r="H69" s="49">
        <v>1</v>
      </c>
      <c r="I69" s="49">
        <v>0</v>
      </c>
      <c r="J69" s="49">
        <v>0</v>
      </c>
      <c r="K69" s="49">
        <v>6</v>
      </c>
      <c r="L69" s="49">
        <v>0</v>
      </c>
      <c r="M69" s="49">
        <v>0</v>
      </c>
      <c r="N69" s="49">
        <v>1</v>
      </c>
      <c r="O69" s="49">
        <v>0</v>
      </c>
      <c r="P69" s="49">
        <v>0</v>
      </c>
      <c r="Q69" s="49">
        <v>0</v>
      </c>
      <c r="R69" s="49">
        <v>0</v>
      </c>
      <c r="S69" s="49">
        <v>0</v>
      </c>
      <c r="T69" s="49">
        <v>0</v>
      </c>
      <c r="U69" s="49">
        <v>0</v>
      </c>
      <c r="V69" s="57">
        <v>0</v>
      </c>
      <c r="W69" s="174"/>
    </row>
    <row r="70" spans="1:23" ht="18" customHeight="1">
      <c r="A70" s="96"/>
      <c r="B70" s="64" t="s">
        <v>375</v>
      </c>
      <c r="C70" s="49">
        <v>2</v>
      </c>
      <c r="D70" s="49">
        <v>2</v>
      </c>
      <c r="E70" s="907">
        <v>0</v>
      </c>
      <c r="F70" s="907">
        <v>0</v>
      </c>
      <c r="G70" s="907">
        <v>0</v>
      </c>
      <c r="H70" s="907">
        <v>1</v>
      </c>
      <c r="I70" s="907">
        <v>0</v>
      </c>
      <c r="J70" s="907">
        <v>0</v>
      </c>
      <c r="K70" s="907">
        <v>2</v>
      </c>
      <c r="L70" s="907">
        <v>0</v>
      </c>
      <c r="M70" s="907">
        <v>0</v>
      </c>
      <c r="N70" s="907">
        <v>1</v>
      </c>
      <c r="O70" s="907">
        <v>0</v>
      </c>
      <c r="P70" s="907">
        <v>0</v>
      </c>
      <c r="Q70" s="907">
        <v>0</v>
      </c>
      <c r="R70" s="907">
        <v>0</v>
      </c>
      <c r="S70" s="907">
        <v>0</v>
      </c>
      <c r="T70" s="907">
        <v>0</v>
      </c>
      <c r="U70" s="907">
        <v>0</v>
      </c>
      <c r="V70" s="908">
        <v>0</v>
      </c>
      <c r="W70" s="174"/>
    </row>
    <row r="71" spans="1:23" ht="18" customHeight="1">
      <c r="A71" s="96"/>
      <c r="B71" s="64" t="s">
        <v>286</v>
      </c>
      <c r="C71" s="49">
        <v>2</v>
      </c>
      <c r="D71" s="49">
        <v>0</v>
      </c>
      <c r="E71" s="907">
        <v>0</v>
      </c>
      <c r="F71" s="907">
        <v>0</v>
      </c>
      <c r="G71" s="907">
        <v>0</v>
      </c>
      <c r="H71" s="907">
        <v>0</v>
      </c>
      <c r="I71" s="907">
        <v>0</v>
      </c>
      <c r="J71" s="907">
        <v>0</v>
      </c>
      <c r="K71" s="907">
        <v>2</v>
      </c>
      <c r="L71" s="907">
        <v>0</v>
      </c>
      <c r="M71" s="907">
        <v>0</v>
      </c>
      <c r="N71" s="907">
        <v>0</v>
      </c>
      <c r="O71" s="907">
        <v>0</v>
      </c>
      <c r="P71" s="907">
        <v>0</v>
      </c>
      <c r="Q71" s="907">
        <v>0</v>
      </c>
      <c r="R71" s="907">
        <v>0</v>
      </c>
      <c r="S71" s="907">
        <v>0</v>
      </c>
      <c r="T71" s="907">
        <v>0</v>
      </c>
      <c r="U71" s="907">
        <v>0</v>
      </c>
      <c r="V71" s="908">
        <v>0</v>
      </c>
      <c r="W71" s="174"/>
    </row>
    <row r="72" spans="1:23" ht="18" customHeight="1" thickBot="1">
      <c r="A72" s="112"/>
      <c r="B72" s="113" t="s">
        <v>309</v>
      </c>
      <c r="C72" s="70">
        <v>3</v>
      </c>
      <c r="D72" s="70">
        <v>0</v>
      </c>
      <c r="E72" s="915">
        <v>0</v>
      </c>
      <c r="F72" s="915">
        <v>0</v>
      </c>
      <c r="G72" s="915">
        <v>1</v>
      </c>
      <c r="H72" s="915">
        <v>0</v>
      </c>
      <c r="I72" s="915">
        <v>0</v>
      </c>
      <c r="J72" s="915">
        <v>0</v>
      </c>
      <c r="K72" s="915">
        <v>2</v>
      </c>
      <c r="L72" s="915">
        <v>0</v>
      </c>
      <c r="M72" s="915">
        <v>0</v>
      </c>
      <c r="N72" s="915">
        <v>0</v>
      </c>
      <c r="O72" s="915">
        <v>0</v>
      </c>
      <c r="P72" s="915">
        <v>0</v>
      </c>
      <c r="Q72" s="915">
        <v>0</v>
      </c>
      <c r="R72" s="915">
        <v>0</v>
      </c>
      <c r="S72" s="915">
        <v>0</v>
      </c>
      <c r="T72" s="915">
        <v>0</v>
      </c>
      <c r="U72" s="915">
        <v>0</v>
      </c>
      <c r="V72" s="916">
        <v>0</v>
      </c>
      <c r="W72" s="174"/>
    </row>
    <row r="73" spans="1:23" ht="15.75" customHeight="1">
      <c r="A73" s="305"/>
      <c r="B73" s="174"/>
      <c r="C73" s="174"/>
      <c r="D73" s="174"/>
      <c r="E73" s="174"/>
      <c r="F73" s="174"/>
      <c r="G73" s="174"/>
      <c r="H73" s="174"/>
      <c r="I73" s="174"/>
      <c r="J73" s="174"/>
      <c r="K73" s="174"/>
      <c r="L73" s="174"/>
      <c r="M73" s="174"/>
      <c r="N73" s="174"/>
      <c r="O73" s="174"/>
      <c r="P73" s="174"/>
      <c r="Q73" s="174"/>
      <c r="R73" s="174"/>
      <c r="S73" s="174"/>
      <c r="T73" s="174"/>
      <c r="U73" s="174"/>
      <c r="V73" s="174"/>
      <c r="W73" s="171"/>
    </row>
  </sheetData>
  <sheetProtection/>
  <mergeCells count="10">
    <mergeCell ref="S2:T2"/>
    <mergeCell ref="U2:V2"/>
    <mergeCell ref="O2:P2"/>
    <mergeCell ref="Q2:R2"/>
    <mergeCell ref="K2:L2"/>
    <mergeCell ref="M2:N2"/>
    <mergeCell ref="C2:D2"/>
    <mergeCell ref="E2:F2"/>
    <mergeCell ref="G2:H2"/>
    <mergeCell ref="I2:J2"/>
  </mergeCells>
  <printOptions horizontalCentered="1"/>
  <pageMargins left="0.5511811023622047" right="0.1968503937007874" top="0.7086614173228347" bottom="0.4330708661417323" header="0.5511811023622047" footer="0"/>
  <pageSetup blackAndWhite="1" fitToHeight="1" fitToWidth="1" horizontalDpi="600" verticalDpi="600" orientation="portrait" paperSize="9" scale="59" r:id="rId1"/>
  <rowBreaks count="1" manualBreakCount="1">
    <brk id="59" max="21" man="1"/>
  </rowBreaks>
</worksheet>
</file>

<file path=xl/worksheets/sheet24.xml><?xml version="1.0" encoding="utf-8"?>
<worksheet xmlns="http://schemas.openxmlformats.org/spreadsheetml/2006/main" xmlns:r="http://schemas.openxmlformats.org/officeDocument/2006/relationships">
  <sheetPr codeName="Sheet13">
    <tabColor indexed="43"/>
  </sheetPr>
  <dimension ref="A1:O257"/>
  <sheetViews>
    <sheetView zoomScaleSheetLayoutView="100" zoomScalePageLayoutView="0" workbookViewId="0" topLeftCell="A1">
      <selection activeCell="A1" sqref="A1"/>
    </sheetView>
  </sheetViews>
  <sheetFormatPr defaultColWidth="9.00390625" defaultRowHeight="13.5"/>
  <cols>
    <col min="1" max="1" width="8.625" style="74" customWidth="1"/>
    <col min="2" max="2" width="10.625" style="74" customWidth="1"/>
    <col min="3" max="3" width="8.75390625" style="74" customWidth="1"/>
    <col min="4" max="15" width="7.875" style="74" customWidth="1"/>
    <col min="16" max="16384" width="9.00390625" style="74" customWidth="1"/>
  </cols>
  <sheetData>
    <row r="1" spans="1:15" ht="36.75" customHeight="1" thickBot="1">
      <c r="A1" s="71" t="s">
        <v>222</v>
      </c>
      <c r="B1" s="72"/>
      <c r="C1" s="72"/>
      <c r="D1" s="72"/>
      <c r="E1" s="72"/>
      <c r="F1" s="72"/>
      <c r="G1" s="162"/>
      <c r="H1" s="163"/>
      <c r="I1" s="162"/>
      <c r="J1" s="72"/>
      <c r="K1" s="73"/>
      <c r="L1" s="73"/>
      <c r="M1" s="73"/>
      <c r="N1" s="73"/>
      <c r="O1" s="73"/>
    </row>
    <row r="2" spans="1:15" ht="30" customHeight="1" thickBot="1">
      <c r="A2" s="75" t="s">
        <v>40</v>
      </c>
      <c r="B2" s="76" t="s">
        <v>108</v>
      </c>
      <c r="C2" s="76" t="s">
        <v>118</v>
      </c>
      <c r="D2" s="76" t="s">
        <v>206</v>
      </c>
      <c r="E2" s="76" t="s">
        <v>207</v>
      </c>
      <c r="F2" s="76" t="s">
        <v>208</v>
      </c>
      <c r="G2" s="76" t="s">
        <v>209</v>
      </c>
      <c r="H2" s="76" t="s">
        <v>210</v>
      </c>
      <c r="I2" s="76" t="s">
        <v>211</v>
      </c>
      <c r="J2" s="76" t="s">
        <v>212</v>
      </c>
      <c r="K2" s="76" t="s">
        <v>213</v>
      </c>
      <c r="L2" s="76" t="s">
        <v>214</v>
      </c>
      <c r="M2" s="76" t="s">
        <v>215</v>
      </c>
      <c r="N2" s="76" t="s">
        <v>216</v>
      </c>
      <c r="O2" s="78" t="s">
        <v>217</v>
      </c>
    </row>
    <row r="3" spans="1:15" s="73" customFormat="1" ht="21.75" customHeight="1">
      <c r="A3" s="79"/>
      <c r="B3" s="80" t="s">
        <v>900</v>
      </c>
      <c r="C3" s="81">
        <v>29980</v>
      </c>
      <c r="D3" s="89">
        <v>2104</v>
      </c>
      <c r="E3" s="89">
        <v>2486</v>
      </c>
      <c r="F3" s="89">
        <v>3256</v>
      </c>
      <c r="G3" s="89">
        <v>2562</v>
      </c>
      <c r="H3" s="89">
        <v>2777</v>
      </c>
      <c r="I3" s="89">
        <v>2151</v>
      </c>
      <c r="J3" s="89">
        <v>2534</v>
      </c>
      <c r="K3" s="89">
        <v>2001</v>
      </c>
      <c r="L3" s="90">
        <v>2166</v>
      </c>
      <c r="M3" s="90">
        <v>2442</v>
      </c>
      <c r="N3" s="90">
        <v>3125</v>
      </c>
      <c r="O3" s="91">
        <v>2376</v>
      </c>
    </row>
    <row r="4" spans="1:15" s="73" customFormat="1" ht="21.75" customHeight="1">
      <c r="A4" s="79"/>
      <c r="B4" s="80">
        <v>22</v>
      </c>
      <c r="C4" s="81">
        <v>29752</v>
      </c>
      <c r="D4" s="89">
        <v>1887</v>
      </c>
      <c r="E4" s="89">
        <v>2778</v>
      </c>
      <c r="F4" s="89">
        <v>3059</v>
      </c>
      <c r="G4" s="89">
        <v>2410</v>
      </c>
      <c r="H4" s="89">
        <v>2501</v>
      </c>
      <c r="I4" s="89">
        <v>2255</v>
      </c>
      <c r="J4" s="89">
        <v>2433</v>
      </c>
      <c r="K4" s="89">
        <v>1889</v>
      </c>
      <c r="L4" s="90">
        <v>2042</v>
      </c>
      <c r="M4" s="90">
        <v>3113</v>
      </c>
      <c r="N4" s="90">
        <v>2821</v>
      </c>
      <c r="O4" s="91">
        <v>2564</v>
      </c>
    </row>
    <row r="5" spans="1:15" ht="21.75" customHeight="1">
      <c r="A5" s="79"/>
      <c r="B5" s="82">
        <v>23</v>
      </c>
      <c r="C5" s="83">
        <v>28283</v>
      </c>
      <c r="D5" s="164">
        <v>1953</v>
      </c>
      <c r="E5" s="164">
        <v>2235</v>
      </c>
      <c r="F5" s="164">
        <v>3192</v>
      </c>
      <c r="G5" s="164">
        <v>2424</v>
      </c>
      <c r="H5" s="164">
        <v>2482</v>
      </c>
      <c r="I5" s="164">
        <v>2073</v>
      </c>
      <c r="J5" s="164">
        <v>2432</v>
      </c>
      <c r="K5" s="164">
        <v>1862</v>
      </c>
      <c r="L5" s="165">
        <v>2017</v>
      </c>
      <c r="M5" s="165">
        <v>2164</v>
      </c>
      <c r="N5" s="165">
        <v>3256</v>
      </c>
      <c r="O5" s="166">
        <v>2193</v>
      </c>
    </row>
    <row r="6" spans="1:15" ht="16.5" customHeight="1" hidden="1">
      <c r="A6" s="79"/>
      <c r="B6" s="82"/>
      <c r="C6" s="83"/>
      <c r="D6" s="164"/>
      <c r="E6" s="164"/>
      <c r="F6" s="164"/>
      <c r="G6" s="164"/>
      <c r="H6" s="164"/>
      <c r="I6" s="164"/>
      <c r="J6" s="164"/>
      <c r="K6" s="164"/>
      <c r="L6" s="165"/>
      <c r="M6" s="165"/>
      <c r="N6" s="165"/>
      <c r="O6" s="166"/>
    </row>
    <row r="7" spans="1:15" ht="16.5" customHeight="1" hidden="1">
      <c r="A7" s="79"/>
      <c r="B7" s="82"/>
      <c r="C7" s="83"/>
      <c r="D7" s="164"/>
      <c r="E7" s="164"/>
      <c r="F7" s="164"/>
      <c r="G7" s="164"/>
      <c r="H7" s="164"/>
      <c r="I7" s="164"/>
      <c r="J7" s="164"/>
      <c r="K7" s="164"/>
      <c r="L7" s="165"/>
      <c r="M7" s="165"/>
      <c r="N7" s="165"/>
      <c r="O7" s="166"/>
    </row>
    <row r="8" spans="1:15" ht="9.75" customHeight="1">
      <c r="A8" s="79"/>
      <c r="B8" s="87"/>
      <c r="C8" s="88"/>
      <c r="D8" s="89"/>
      <c r="E8" s="89"/>
      <c r="F8" s="89"/>
      <c r="G8" s="89"/>
      <c r="H8" s="89"/>
      <c r="I8" s="167"/>
      <c r="J8" s="89"/>
      <c r="K8" s="89"/>
      <c r="L8" s="90"/>
      <c r="M8" s="90"/>
      <c r="N8" s="90"/>
      <c r="O8" s="91"/>
    </row>
    <row r="9" spans="1:15" ht="21.75" customHeight="1">
      <c r="A9" s="79"/>
      <c r="B9" s="87" t="s">
        <v>59</v>
      </c>
      <c r="C9" s="88">
        <v>27226</v>
      </c>
      <c r="D9" s="92">
        <v>1893</v>
      </c>
      <c r="E9" s="92">
        <v>2155</v>
      </c>
      <c r="F9" s="92">
        <v>3070</v>
      </c>
      <c r="G9" s="92">
        <v>2328</v>
      </c>
      <c r="H9" s="92">
        <v>2394</v>
      </c>
      <c r="I9" s="92">
        <v>1991</v>
      </c>
      <c r="J9" s="92">
        <v>2339</v>
      </c>
      <c r="K9" s="92">
        <v>1793</v>
      </c>
      <c r="L9" s="93">
        <v>1945</v>
      </c>
      <c r="M9" s="93">
        <v>2072</v>
      </c>
      <c r="N9" s="93">
        <v>3136</v>
      </c>
      <c r="O9" s="94">
        <v>2110</v>
      </c>
    </row>
    <row r="10" spans="1:15" ht="21.75" customHeight="1">
      <c r="A10" s="79"/>
      <c r="B10" s="87" t="s">
        <v>60</v>
      </c>
      <c r="C10" s="88">
        <v>1057</v>
      </c>
      <c r="D10" s="92">
        <v>60</v>
      </c>
      <c r="E10" s="92">
        <v>80</v>
      </c>
      <c r="F10" s="92">
        <v>122</v>
      </c>
      <c r="G10" s="92">
        <v>96</v>
      </c>
      <c r="H10" s="92">
        <v>88</v>
      </c>
      <c r="I10" s="92">
        <v>82</v>
      </c>
      <c r="J10" s="92">
        <v>93</v>
      </c>
      <c r="K10" s="92">
        <v>69</v>
      </c>
      <c r="L10" s="93">
        <v>72</v>
      </c>
      <c r="M10" s="93">
        <v>92</v>
      </c>
      <c r="N10" s="93">
        <v>120</v>
      </c>
      <c r="O10" s="94">
        <v>83</v>
      </c>
    </row>
    <row r="11" spans="1:15" ht="9.75" customHeight="1">
      <c r="A11" s="79"/>
      <c r="B11" s="87"/>
      <c r="C11" s="88"/>
      <c r="D11" s="89"/>
      <c r="E11" s="89"/>
      <c r="F11" s="89"/>
      <c r="G11" s="89"/>
      <c r="H11" s="89"/>
      <c r="I11" s="167"/>
      <c r="J11" s="89"/>
      <c r="K11" s="89"/>
      <c r="L11" s="90"/>
      <c r="M11" s="90"/>
      <c r="N11" s="90"/>
      <c r="O11" s="91"/>
    </row>
    <row r="12" spans="1:15" ht="14.25" customHeight="1">
      <c r="A12" s="95" t="s">
        <v>49</v>
      </c>
      <c r="B12" s="72" t="s">
        <v>69</v>
      </c>
      <c r="C12" s="88">
        <v>7952</v>
      </c>
      <c r="D12" s="92">
        <v>548</v>
      </c>
      <c r="E12" s="92">
        <v>620</v>
      </c>
      <c r="F12" s="92">
        <v>870</v>
      </c>
      <c r="G12" s="92">
        <v>666</v>
      </c>
      <c r="H12" s="92">
        <v>702</v>
      </c>
      <c r="I12" s="92">
        <v>596</v>
      </c>
      <c r="J12" s="92">
        <v>686</v>
      </c>
      <c r="K12" s="92">
        <v>570</v>
      </c>
      <c r="L12" s="93">
        <v>574</v>
      </c>
      <c r="M12" s="93">
        <v>591</v>
      </c>
      <c r="N12" s="93">
        <v>910</v>
      </c>
      <c r="O12" s="94">
        <v>619</v>
      </c>
    </row>
    <row r="13" spans="1:15" ht="14.25" customHeight="1">
      <c r="A13" s="96"/>
      <c r="B13" s="97" t="s">
        <v>82</v>
      </c>
      <c r="C13" s="81">
        <v>1118</v>
      </c>
      <c r="D13" s="89">
        <v>82</v>
      </c>
      <c r="E13" s="89">
        <v>81</v>
      </c>
      <c r="F13" s="89">
        <v>119</v>
      </c>
      <c r="G13" s="89">
        <v>91</v>
      </c>
      <c r="H13" s="89">
        <v>112</v>
      </c>
      <c r="I13" s="167">
        <v>83</v>
      </c>
      <c r="J13" s="89">
        <v>90</v>
      </c>
      <c r="K13" s="89">
        <v>74</v>
      </c>
      <c r="L13" s="90">
        <v>86</v>
      </c>
      <c r="M13" s="90">
        <v>73</v>
      </c>
      <c r="N13" s="90">
        <v>132</v>
      </c>
      <c r="O13" s="91">
        <v>95</v>
      </c>
    </row>
    <row r="14" spans="1:15" ht="14.25" customHeight="1">
      <c r="A14" s="96"/>
      <c r="B14" s="97" t="s">
        <v>83</v>
      </c>
      <c r="C14" s="81">
        <v>785</v>
      </c>
      <c r="D14" s="89">
        <v>57</v>
      </c>
      <c r="E14" s="89">
        <v>66</v>
      </c>
      <c r="F14" s="89">
        <v>83</v>
      </c>
      <c r="G14" s="89">
        <v>74</v>
      </c>
      <c r="H14" s="89">
        <v>76</v>
      </c>
      <c r="I14" s="167">
        <v>65</v>
      </c>
      <c r="J14" s="89">
        <v>66</v>
      </c>
      <c r="K14" s="89">
        <v>53</v>
      </c>
      <c r="L14" s="90">
        <v>48</v>
      </c>
      <c r="M14" s="90">
        <v>51</v>
      </c>
      <c r="N14" s="90">
        <v>90</v>
      </c>
      <c r="O14" s="91">
        <v>56</v>
      </c>
    </row>
    <row r="15" spans="1:15" ht="14.25" customHeight="1">
      <c r="A15" s="96"/>
      <c r="B15" s="97" t="s">
        <v>84</v>
      </c>
      <c r="C15" s="81">
        <v>698</v>
      </c>
      <c r="D15" s="89">
        <v>44</v>
      </c>
      <c r="E15" s="89">
        <v>51</v>
      </c>
      <c r="F15" s="89">
        <v>74</v>
      </c>
      <c r="G15" s="89">
        <v>69</v>
      </c>
      <c r="H15" s="89">
        <v>64</v>
      </c>
      <c r="I15" s="167">
        <v>51</v>
      </c>
      <c r="J15" s="89">
        <v>71</v>
      </c>
      <c r="K15" s="89">
        <v>51</v>
      </c>
      <c r="L15" s="90">
        <v>52</v>
      </c>
      <c r="M15" s="90">
        <v>49</v>
      </c>
      <c r="N15" s="90">
        <v>64</v>
      </c>
      <c r="O15" s="91">
        <v>58</v>
      </c>
    </row>
    <row r="16" spans="1:15" ht="14.25" customHeight="1">
      <c r="A16" s="96"/>
      <c r="B16" s="97" t="s">
        <v>85</v>
      </c>
      <c r="C16" s="81">
        <v>523</v>
      </c>
      <c r="D16" s="89">
        <v>33</v>
      </c>
      <c r="E16" s="89">
        <v>38</v>
      </c>
      <c r="F16" s="89">
        <v>40</v>
      </c>
      <c r="G16" s="89">
        <v>48</v>
      </c>
      <c r="H16" s="89">
        <v>48</v>
      </c>
      <c r="I16" s="167">
        <v>40</v>
      </c>
      <c r="J16" s="89">
        <v>41</v>
      </c>
      <c r="K16" s="89">
        <v>47</v>
      </c>
      <c r="L16" s="90">
        <v>37</v>
      </c>
      <c r="M16" s="90">
        <v>48</v>
      </c>
      <c r="N16" s="90">
        <v>57</v>
      </c>
      <c r="O16" s="91">
        <v>46</v>
      </c>
    </row>
    <row r="17" spans="1:15" ht="14.25" customHeight="1">
      <c r="A17" s="96"/>
      <c r="B17" s="97" t="s">
        <v>86</v>
      </c>
      <c r="C17" s="81">
        <v>743</v>
      </c>
      <c r="D17" s="89">
        <v>45</v>
      </c>
      <c r="E17" s="89">
        <v>61</v>
      </c>
      <c r="F17" s="89">
        <v>74</v>
      </c>
      <c r="G17" s="89">
        <v>62</v>
      </c>
      <c r="H17" s="89">
        <v>71</v>
      </c>
      <c r="I17" s="167">
        <v>54</v>
      </c>
      <c r="J17" s="89">
        <v>55</v>
      </c>
      <c r="K17" s="89">
        <v>61</v>
      </c>
      <c r="L17" s="90">
        <v>53</v>
      </c>
      <c r="M17" s="90">
        <v>54</v>
      </c>
      <c r="N17" s="90">
        <v>80</v>
      </c>
      <c r="O17" s="91">
        <v>73</v>
      </c>
    </row>
    <row r="18" spans="1:15" ht="14.25" customHeight="1">
      <c r="A18" s="96"/>
      <c r="B18" s="97" t="s">
        <v>87</v>
      </c>
      <c r="C18" s="81">
        <v>1106</v>
      </c>
      <c r="D18" s="89">
        <v>79</v>
      </c>
      <c r="E18" s="89">
        <v>91</v>
      </c>
      <c r="F18" s="89">
        <v>118</v>
      </c>
      <c r="G18" s="89">
        <v>85</v>
      </c>
      <c r="H18" s="89">
        <v>97</v>
      </c>
      <c r="I18" s="167">
        <v>77</v>
      </c>
      <c r="J18" s="89">
        <v>106</v>
      </c>
      <c r="K18" s="89">
        <v>71</v>
      </c>
      <c r="L18" s="90">
        <v>75</v>
      </c>
      <c r="M18" s="90">
        <v>88</v>
      </c>
      <c r="N18" s="90">
        <v>133</v>
      </c>
      <c r="O18" s="91">
        <v>86</v>
      </c>
    </row>
    <row r="19" spans="1:15" ht="14.25" customHeight="1">
      <c r="A19" s="96"/>
      <c r="B19" s="97" t="s">
        <v>88</v>
      </c>
      <c r="C19" s="81">
        <v>884</v>
      </c>
      <c r="D19" s="89">
        <v>66</v>
      </c>
      <c r="E19" s="89">
        <v>72</v>
      </c>
      <c r="F19" s="89">
        <v>120</v>
      </c>
      <c r="G19" s="89">
        <v>75</v>
      </c>
      <c r="H19" s="89">
        <v>64</v>
      </c>
      <c r="I19" s="167">
        <v>73</v>
      </c>
      <c r="J19" s="89">
        <v>71</v>
      </c>
      <c r="K19" s="89">
        <v>61</v>
      </c>
      <c r="L19" s="90">
        <v>64</v>
      </c>
      <c r="M19" s="90">
        <v>52</v>
      </c>
      <c r="N19" s="90">
        <v>104</v>
      </c>
      <c r="O19" s="91">
        <v>62</v>
      </c>
    </row>
    <row r="20" spans="1:15" ht="14.25" customHeight="1">
      <c r="A20" s="96"/>
      <c r="B20" s="97" t="s">
        <v>89</v>
      </c>
      <c r="C20" s="81">
        <v>954</v>
      </c>
      <c r="D20" s="89">
        <v>69</v>
      </c>
      <c r="E20" s="89">
        <v>73</v>
      </c>
      <c r="F20" s="89">
        <v>104</v>
      </c>
      <c r="G20" s="89">
        <v>75</v>
      </c>
      <c r="H20" s="89">
        <v>83</v>
      </c>
      <c r="I20" s="167">
        <v>62</v>
      </c>
      <c r="J20" s="89">
        <v>76</v>
      </c>
      <c r="K20" s="89">
        <v>70</v>
      </c>
      <c r="L20" s="90">
        <v>66</v>
      </c>
      <c r="M20" s="90">
        <v>91</v>
      </c>
      <c r="N20" s="90">
        <v>104</v>
      </c>
      <c r="O20" s="91">
        <v>81</v>
      </c>
    </row>
    <row r="21" spans="1:15" ht="14.25" customHeight="1">
      <c r="A21" s="98"/>
      <c r="B21" s="99" t="s">
        <v>90</v>
      </c>
      <c r="C21" s="100">
        <v>1141</v>
      </c>
      <c r="D21" s="776">
        <v>73</v>
      </c>
      <c r="E21" s="776">
        <v>87</v>
      </c>
      <c r="F21" s="776">
        <v>138</v>
      </c>
      <c r="G21" s="776">
        <v>87</v>
      </c>
      <c r="H21" s="776">
        <v>87</v>
      </c>
      <c r="I21" s="917">
        <v>91</v>
      </c>
      <c r="J21" s="776">
        <v>110</v>
      </c>
      <c r="K21" s="776">
        <v>82</v>
      </c>
      <c r="L21" s="818">
        <v>93</v>
      </c>
      <c r="M21" s="818">
        <v>85</v>
      </c>
      <c r="N21" s="818">
        <v>146</v>
      </c>
      <c r="O21" s="777">
        <v>62</v>
      </c>
    </row>
    <row r="22" spans="1:15" ht="14.25" customHeight="1">
      <c r="A22" s="101" t="s">
        <v>43</v>
      </c>
      <c r="B22" s="102" t="s">
        <v>78</v>
      </c>
      <c r="C22" s="103">
        <v>2925</v>
      </c>
      <c r="D22" s="778">
        <v>207</v>
      </c>
      <c r="E22" s="778">
        <v>223</v>
      </c>
      <c r="F22" s="778">
        <v>344</v>
      </c>
      <c r="G22" s="778">
        <v>263</v>
      </c>
      <c r="H22" s="778">
        <v>270</v>
      </c>
      <c r="I22" s="918">
        <v>219</v>
      </c>
      <c r="J22" s="778">
        <v>253</v>
      </c>
      <c r="K22" s="778">
        <v>173</v>
      </c>
      <c r="L22" s="822">
        <v>177</v>
      </c>
      <c r="M22" s="822">
        <v>231</v>
      </c>
      <c r="N22" s="822">
        <v>332</v>
      </c>
      <c r="O22" s="779">
        <v>233</v>
      </c>
    </row>
    <row r="23" spans="1:15" ht="14.25" customHeight="1">
      <c r="A23" s="101" t="s">
        <v>44</v>
      </c>
      <c r="B23" s="102" t="s">
        <v>79</v>
      </c>
      <c r="C23" s="103">
        <v>2921</v>
      </c>
      <c r="D23" s="778">
        <v>213</v>
      </c>
      <c r="E23" s="778">
        <v>231</v>
      </c>
      <c r="F23" s="778">
        <v>328</v>
      </c>
      <c r="G23" s="778">
        <v>252</v>
      </c>
      <c r="H23" s="778">
        <v>237</v>
      </c>
      <c r="I23" s="918">
        <v>186</v>
      </c>
      <c r="J23" s="778">
        <v>284</v>
      </c>
      <c r="K23" s="778">
        <v>194</v>
      </c>
      <c r="L23" s="822">
        <v>237</v>
      </c>
      <c r="M23" s="822">
        <v>199</v>
      </c>
      <c r="N23" s="822">
        <v>320</v>
      </c>
      <c r="O23" s="779">
        <v>240</v>
      </c>
    </row>
    <row r="24" spans="1:15" ht="14.25" customHeight="1">
      <c r="A24" s="101" t="s">
        <v>45</v>
      </c>
      <c r="B24" s="102" t="s">
        <v>80</v>
      </c>
      <c r="C24" s="103">
        <v>2551</v>
      </c>
      <c r="D24" s="778">
        <v>163</v>
      </c>
      <c r="E24" s="778">
        <v>205</v>
      </c>
      <c r="F24" s="778">
        <v>260</v>
      </c>
      <c r="G24" s="778">
        <v>220</v>
      </c>
      <c r="H24" s="778">
        <v>244</v>
      </c>
      <c r="I24" s="918">
        <v>186</v>
      </c>
      <c r="J24" s="778">
        <v>218</v>
      </c>
      <c r="K24" s="778">
        <v>179</v>
      </c>
      <c r="L24" s="822">
        <v>185</v>
      </c>
      <c r="M24" s="822">
        <v>192</v>
      </c>
      <c r="N24" s="822">
        <v>300</v>
      </c>
      <c r="O24" s="779">
        <v>199</v>
      </c>
    </row>
    <row r="25" spans="1:15" ht="14.25" customHeight="1">
      <c r="A25" s="101" t="s">
        <v>50</v>
      </c>
      <c r="B25" s="102" t="s">
        <v>81</v>
      </c>
      <c r="C25" s="103">
        <v>461</v>
      </c>
      <c r="D25" s="778">
        <v>29</v>
      </c>
      <c r="E25" s="778">
        <v>43</v>
      </c>
      <c r="F25" s="778">
        <v>51</v>
      </c>
      <c r="G25" s="778">
        <v>39</v>
      </c>
      <c r="H25" s="778">
        <v>49</v>
      </c>
      <c r="I25" s="918">
        <v>33</v>
      </c>
      <c r="J25" s="778">
        <v>37</v>
      </c>
      <c r="K25" s="778">
        <v>33</v>
      </c>
      <c r="L25" s="822">
        <v>23</v>
      </c>
      <c r="M25" s="822">
        <v>30</v>
      </c>
      <c r="N25" s="822">
        <v>59</v>
      </c>
      <c r="O25" s="779">
        <v>35</v>
      </c>
    </row>
    <row r="26" spans="1:15" ht="14.25" customHeight="1">
      <c r="A26" s="104" t="s">
        <v>290</v>
      </c>
      <c r="B26" s="105"/>
      <c r="C26" s="106">
        <v>1858</v>
      </c>
      <c r="D26" s="107">
        <v>130</v>
      </c>
      <c r="E26" s="107">
        <v>165</v>
      </c>
      <c r="F26" s="107">
        <v>209</v>
      </c>
      <c r="G26" s="107">
        <v>142</v>
      </c>
      <c r="H26" s="107">
        <v>146</v>
      </c>
      <c r="I26" s="107">
        <v>126</v>
      </c>
      <c r="J26" s="107">
        <v>154</v>
      </c>
      <c r="K26" s="107">
        <v>128</v>
      </c>
      <c r="L26" s="108">
        <v>132</v>
      </c>
      <c r="M26" s="108">
        <v>158</v>
      </c>
      <c r="N26" s="108">
        <v>229</v>
      </c>
      <c r="O26" s="109">
        <v>139</v>
      </c>
    </row>
    <row r="27" spans="1:15" ht="14.25" customHeight="1">
      <c r="A27" s="96"/>
      <c r="B27" s="64" t="s">
        <v>91</v>
      </c>
      <c r="C27" s="81">
        <v>1125</v>
      </c>
      <c r="D27" s="89">
        <v>78</v>
      </c>
      <c r="E27" s="89">
        <v>96</v>
      </c>
      <c r="F27" s="89">
        <v>130</v>
      </c>
      <c r="G27" s="89">
        <v>91</v>
      </c>
      <c r="H27" s="89">
        <v>87</v>
      </c>
      <c r="I27" s="167">
        <v>84</v>
      </c>
      <c r="J27" s="89">
        <v>83</v>
      </c>
      <c r="K27" s="89">
        <v>87</v>
      </c>
      <c r="L27" s="90">
        <v>77</v>
      </c>
      <c r="M27" s="90">
        <v>95</v>
      </c>
      <c r="N27" s="90">
        <v>139</v>
      </c>
      <c r="O27" s="91">
        <v>78</v>
      </c>
    </row>
    <row r="28" spans="1:15" ht="14.25" customHeight="1">
      <c r="A28" s="96"/>
      <c r="B28" s="64" t="s">
        <v>92</v>
      </c>
      <c r="C28" s="81">
        <v>655</v>
      </c>
      <c r="D28" s="89">
        <v>47</v>
      </c>
      <c r="E28" s="89">
        <v>61</v>
      </c>
      <c r="F28" s="89">
        <v>73</v>
      </c>
      <c r="G28" s="89">
        <v>45</v>
      </c>
      <c r="H28" s="89">
        <v>54</v>
      </c>
      <c r="I28" s="167">
        <v>38</v>
      </c>
      <c r="J28" s="89">
        <v>59</v>
      </c>
      <c r="K28" s="89">
        <v>36</v>
      </c>
      <c r="L28" s="90">
        <v>49</v>
      </c>
      <c r="M28" s="90">
        <v>55</v>
      </c>
      <c r="N28" s="90">
        <v>84</v>
      </c>
      <c r="O28" s="91">
        <v>54</v>
      </c>
    </row>
    <row r="29" spans="1:15" ht="14.25" customHeight="1">
      <c r="A29" s="98"/>
      <c r="B29" s="110" t="s">
        <v>46</v>
      </c>
      <c r="C29" s="100">
        <v>78</v>
      </c>
      <c r="D29" s="776">
        <v>5</v>
      </c>
      <c r="E29" s="776">
        <v>8</v>
      </c>
      <c r="F29" s="776">
        <v>6</v>
      </c>
      <c r="G29" s="776">
        <v>6</v>
      </c>
      <c r="H29" s="776">
        <v>5</v>
      </c>
      <c r="I29" s="917">
        <v>4</v>
      </c>
      <c r="J29" s="776">
        <v>12</v>
      </c>
      <c r="K29" s="776">
        <v>5</v>
      </c>
      <c r="L29" s="818">
        <v>6</v>
      </c>
      <c r="M29" s="818">
        <v>8</v>
      </c>
      <c r="N29" s="818">
        <v>6</v>
      </c>
      <c r="O29" s="777">
        <v>7</v>
      </c>
    </row>
    <row r="30" spans="1:15" ht="14.25" customHeight="1">
      <c r="A30" s="104" t="s">
        <v>291</v>
      </c>
      <c r="B30" s="105"/>
      <c r="C30" s="88">
        <v>1461</v>
      </c>
      <c r="D30" s="92">
        <v>114</v>
      </c>
      <c r="E30" s="92">
        <v>125</v>
      </c>
      <c r="F30" s="92">
        <v>168</v>
      </c>
      <c r="G30" s="92">
        <v>123</v>
      </c>
      <c r="H30" s="92">
        <v>118</v>
      </c>
      <c r="I30" s="92">
        <v>88</v>
      </c>
      <c r="J30" s="92">
        <v>125</v>
      </c>
      <c r="K30" s="92">
        <v>114</v>
      </c>
      <c r="L30" s="93">
        <v>102</v>
      </c>
      <c r="M30" s="93">
        <v>105</v>
      </c>
      <c r="N30" s="93">
        <v>166</v>
      </c>
      <c r="O30" s="94">
        <v>113</v>
      </c>
    </row>
    <row r="31" spans="1:15" ht="14.25" customHeight="1">
      <c r="A31" s="96"/>
      <c r="B31" s="64" t="s">
        <v>292</v>
      </c>
      <c r="C31" s="81">
        <v>1031</v>
      </c>
      <c r="D31" s="89">
        <v>79</v>
      </c>
      <c r="E31" s="89">
        <v>89</v>
      </c>
      <c r="F31" s="89">
        <v>112</v>
      </c>
      <c r="G31" s="89">
        <v>85</v>
      </c>
      <c r="H31" s="89">
        <v>88</v>
      </c>
      <c r="I31" s="167">
        <v>61</v>
      </c>
      <c r="J31" s="89">
        <v>85</v>
      </c>
      <c r="K31" s="89">
        <v>80</v>
      </c>
      <c r="L31" s="90">
        <v>82</v>
      </c>
      <c r="M31" s="90">
        <v>78</v>
      </c>
      <c r="N31" s="90">
        <v>114</v>
      </c>
      <c r="O31" s="91">
        <v>78</v>
      </c>
    </row>
    <row r="32" spans="1:15" ht="14.25" customHeight="1">
      <c r="A32" s="98"/>
      <c r="B32" s="110" t="s">
        <v>293</v>
      </c>
      <c r="C32" s="100">
        <v>430</v>
      </c>
      <c r="D32" s="776">
        <v>35</v>
      </c>
      <c r="E32" s="776">
        <v>36</v>
      </c>
      <c r="F32" s="776">
        <v>56</v>
      </c>
      <c r="G32" s="776">
        <v>38</v>
      </c>
      <c r="H32" s="776">
        <v>30</v>
      </c>
      <c r="I32" s="917">
        <v>27</v>
      </c>
      <c r="J32" s="776">
        <v>40</v>
      </c>
      <c r="K32" s="776">
        <v>34</v>
      </c>
      <c r="L32" s="818">
        <v>20</v>
      </c>
      <c r="M32" s="818">
        <v>27</v>
      </c>
      <c r="N32" s="818">
        <v>52</v>
      </c>
      <c r="O32" s="777">
        <v>35</v>
      </c>
    </row>
    <row r="33" spans="1:15" ht="14.25" customHeight="1">
      <c r="A33" s="101" t="s">
        <v>51</v>
      </c>
      <c r="B33" s="102" t="s">
        <v>93</v>
      </c>
      <c r="C33" s="103">
        <v>1647</v>
      </c>
      <c r="D33" s="778">
        <v>103</v>
      </c>
      <c r="E33" s="778">
        <v>138</v>
      </c>
      <c r="F33" s="778">
        <v>170</v>
      </c>
      <c r="G33" s="778">
        <v>147</v>
      </c>
      <c r="H33" s="778">
        <v>143</v>
      </c>
      <c r="I33" s="918">
        <v>121</v>
      </c>
      <c r="J33" s="778">
        <v>149</v>
      </c>
      <c r="K33" s="778">
        <v>112</v>
      </c>
      <c r="L33" s="822">
        <v>108</v>
      </c>
      <c r="M33" s="822">
        <v>135</v>
      </c>
      <c r="N33" s="822">
        <v>189</v>
      </c>
      <c r="O33" s="779">
        <v>132</v>
      </c>
    </row>
    <row r="34" spans="1:15" ht="14.25" customHeight="1">
      <c r="A34" s="104" t="s">
        <v>47</v>
      </c>
      <c r="B34" s="105"/>
      <c r="C34" s="88">
        <v>2233</v>
      </c>
      <c r="D34" s="92">
        <v>159</v>
      </c>
      <c r="E34" s="92">
        <v>164</v>
      </c>
      <c r="F34" s="92">
        <v>245</v>
      </c>
      <c r="G34" s="92">
        <v>207</v>
      </c>
      <c r="H34" s="92">
        <v>195</v>
      </c>
      <c r="I34" s="92">
        <v>185</v>
      </c>
      <c r="J34" s="92">
        <v>165</v>
      </c>
      <c r="K34" s="92">
        <v>119</v>
      </c>
      <c r="L34" s="93">
        <v>167</v>
      </c>
      <c r="M34" s="93">
        <v>180</v>
      </c>
      <c r="N34" s="93">
        <v>275</v>
      </c>
      <c r="O34" s="94">
        <v>172</v>
      </c>
    </row>
    <row r="35" spans="1:15" ht="14.25" customHeight="1">
      <c r="A35" s="96"/>
      <c r="B35" s="64" t="s">
        <v>48</v>
      </c>
      <c r="C35" s="81">
        <v>1435</v>
      </c>
      <c r="D35" s="89">
        <v>102</v>
      </c>
      <c r="E35" s="89">
        <v>113</v>
      </c>
      <c r="F35" s="89">
        <v>143</v>
      </c>
      <c r="G35" s="89">
        <v>132</v>
      </c>
      <c r="H35" s="89">
        <v>134</v>
      </c>
      <c r="I35" s="167">
        <v>120</v>
      </c>
      <c r="J35" s="89">
        <v>110</v>
      </c>
      <c r="K35" s="89">
        <v>77</v>
      </c>
      <c r="L35" s="90">
        <v>111</v>
      </c>
      <c r="M35" s="90">
        <v>116</v>
      </c>
      <c r="N35" s="90">
        <v>171</v>
      </c>
      <c r="O35" s="91">
        <v>106</v>
      </c>
    </row>
    <row r="36" spans="1:15" ht="14.25" customHeight="1">
      <c r="A36" s="96"/>
      <c r="B36" s="64" t="s">
        <v>294</v>
      </c>
      <c r="C36" s="81">
        <v>495</v>
      </c>
      <c r="D36" s="89">
        <v>39</v>
      </c>
      <c r="E36" s="89">
        <v>33</v>
      </c>
      <c r="F36" s="89">
        <v>65</v>
      </c>
      <c r="G36" s="89">
        <v>42</v>
      </c>
      <c r="H36" s="89">
        <v>42</v>
      </c>
      <c r="I36" s="167">
        <v>37</v>
      </c>
      <c r="J36" s="89">
        <v>32</v>
      </c>
      <c r="K36" s="89">
        <v>25</v>
      </c>
      <c r="L36" s="90">
        <v>31</v>
      </c>
      <c r="M36" s="90">
        <v>47</v>
      </c>
      <c r="N36" s="90">
        <v>63</v>
      </c>
      <c r="O36" s="91">
        <v>39</v>
      </c>
    </row>
    <row r="37" spans="1:15" ht="14.25" customHeight="1">
      <c r="A37" s="96"/>
      <c r="B37" s="64" t="s">
        <v>94</v>
      </c>
      <c r="C37" s="81">
        <v>122</v>
      </c>
      <c r="D37" s="89">
        <v>4</v>
      </c>
      <c r="E37" s="89">
        <v>6</v>
      </c>
      <c r="F37" s="89">
        <v>15</v>
      </c>
      <c r="G37" s="89">
        <v>18</v>
      </c>
      <c r="H37" s="89">
        <v>9</v>
      </c>
      <c r="I37" s="167">
        <v>15</v>
      </c>
      <c r="J37" s="89">
        <v>8</v>
      </c>
      <c r="K37" s="89">
        <v>6</v>
      </c>
      <c r="L37" s="90">
        <v>9</v>
      </c>
      <c r="M37" s="90">
        <v>6</v>
      </c>
      <c r="N37" s="90">
        <v>16</v>
      </c>
      <c r="O37" s="91">
        <v>10</v>
      </c>
    </row>
    <row r="38" spans="1:15" ht="14.25" customHeight="1">
      <c r="A38" s="98"/>
      <c r="B38" s="110" t="s">
        <v>95</v>
      </c>
      <c r="C38" s="100">
        <v>181</v>
      </c>
      <c r="D38" s="776">
        <v>14</v>
      </c>
      <c r="E38" s="776">
        <v>12</v>
      </c>
      <c r="F38" s="776">
        <v>22</v>
      </c>
      <c r="G38" s="776">
        <v>15</v>
      </c>
      <c r="H38" s="776">
        <v>10</v>
      </c>
      <c r="I38" s="917">
        <v>13</v>
      </c>
      <c r="J38" s="776">
        <v>15</v>
      </c>
      <c r="K38" s="776">
        <v>11</v>
      </c>
      <c r="L38" s="818">
        <v>16</v>
      </c>
      <c r="M38" s="818">
        <v>11</v>
      </c>
      <c r="N38" s="818">
        <v>25</v>
      </c>
      <c r="O38" s="777">
        <v>17</v>
      </c>
    </row>
    <row r="39" spans="1:15" ht="14.25" customHeight="1">
      <c r="A39" s="104" t="s">
        <v>498</v>
      </c>
      <c r="B39" s="105"/>
      <c r="C39" s="88">
        <v>1220</v>
      </c>
      <c r="D39" s="92">
        <v>87</v>
      </c>
      <c r="E39" s="92">
        <v>79</v>
      </c>
      <c r="F39" s="92">
        <v>168</v>
      </c>
      <c r="G39" s="92">
        <v>104</v>
      </c>
      <c r="H39" s="92">
        <v>94</v>
      </c>
      <c r="I39" s="92">
        <v>87</v>
      </c>
      <c r="J39" s="92">
        <v>100</v>
      </c>
      <c r="K39" s="92">
        <v>77</v>
      </c>
      <c r="L39" s="93">
        <v>94</v>
      </c>
      <c r="M39" s="93">
        <v>85</v>
      </c>
      <c r="N39" s="93">
        <v>153</v>
      </c>
      <c r="O39" s="94">
        <v>92</v>
      </c>
    </row>
    <row r="40" spans="1:15" ht="14.25" customHeight="1">
      <c r="A40" s="96"/>
      <c r="B40" s="64" t="s">
        <v>96</v>
      </c>
      <c r="C40" s="81">
        <v>173</v>
      </c>
      <c r="D40" s="89">
        <v>20</v>
      </c>
      <c r="E40" s="89">
        <v>12</v>
      </c>
      <c r="F40" s="89">
        <v>18</v>
      </c>
      <c r="G40" s="89">
        <v>16</v>
      </c>
      <c r="H40" s="89">
        <v>8</v>
      </c>
      <c r="I40" s="167">
        <v>15</v>
      </c>
      <c r="J40" s="89">
        <v>12</v>
      </c>
      <c r="K40" s="89">
        <v>12</v>
      </c>
      <c r="L40" s="90">
        <v>16</v>
      </c>
      <c r="M40" s="90">
        <v>14</v>
      </c>
      <c r="N40" s="90">
        <v>17</v>
      </c>
      <c r="O40" s="91">
        <v>13</v>
      </c>
    </row>
    <row r="41" spans="1:15" ht="14.25" customHeight="1">
      <c r="A41" s="96"/>
      <c r="B41" s="64" t="s">
        <v>295</v>
      </c>
      <c r="C41" s="81">
        <v>324</v>
      </c>
      <c r="D41" s="89">
        <v>19</v>
      </c>
      <c r="E41" s="89">
        <v>19</v>
      </c>
      <c r="F41" s="89">
        <v>49</v>
      </c>
      <c r="G41" s="89">
        <v>22</v>
      </c>
      <c r="H41" s="89">
        <v>22</v>
      </c>
      <c r="I41" s="167">
        <v>31</v>
      </c>
      <c r="J41" s="89">
        <v>25</v>
      </c>
      <c r="K41" s="89">
        <v>23</v>
      </c>
      <c r="L41" s="90">
        <v>21</v>
      </c>
      <c r="M41" s="90">
        <v>21</v>
      </c>
      <c r="N41" s="90">
        <v>45</v>
      </c>
      <c r="O41" s="91">
        <v>27</v>
      </c>
    </row>
    <row r="42" spans="1:15" ht="14.25" customHeight="1">
      <c r="A42" s="96"/>
      <c r="B42" s="64" t="s">
        <v>296</v>
      </c>
      <c r="C42" s="81">
        <v>229</v>
      </c>
      <c r="D42" s="89">
        <v>19</v>
      </c>
      <c r="E42" s="89">
        <v>18</v>
      </c>
      <c r="F42" s="89">
        <v>36</v>
      </c>
      <c r="G42" s="89">
        <v>22</v>
      </c>
      <c r="H42" s="89">
        <v>22</v>
      </c>
      <c r="I42" s="167">
        <v>18</v>
      </c>
      <c r="J42" s="89">
        <v>10</v>
      </c>
      <c r="K42" s="89">
        <v>11</v>
      </c>
      <c r="L42" s="90">
        <v>19</v>
      </c>
      <c r="M42" s="90">
        <v>14</v>
      </c>
      <c r="N42" s="90">
        <v>26</v>
      </c>
      <c r="O42" s="91">
        <v>14</v>
      </c>
    </row>
    <row r="43" spans="1:15" ht="14.25" customHeight="1">
      <c r="A43" s="111"/>
      <c r="B43" s="64" t="s">
        <v>297</v>
      </c>
      <c r="C43" s="81">
        <v>198</v>
      </c>
      <c r="D43" s="89">
        <v>12</v>
      </c>
      <c r="E43" s="89">
        <v>9</v>
      </c>
      <c r="F43" s="89">
        <v>28</v>
      </c>
      <c r="G43" s="89">
        <v>14</v>
      </c>
      <c r="H43" s="89">
        <v>15</v>
      </c>
      <c r="I43" s="167">
        <v>9</v>
      </c>
      <c r="J43" s="89">
        <v>18</v>
      </c>
      <c r="K43" s="89">
        <v>12</v>
      </c>
      <c r="L43" s="90">
        <v>15</v>
      </c>
      <c r="M43" s="90">
        <v>19</v>
      </c>
      <c r="N43" s="90">
        <v>30</v>
      </c>
      <c r="O43" s="91">
        <v>17</v>
      </c>
    </row>
    <row r="44" spans="1:15" ht="14.25" customHeight="1">
      <c r="A44" s="96" t="s">
        <v>298</v>
      </c>
      <c r="B44" s="64" t="s">
        <v>299</v>
      </c>
      <c r="C44" s="81">
        <v>218</v>
      </c>
      <c r="D44" s="89">
        <v>11</v>
      </c>
      <c r="E44" s="89">
        <v>15</v>
      </c>
      <c r="F44" s="89">
        <v>29</v>
      </c>
      <c r="G44" s="89">
        <v>20</v>
      </c>
      <c r="H44" s="89">
        <v>23</v>
      </c>
      <c r="I44" s="167">
        <v>8</v>
      </c>
      <c r="J44" s="89">
        <v>24</v>
      </c>
      <c r="K44" s="89">
        <v>14</v>
      </c>
      <c r="L44" s="90">
        <v>19</v>
      </c>
      <c r="M44" s="90">
        <v>12</v>
      </c>
      <c r="N44" s="90">
        <v>27</v>
      </c>
      <c r="O44" s="91">
        <v>16</v>
      </c>
    </row>
    <row r="45" spans="1:15" ht="14.25" customHeight="1">
      <c r="A45" s="98"/>
      <c r="B45" s="64" t="s">
        <v>300</v>
      </c>
      <c r="C45" s="100">
        <v>78</v>
      </c>
      <c r="D45" s="776">
        <v>6</v>
      </c>
      <c r="E45" s="776">
        <v>6</v>
      </c>
      <c r="F45" s="776">
        <v>8</v>
      </c>
      <c r="G45" s="776">
        <v>10</v>
      </c>
      <c r="H45" s="776">
        <v>4</v>
      </c>
      <c r="I45" s="917">
        <v>6</v>
      </c>
      <c r="J45" s="776">
        <v>11</v>
      </c>
      <c r="K45" s="776">
        <v>5</v>
      </c>
      <c r="L45" s="818">
        <v>4</v>
      </c>
      <c r="M45" s="818">
        <v>5</v>
      </c>
      <c r="N45" s="818">
        <v>8</v>
      </c>
      <c r="O45" s="777">
        <v>5</v>
      </c>
    </row>
    <row r="46" spans="1:15" ht="14.25" customHeight="1">
      <c r="A46" s="104" t="s">
        <v>52</v>
      </c>
      <c r="B46" s="105"/>
      <c r="C46" s="88">
        <v>742</v>
      </c>
      <c r="D46" s="92">
        <v>56</v>
      </c>
      <c r="E46" s="92">
        <v>64</v>
      </c>
      <c r="F46" s="92">
        <v>97</v>
      </c>
      <c r="G46" s="92">
        <v>50</v>
      </c>
      <c r="H46" s="92">
        <v>59</v>
      </c>
      <c r="I46" s="92">
        <v>47</v>
      </c>
      <c r="J46" s="92">
        <v>56</v>
      </c>
      <c r="K46" s="92">
        <v>59</v>
      </c>
      <c r="L46" s="93">
        <v>58</v>
      </c>
      <c r="M46" s="93">
        <v>65</v>
      </c>
      <c r="N46" s="93">
        <v>77</v>
      </c>
      <c r="O46" s="94">
        <v>54</v>
      </c>
    </row>
    <row r="47" spans="1:15" ht="14.25" customHeight="1">
      <c r="A47" s="96"/>
      <c r="B47" s="64" t="s">
        <v>301</v>
      </c>
      <c r="C47" s="81">
        <v>164</v>
      </c>
      <c r="D47" s="89">
        <v>18</v>
      </c>
      <c r="E47" s="89">
        <v>14</v>
      </c>
      <c r="F47" s="89">
        <v>21</v>
      </c>
      <c r="G47" s="89">
        <v>14</v>
      </c>
      <c r="H47" s="89">
        <v>12</v>
      </c>
      <c r="I47" s="167">
        <v>10</v>
      </c>
      <c r="J47" s="89">
        <v>9</v>
      </c>
      <c r="K47" s="89">
        <v>13</v>
      </c>
      <c r="L47" s="90">
        <v>17</v>
      </c>
      <c r="M47" s="90">
        <v>11</v>
      </c>
      <c r="N47" s="90">
        <v>17</v>
      </c>
      <c r="O47" s="91">
        <v>8</v>
      </c>
    </row>
    <row r="48" spans="1:15" ht="14.25" customHeight="1">
      <c r="A48" s="96"/>
      <c r="B48" s="64" t="s">
        <v>302</v>
      </c>
      <c r="C48" s="81">
        <v>332</v>
      </c>
      <c r="D48" s="89">
        <v>27</v>
      </c>
      <c r="E48" s="89">
        <v>25</v>
      </c>
      <c r="F48" s="89">
        <v>41</v>
      </c>
      <c r="G48" s="89">
        <v>21</v>
      </c>
      <c r="H48" s="89">
        <v>22</v>
      </c>
      <c r="I48" s="167">
        <v>22</v>
      </c>
      <c r="J48" s="89">
        <v>32</v>
      </c>
      <c r="K48" s="89">
        <v>24</v>
      </c>
      <c r="L48" s="90">
        <v>24</v>
      </c>
      <c r="M48" s="90">
        <v>31</v>
      </c>
      <c r="N48" s="90">
        <v>35</v>
      </c>
      <c r="O48" s="91">
        <v>28</v>
      </c>
    </row>
    <row r="49" spans="1:15" ht="14.25" customHeight="1">
      <c r="A49" s="96"/>
      <c r="B49" s="64" t="s">
        <v>119</v>
      </c>
      <c r="C49" s="81">
        <v>179</v>
      </c>
      <c r="D49" s="89">
        <v>9</v>
      </c>
      <c r="E49" s="89">
        <v>16</v>
      </c>
      <c r="F49" s="89">
        <v>25</v>
      </c>
      <c r="G49" s="89">
        <v>14</v>
      </c>
      <c r="H49" s="89">
        <v>17</v>
      </c>
      <c r="I49" s="167">
        <v>10</v>
      </c>
      <c r="J49" s="89">
        <v>14</v>
      </c>
      <c r="K49" s="89">
        <v>14</v>
      </c>
      <c r="L49" s="90">
        <v>12</v>
      </c>
      <c r="M49" s="90">
        <v>19</v>
      </c>
      <c r="N49" s="90">
        <v>19</v>
      </c>
      <c r="O49" s="91">
        <v>10</v>
      </c>
    </row>
    <row r="50" spans="1:15" ht="14.25" customHeight="1">
      <c r="A50" s="96"/>
      <c r="B50" s="64" t="s">
        <v>122</v>
      </c>
      <c r="C50" s="100">
        <v>67</v>
      </c>
      <c r="D50" s="776">
        <v>2</v>
      </c>
      <c r="E50" s="776">
        <v>9</v>
      </c>
      <c r="F50" s="776">
        <v>10</v>
      </c>
      <c r="G50" s="776">
        <v>1</v>
      </c>
      <c r="H50" s="776">
        <v>8</v>
      </c>
      <c r="I50" s="917">
        <v>5</v>
      </c>
      <c r="J50" s="776">
        <v>1</v>
      </c>
      <c r="K50" s="776">
        <v>8</v>
      </c>
      <c r="L50" s="818">
        <v>5</v>
      </c>
      <c r="M50" s="818">
        <v>4</v>
      </c>
      <c r="N50" s="818">
        <v>6</v>
      </c>
      <c r="O50" s="777">
        <v>8</v>
      </c>
    </row>
    <row r="51" spans="1:15" ht="14.25" customHeight="1">
      <c r="A51" s="382" t="s">
        <v>53</v>
      </c>
      <c r="B51" s="384"/>
      <c r="C51" s="88">
        <v>383</v>
      </c>
      <c r="D51" s="92">
        <v>21</v>
      </c>
      <c r="E51" s="92">
        <v>31</v>
      </c>
      <c r="F51" s="92">
        <v>62</v>
      </c>
      <c r="G51" s="92">
        <v>24</v>
      </c>
      <c r="H51" s="92">
        <v>38</v>
      </c>
      <c r="I51" s="92">
        <v>26</v>
      </c>
      <c r="J51" s="92">
        <v>28</v>
      </c>
      <c r="K51" s="92">
        <v>22</v>
      </c>
      <c r="L51" s="93">
        <v>26</v>
      </c>
      <c r="M51" s="93">
        <v>33</v>
      </c>
      <c r="N51" s="93">
        <v>43</v>
      </c>
      <c r="O51" s="94">
        <v>29</v>
      </c>
    </row>
    <row r="52" spans="1:15" ht="14.25" customHeight="1">
      <c r="A52" s="96"/>
      <c r="B52" s="64" t="s">
        <v>97</v>
      </c>
      <c r="C52" s="81">
        <v>126</v>
      </c>
      <c r="D52" s="89">
        <v>7</v>
      </c>
      <c r="E52" s="89">
        <v>10</v>
      </c>
      <c r="F52" s="89">
        <v>22</v>
      </c>
      <c r="G52" s="89">
        <v>11</v>
      </c>
      <c r="H52" s="89">
        <v>7</v>
      </c>
      <c r="I52" s="167">
        <v>9</v>
      </c>
      <c r="J52" s="89">
        <v>10</v>
      </c>
      <c r="K52" s="89">
        <v>6</v>
      </c>
      <c r="L52" s="90">
        <v>11</v>
      </c>
      <c r="M52" s="90">
        <v>12</v>
      </c>
      <c r="N52" s="90">
        <v>17</v>
      </c>
      <c r="O52" s="91">
        <v>4</v>
      </c>
    </row>
    <row r="53" spans="1:15" ht="14.25" customHeight="1">
      <c r="A53" s="96"/>
      <c r="B53" s="64" t="s">
        <v>98</v>
      </c>
      <c r="C53" s="81">
        <v>212</v>
      </c>
      <c r="D53" s="89">
        <v>11</v>
      </c>
      <c r="E53" s="89">
        <v>19</v>
      </c>
      <c r="F53" s="89">
        <v>31</v>
      </c>
      <c r="G53" s="89">
        <v>10</v>
      </c>
      <c r="H53" s="89">
        <v>25</v>
      </c>
      <c r="I53" s="167">
        <v>14</v>
      </c>
      <c r="J53" s="89">
        <v>16</v>
      </c>
      <c r="K53" s="89">
        <v>12</v>
      </c>
      <c r="L53" s="90">
        <v>12</v>
      </c>
      <c r="M53" s="90">
        <v>16</v>
      </c>
      <c r="N53" s="90">
        <v>23</v>
      </c>
      <c r="O53" s="91">
        <v>23</v>
      </c>
    </row>
    <row r="54" spans="1:15" ht="14.25" customHeight="1">
      <c r="A54" s="98"/>
      <c r="B54" s="110" t="s">
        <v>99</v>
      </c>
      <c r="C54" s="100">
        <v>45</v>
      </c>
      <c r="D54" s="776">
        <v>3</v>
      </c>
      <c r="E54" s="776">
        <v>2</v>
      </c>
      <c r="F54" s="776">
        <v>9</v>
      </c>
      <c r="G54" s="776">
        <v>3</v>
      </c>
      <c r="H54" s="776">
        <v>6</v>
      </c>
      <c r="I54" s="917">
        <v>3</v>
      </c>
      <c r="J54" s="776">
        <v>2</v>
      </c>
      <c r="K54" s="776">
        <v>4</v>
      </c>
      <c r="L54" s="818">
        <v>3</v>
      </c>
      <c r="M54" s="818">
        <v>5</v>
      </c>
      <c r="N54" s="818">
        <v>3</v>
      </c>
      <c r="O54" s="777">
        <v>2</v>
      </c>
    </row>
    <row r="55" spans="1:15" ht="14.25" customHeight="1">
      <c r="A55" s="104" t="s">
        <v>54</v>
      </c>
      <c r="B55" s="105"/>
      <c r="C55" s="88">
        <v>186</v>
      </c>
      <c r="D55" s="92">
        <v>12</v>
      </c>
      <c r="E55" s="92">
        <v>13</v>
      </c>
      <c r="F55" s="92">
        <v>15</v>
      </c>
      <c r="G55" s="92">
        <v>17</v>
      </c>
      <c r="H55" s="92">
        <v>16</v>
      </c>
      <c r="I55" s="92">
        <v>14</v>
      </c>
      <c r="J55" s="92">
        <v>16</v>
      </c>
      <c r="K55" s="92">
        <v>14</v>
      </c>
      <c r="L55" s="93">
        <v>8</v>
      </c>
      <c r="M55" s="93">
        <v>17</v>
      </c>
      <c r="N55" s="93">
        <v>26</v>
      </c>
      <c r="O55" s="94">
        <v>18</v>
      </c>
    </row>
    <row r="56" spans="1:15" ht="14.25" customHeight="1">
      <c r="A56" s="96"/>
      <c r="B56" s="64" t="s">
        <v>120</v>
      </c>
      <c r="C56" s="81">
        <v>48</v>
      </c>
      <c r="D56" s="89">
        <v>2</v>
      </c>
      <c r="E56" s="89">
        <v>3</v>
      </c>
      <c r="F56" s="89">
        <v>4</v>
      </c>
      <c r="G56" s="89">
        <v>6</v>
      </c>
      <c r="H56" s="89">
        <v>6</v>
      </c>
      <c r="I56" s="167">
        <v>2</v>
      </c>
      <c r="J56" s="89">
        <v>5</v>
      </c>
      <c r="K56" s="89">
        <v>5</v>
      </c>
      <c r="L56" s="90">
        <v>1</v>
      </c>
      <c r="M56" s="90">
        <v>2</v>
      </c>
      <c r="N56" s="90">
        <v>8</v>
      </c>
      <c r="O56" s="91">
        <v>4</v>
      </c>
    </row>
    <row r="57" spans="1:15" ht="14.25" customHeight="1">
      <c r="A57" s="96"/>
      <c r="B57" s="64" t="s">
        <v>121</v>
      </c>
      <c r="C57" s="81">
        <v>105</v>
      </c>
      <c r="D57" s="89">
        <v>7</v>
      </c>
      <c r="E57" s="89">
        <v>8</v>
      </c>
      <c r="F57" s="89">
        <v>9</v>
      </c>
      <c r="G57" s="89">
        <v>8</v>
      </c>
      <c r="H57" s="89">
        <v>10</v>
      </c>
      <c r="I57" s="167">
        <v>6</v>
      </c>
      <c r="J57" s="89">
        <v>9</v>
      </c>
      <c r="K57" s="89">
        <v>7</v>
      </c>
      <c r="L57" s="90">
        <v>5</v>
      </c>
      <c r="M57" s="90">
        <v>12</v>
      </c>
      <c r="N57" s="90">
        <v>14</v>
      </c>
      <c r="O57" s="91">
        <v>10</v>
      </c>
    </row>
    <row r="58" spans="1:15" ht="14.25" customHeight="1">
      <c r="A58" s="98"/>
      <c r="B58" s="110" t="s">
        <v>303</v>
      </c>
      <c r="C58" s="100">
        <v>33</v>
      </c>
      <c r="D58" s="776">
        <v>3</v>
      </c>
      <c r="E58" s="776">
        <v>2</v>
      </c>
      <c r="F58" s="776">
        <v>2</v>
      </c>
      <c r="G58" s="776">
        <v>3</v>
      </c>
      <c r="H58" s="776">
        <v>0</v>
      </c>
      <c r="I58" s="917">
        <v>6</v>
      </c>
      <c r="J58" s="776">
        <v>2</v>
      </c>
      <c r="K58" s="776">
        <v>2</v>
      </c>
      <c r="L58" s="818">
        <v>2</v>
      </c>
      <c r="M58" s="818">
        <v>3</v>
      </c>
      <c r="N58" s="818">
        <v>4</v>
      </c>
      <c r="O58" s="777">
        <v>4</v>
      </c>
    </row>
    <row r="59" spans="1:15" ht="14.25" customHeight="1">
      <c r="A59" s="104" t="s">
        <v>304</v>
      </c>
      <c r="B59" s="105"/>
      <c r="C59" s="88">
        <v>483</v>
      </c>
      <c r="D59" s="92">
        <v>22</v>
      </c>
      <c r="E59" s="92">
        <v>38</v>
      </c>
      <c r="F59" s="92">
        <v>51</v>
      </c>
      <c r="G59" s="92">
        <v>54</v>
      </c>
      <c r="H59" s="92">
        <v>46</v>
      </c>
      <c r="I59" s="92">
        <v>51</v>
      </c>
      <c r="J59" s="92">
        <v>48</v>
      </c>
      <c r="K59" s="92">
        <v>10</v>
      </c>
      <c r="L59" s="93">
        <v>38</v>
      </c>
      <c r="M59" s="93">
        <v>45</v>
      </c>
      <c r="N59" s="93">
        <v>40</v>
      </c>
      <c r="O59" s="94">
        <v>40</v>
      </c>
    </row>
    <row r="60" spans="1:15" ht="14.25" customHeight="1">
      <c r="A60" s="96"/>
      <c r="B60" s="64" t="s">
        <v>100</v>
      </c>
      <c r="C60" s="81">
        <v>362</v>
      </c>
      <c r="D60" s="89">
        <v>17</v>
      </c>
      <c r="E60" s="89">
        <v>30</v>
      </c>
      <c r="F60" s="89">
        <v>39</v>
      </c>
      <c r="G60" s="89">
        <v>42</v>
      </c>
      <c r="H60" s="89">
        <v>33</v>
      </c>
      <c r="I60" s="167">
        <v>39</v>
      </c>
      <c r="J60" s="89">
        <v>34</v>
      </c>
      <c r="K60" s="89">
        <v>8</v>
      </c>
      <c r="L60" s="90">
        <v>29</v>
      </c>
      <c r="M60" s="90">
        <v>28</v>
      </c>
      <c r="N60" s="90">
        <v>29</v>
      </c>
      <c r="O60" s="91">
        <v>34</v>
      </c>
    </row>
    <row r="61" spans="1:15" ht="14.25" customHeight="1">
      <c r="A61" s="96"/>
      <c r="B61" s="64" t="s">
        <v>289</v>
      </c>
      <c r="C61" s="81">
        <v>63</v>
      </c>
      <c r="D61" s="89">
        <v>2</v>
      </c>
      <c r="E61" s="89">
        <v>5</v>
      </c>
      <c r="F61" s="89">
        <v>5</v>
      </c>
      <c r="G61" s="89">
        <v>5</v>
      </c>
      <c r="H61" s="89">
        <v>9</v>
      </c>
      <c r="I61" s="167">
        <v>7</v>
      </c>
      <c r="J61" s="89">
        <v>7</v>
      </c>
      <c r="K61" s="89">
        <v>1</v>
      </c>
      <c r="L61" s="90">
        <v>6</v>
      </c>
      <c r="M61" s="90">
        <v>8</v>
      </c>
      <c r="N61" s="90">
        <v>6</v>
      </c>
      <c r="O61" s="91">
        <v>2</v>
      </c>
    </row>
    <row r="62" spans="1:15" ht="14.25" customHeight="1">
      <c r="A62" s="98"/>
      <c r="B62" s="110" t="s">
        <v>288</v>
      </c>
      <c r="C62" s="100">
        <v>58</v>
      </c>
      <c r="D62" s="776">
        <v>3</v>
      </c>
      <c r="E62" s="776">
        <v>3</v>
      </c>
      <c r="F62" s="776">
        <v>7</v>
      </c>
      <c r="G62" s="776">
        <v>7</v>
      </c>
      <c r="H62" s="776">
        <v>4</v>
      </c>
      <c r="I62" s="917">
        <v>5</v>
      </c>
      <c r="J62" s="776">
        <v>7</v>
      </c>
      <c r="K62" s="776">
        <v>1</v>
      </c>
      <c r="L62" s="818">
        <v>3</v>
      </c>
      <c r="M62" s="818">
        <v>9</v>
      </c>
      <c r="N62" s="818">
        <v>5</v>
      </c>
      <c r="O62" s="777">
        <v>4</v>
      </c>
    </row>
    <row r="63" spans="1:15" ht="14.25" customHeight="1">
      <c r="A63" s="104" t="s">
        <v>500</v>
      </c>
      <c r="B63" s="105"/>
      <c r="C63" s="88">
        <v>243</v>
      </c>
      <c r="D63" s="92">
        <v>14</v>
      </c>
      <c r="E63" s="92">
        <v>16</v>
      </c>
      <c r="F63" s="92">
        <v>26</v>
      </c>
      <c r="G63" s="92">
        <v>25</v>
      </c>
      <c r="H63" s="92">
        <v>28</v>
      </c>
      <c r="I63" s="92">
        <v>26</v>
      </c>
      <c r="J63" s="92">
        <v>25</v>
      </c>
      <c r="K63" s="92">
        <v>9</v>
      </c>
      <c r="L63" s="93">
        <v>17</v>
      </c>
      <c r="M63" s="93">
        <v>16</v>
      </c>
      <c r="N63" s="93">
        <v>31</v>
      </c>
      <c r="O63" s="94">
        <v>10</v>
      </c>
    </row>
    <row r="64" spans="1:15" ht="14.25" customHeight="1">
      <c r="A64" s="96"/>
      <c r="B64" s="64" t="s">
        <v>284</v>
      </c>
      <c r="C64" s="81">
        <v>98</v>
      </c>
      <c r="D64" s="89">
        <v>4</v>
      </c>
      <c r="E64" s="89">
        <v>10</v>
      </c>
      <c r="F64" s="89">
        <v>11</v>
      </c>
      <c r="G64" s="89">
        <v>11</v>
      </c>
      <c r="H64" s="89">
        <v>10</v>
      </c>
      <c r="I64" s="167">
        <v>4</v>
      </c>
      <c r="J64" s="89">
        <v>7</v>
      </c>
      <c r="K64" s="89">
        <v>1</v>
      </c>
      <c r="L64" s="90">
        <v>9</v>
      </c>
      <c r="M64" s="90">
        <v>6</v>
      </c>
      <c r="N64" s="90">
        <v>19</v>
      </c>
      <c r="O64" s="91">
        <v>6</v>
      </c>
    </row>
    <row r="65" spans="1:15" ht="14.25" customHeight="1">
      <c r="A65" s="98"/>
      <c r="B65" s="110" t="s">
        <v>287</v>
      </c>
      <c r="C65" s="100">
        <v>145</v>
      </c>
      <c r="D65" s="776">
        <v>10</v>
      </c>
      <c r="E65" s="776">
        <v>6</v>
      </c>
      <c r="F65" s="776">
        <v>15</v>
      </c>
      <c r="G65" s="776">
        <v>14</v>
      </c>
      <c r="H65" s="776">
        <v>18</v>
      </c>
      <c r="I65" s="917">
        <v>22</v>
      </c>
      <c r="J65" s="776">
        <v>18</v>
      </c>
      <c r="K65" s="776">
        <v>8</v>
      </c>
      <c r="L65" s="818">
        <v>8</v>
      </c>
      <c r="M65" s="818">
        <v>10</v>
      </c>
      <c r="N65" s="818">
        <v>12</v>
      </c>
      <c r="O65" s="777">
        <v>4</v>
      </c>
    </row>
    <row r="66" spans="1:15" ht="14.25" customHeight="1">
      <c r="A66" s="104" t="s">
        <v>499</v>
      </c>
      <c r="B66" s="105"/>
      <c r="C66" s="88">
        <v>473</v>
      </c>
      <c r="D66" s="92">
        <v>29</v>
      </c>
      <c r="E66" s="92">
        <v>31</v>
      </c>
      <c r="F66" s="92">
        <v>61</v>
      </c>
      <c r="G66" s="92">
        <v>45</v>
      </c>
      <c r="H66" s="92">
        <v>46</v>
      </c>
      <c r="I66" s="92">
        <v>48</v>
      </c>
      <c r="J66" s="92">
        <v>40</v>
      </c>
      <c r="K66" s="92">
        <v>29</v>
      </c>
      <c r="L66" s="93">
        <v>33</v>
      </c>
      <c r="M66" s="93">
        <v>39</v>
      </c>
      <c r="N66" s="93">
        <v>36</v>
      </c>
      <c r="O66" s="94">
        <v>36</v>
      </c>
    </row>
    <row r="67" spans="1:15" ht="14.25" customHeight="1">
      <c r="A67" s="96"/>
      <c r="B67" s="64" t="s">
        <v>368</v>
      </c>
      <c r="C67" s="81">
        <v>193</v>
      </c>
      <c r="D67" s="89">
        <v>14</v>
      </c>
      <c r="E67" s="89">
        <v>10</v>
      </c>
      <c r="F67" s="89">
        <v>26</v>
      </c>
      <c r="G67" s="89">
        <v>10</v>
      </c>
      <c r="H67" s="89">
        <v>20</v>
      </c>
      <c r="I67" s="167">
        <v>22</v>
      </c>
      <c r="J67" s="89">
        <v>17</v>
      </c>
      <c r="K67" s="89">
        <v>15</v>
      </c>
      <c r="L67" s="90">
        <v>13</v>
      </c>
      <c r="M67" s="90">
        <v>18</v>
      </c>
      <c r="N67" s="90">
        <v>14</v>
      </c>
      <c r="O67" s="91">
        <v>14</v>
      </c>
    </row>
    <row r="68" spans="1:15" ht="14.25" customHeight="1">
      <c r="A68" s="98"/>
      <c r="B68" s="110" t="s">
        <v>369</v>
      </c>
      <c r="C68" s="100">
        <v>280</v>
      </c>
      <c r="D68" s="776">
        <v>15</v>
      </c>
      <c r="E68" s="776">
        <v>21</v>
      </c>
      <c r="F68" s="776">
        <v>35</v>
      </c>
      <c r="G68" s="776">
        <v>35</v>
      </c>
      <c r="H68" s="776">
        <v>26</v>
      </c>
      <c r="I68" s="917">
        <v>26</v>
      </c>
      <c r="J68" s="776">
        <v>23</v>
      </c>
      <c r="K68" s="776">
        <v>14</v>
      </c>
      <c r="L68" s="818">
        <v>20</v>
      </c>
      <c r="M68" s="818">
        <v>21</v>
      </c>
      <c r="N68" s="818">
        <v>22</v>
      </c>
      <c r="O68" s="777">
        <v>22</v>
      </c>
    </row>
    <row r="69" spans="1:15" ht="14.25" customHeight="1">
      <c r="A69" s="104" t="s">
        <v>370</v>
      </c>
      <c r="B69" s="105"/>
      <c r="C69" s="88">
        <v>544</v>
      </c>
      <c r="D69" s="92">
        <v>46</v>
      </c>
      <c r="E69" s="92">
        <v>49</v>
      </c>
      <c r="F69" s="92">
        <v>67</v>
      </c>
      <c r="G69" s="92">
        <v>46</v>
      </c>
      <c r="H69" s="92">
        <v>51</v>
      </c>
      <c r="I69" s="92">
        <v>34</v>
      </c>
      <c r="J69" s="92">
        <v>48</v>
      </c>
      <c r="K69" s="92">
        <v>20</v>
      </c>
      <c r="L69" s="93">
        <v>38</v>
      </c>
      <c r="M69" s="93">
        <v>43</v>
      </c>
      <c r="N69" s="93">
        <v>70</v>
      </c>
      <c r="O69" s="94">
        <v>32</v>
      </c>
    </row>
    <row r="70" spans="1:15" ht="14.25" customHeight="1">
      <c r="A70" s="96"/>
      <c r="B70" s="64" t="s">
        <v>371</v>
      </c>
      <c r="C70" s="81">
        <v>186</v>
      </c>
      <c r="D70" s="89">
        <v>11</v>
      </c>
      <c r="E70" s="89">
        <v>16</v>
      </c>
      <c r="F70" s="89">
        <v>25</v>
      </c>
      <c r="G70" s="89">
        <v>13</v>
      </c>
      <c r="H70" s="89">
        <v>21</v>
      </c>
      <c r="I70" s="167">
        <v>16</v>
      </c>
      <c r="J70" s="89">
        <v>13</v>
      </c>
      <c r="K70" s="89">
        <v>6</v>
      </c>
      <c r="L70" s="90">
        <v>14</v>
      </c>
      <c r="M70" s="90">
        <v>13</v>
      </c>
      <c r="N70" s="90">
        <v>26</v>
      </c>
      <c r="O70" s="91">
        <v>12</v>
      </c>
    </row>
    <row r="71" spans="1:15" ht="14.25" customHeight="1">
      <c r="A71" s="96"/>
      <c r="B71" s="64" t="s">
        <v>286</v>
      </c>
      <c r="C71" s="81">
        <v>193</v>
      </c>
      <c r="D71" s="89">
        <v>18</v>
      </c>
      <c r="E71" s="89">
        <v>18</v>
      </c>
      <c r="F71" s="89">
        <v>24</v>
      </c>
      <c r="G71" s="89">
        <v>18</v>
      </c>
      <c r="H71" s="89">
        <v>17</v>
      </c>
      <c r="I71" s="167">
        <v>7</v>
      </c>
      <c r="J71" s="89">
        <v>17</v>
      </c>
      <c r="K71" s="89">
        <v>8</v>
      </c>
      <c r="L71" s="90">
        <v>16</v>
      </c>
      <c r="M71" s="90">
        <v>13</v>
      </c>
      <c r="N71" s="90">
        <v>25</v>
      </c>
      <c r="O71" s="91">
        <v>12</v>
      </c>
    </row>
    <row r="72" spans="1:15" ht="14.25" customHeight="1" thickBot="1">
      <c r="A72" s="112"/>
      <c r="B72" s="113" t="s">
        <v>309</v>
      </c>
      <c r="C72" s="114">
        <v>165</v>
      </c>
      <c r="D72" s="780">
        <v>17</v>
      </c>
      <c r="E72" s="780">
        <v>15</v>
      </c>
      <c r="F72" s="780">
        <v>18</v>
      </c>
      <c r="G72" s="780">
        <v>15</v>
      </c>
      <c r="H72" s="780">
        <v>13</v>
      </c>
      <c r="I72" s="919">
        <v>11</v>
      </c>
      <c r="J72" s="780">
        <v>18</v>
      </c>
      <c r="K72" s="780">
        <v>6</v>
      </c>
      <c r="L72" s="839">
        <v>8</v>
      </c>
      <c r="M72" s="839">
        <v>17</v>
      </c>
      <c r="N72" s="839">
        <v>19</v>
      </c>
      <c r="O72" s="781">
        <v>8</v>
      </c>
    </row>
    <row r="73" spans="1:15" ht="13.5">
      <c r="A73" s="305"/>
      <c r="B73" s="115"/>
      <c r="C73" s="168"/>
      <c r="D73" s="168"/>
      <c r="E73" s="168"/>
      <c r="F73" s="168"/>
      <c r="G73" s="168"/>
      <c r="H73" s="168"/>
      <c r="I73" s="168"/>
      <c r="J73" s="168"/>
      <c r="K73" s="168"/>
      <c r="L73" s="168"/>
      <c r="M73" s="168"/>
      <c r="N73" s="168"/>
      <c r="O73" s="168"/>
    </row>
    <row r="74" spans="1:15" ht="13.5">
      <c r="A74" s="115"/>
      <c r="B74" s="115"/>
      <c r="C74" s="168"/>
      <c r="D74" s="168"/>
      <c r="E74" s="168"/>
      <c r="F74" s="168"/>
      <c r="G74" s="168"/>
      <c r="H74" s="168"/>
      <c r="I74" s="168"/>
      <c r="J74" s="168"/>
      <c r="K74" s="168"/>
      <c r="L74" s="168"/>
      <c r="M74" s="168"/>
      <c r="N74" s="168"/>
      <c r="O74" s="168"/>
    </row>
    <row r="75" spans="1:15" ht="13.5">
      <c r="A75" s="115"/>
      <c r="B75" s="115"/>
      <c r="C75" s="168"/>
      <c r="D75" s="168"/>
      <c r="E75" s="168"/>
      <c r="F75" s="168"/>
      <c r="G75" s="168"/>
      <c r="H75" s="168"/>
      <c r="I75" s="168"/>
      <c r="J75" s="168"/>
      <c r="K75" s="168"/>
      <c r="L75" s="168"/>
      <c r="M75" s="168"/>
      <c r="N75" s="168"/>
      <c r="O75" s="168"/>
    </row>
    <row r="76" spans="1:15" ht="13.5">
      <c r="A76" s="115"/>
      <c r="B76" s="115"/>
      <c r="C76" s="168"/>
      <c r="D76" s="168"/>
      <c r="E76" s="168"/>
      <c r="F76" s="168"/>
      <c r="G76" s="168"/>
      <c r="H76" s="168"/>
      <c r="I76" s="168"/>
      <c r="J76" s="168"/>
      <c r="K76" s="168"/>
      <c r="L76" s="168"/>
      <c r="M76" s="168"/>
      <c r="N76" s="168"/>
      <c r="O76" s="168"/>
    </row>
    <row r="77" spans="1:15" ht="13.5">
      <c r="A77" s="115"/>
      <c r="B77" s="115"/>
      <c r="C77" s="168"/>
      <c r="D77" s="168"/>
      <c r="E77" s="168"/>
      <c r="F77" s="168"/>
      <c r="G77" s="168"/>
      <c r="H77" s="168"/>
      <c r="I77" s="168"/>
      <c r="J77" s="168"/>
      <c r="K77" s="168"/>
      <c r="L77" s="168"/>
      <c r="M77" s="168"/>
      <c r="N77" s="168"/>
      <c r="O77" s="168"/>
    </row>
    <row r="78" spans="1:15" ht="13.5">
      <c r="A78" s="115"/>
      <c r="B78" s="115"/>
      <c r="C78" s="168"/>
      <c r="D78" s="168"/>
      <c r="E78" s="168"/>
      <c r="F78" s="168"/>
      <c r="G78" s="168"/>
      <c r="H78" s="168"/>
      <c r="I78" s="168"/>
      <c r="J78" s="168"/>
      <c r="K78" s="168"/>
      <c r="L78" s="168"/>
      <c r="M78" s="168"/>
      <c r="N78" s="168"/>
      <c r="O78" s="168"/>
    </row>
    <row r="79" spans="1:15" ht="13.5">
      <c r="A79" s="115"/>
      <c r="B79" s="115"/>
      <c r="C79" s="168"/>
      <c r="D79" s="168"/>
      <c r="E79" s="168"/>
      <c r="F79" s="168"/>
      <c r="G79" s="168"/>
      <c r="H79" s="168"/>
      <c r="I79" s="168"/>
      <c r="J79" s="168"/>
      <c r="K79" s="168"/>
      <c r="L79" s="168"/>
      <c r="M79" s="168"/>
      <c r="N79" s="168"/>
      <c r="O79" s="168"/>
    </row>
    <row r="80" spans="1:15" ht="13.5">
      <c r="A80" s="115"/>
      <c r="B80" s="115"/>
      <c r="C80" s="168"/>
      <c r="D80" s="168"/>
      <c r="E80" s="168"/>
      <c r="F80" s="168"/>
      <c r="G80" s="168"/>
      <c r="H80" s="168"/>
      <c r="I80" s="168"/>
      <c r="J80" s="168"/>
      <c r="K80" s="168"/>
      <c r="L80" s="168"/>
      <c r="M80" s="168"/>
      <c r="N80" s="168"/>
      <c r="O80" s="168"/>
    </row>
    <row r="81" spans="1:15" ht="13.5">
      <c r="A81" s="115"/>
      <c r="B81" s="115"/>
      <c r="C81" s="168"/>
      <c r="D81" s="168"/>
      <c r="E81" s="168"/>
      <c r="F81" s="168"/>
      <c r="G81" s="168"/>
      <c r="H81" s="168"/>
      <c r="I81" s="168"/>
      <c r="J81" s="168"/>
      <c r="K81" s="168"/>
      <c r="L81" s="168"/>
      <c r="M81" s="168"/>
      <c r="N81" s="168"/>
      <c r="O81" s="168"/>
    </row>
    <row r="82" spans="1:15" ht="13.5">
      <c r="A82" s="115"/>
      <c r="B82" s="115"/>
      <c r="C82" s="168"/>
      <c r="D82" s="168"/>
      <c r="E82" s="168"/>
      <c r="F82" s="168"/>
      <c r="G82" s="168"/>
      <c r="H82" s="168"/>
      <c r="I82" s="168"/>
      <c r="J82" s="168"/>
      <c r="K82" s="168"/>
      <c r="L82" s="168"/>
      <c r="M82" s="168"/>
      <c r="N82" s="168"/>
      <c r="O82" s="168"/>
    </row>
    <row r="83" spans="1:15" ht="13.5">
      <c r="A83" s="115"/>
      <c r="B83" s="115"/>
      <c r="C83" s="168"/>
      <c r="D83" s="168"/>
      <c r="E83" s="168"/>
      <c r="F83" s="168"/>
      <c r="G83" s="168"/>
      <c r="H83" s="168"/>
      <c r="I83" s="168"/>
      <c r="J83" s="168"/>
      <c r="K83" s="168"/>
      <c r="L83" s="168"/>
      <c r="M83" s="168"/>
      <c r="N83" s="168"/>
      <c r="O83" s="168"/>
    </row>
    <row r="84" spans="1:15" ht="13.5">
      <c r="A84" s="115"/>
      <c r="B84" s="115"/>
      <c r="C84" s="168"/>
      <c r="D84" s="168"/>
      <c r="E84" s="168"/>
      <c r="F84" s="168"/>
      <c r="G84" s="168"/>
      <c r="H84" s="168"/>
      <c r="I84" s="168"/>
      <c r="J84" s="168"/>
      <c r="K84" s="168"/>
      <c r="L84" s="168"/>
      <c r="M84" s="168"/>
      <c r="N84" s="168"/>
      <c r="O84" s="168"/>
    </row>
    <row r="85" spans="1:15" ht="13.5">
      <c r="A85" s="115"/>
      <c r="B85" s="115"/>
      <c r="C85" s="168"/>
      <c r="D85" s="168"/>
      <c r="E85" s="168"/>
      <c r="F85" s="168"/>
      <c r="G85" s="168"/>
      <c r="H85" s="168"/>
      <c r="I85" s="168"/>
      <c r="J85" s="168"/>
      <c r="K85" s="168"/>
      <c r="L85" s="168"/>
      <c r="M85" s="168"/>
      <c r="N85" s="168"/>
      <c r="O85" s="168"/>
    </row>
    <row r="86" spans="1:15" ht="13.5">
      <c r="A86" s="115"/>
      <c r="B86" s="115"/>
      <c r="C86" s="168"/>
      <c r="D86" s="168"/>
      <c r="E86" s="168"/>
      <c r="F86" s="168"/>
      <c r="G86" s="168"/>
      <c r="H86" s="168"/>
      <c r="I86" s="168"/>
      <c r="J86" s="168"/>
      <c r="K86" s="168"/>
      <c r="L86" s="168"/>
      <c r="M86" s="168"/>
      <c r="N86" s="168"/>
      <c r="O86" s="168"/>
    </row>
    <row r="87" spans="1:15" ht="13.5">
      <c r="A87" s="115"/>
      <c r="B87" s="115"/>
      <c r="C87" s="168"/>
      <c r="D87" s="168"/>
      <c r="E87" s="168"/>
      <c r="F87" s="168"/>
      <c r="G87" s="168"/>
      <c r="H87" s="168"/>
      <c r="I87" s="168"/>
      <c r="J87" s="168"/>
      <c r="K87" s="168"/>
      <c r="L87" s="168"/>
      <c r="M87" s="168"/>
      <c r="N87" s="168"/>
      <c r="O87" s="168"/>
    </row>
    <row r="88" spans="1:15" ht="13.5">
      <c r="A88" s="115"/>
      <c r="B88" s="115"/>
      <c r="C88" s="168"/>
      <c r="D88" s="168"/>
      <c r="E88" s="168"/>
      <c r="F88" s="168"/>
      <c r="G88" s="168"/>
      <c r="H88" s="168"/>
      <c r="I88" s="168"/>
      <c r="J88" s="168"/>
      <c r="K88" s="168"/>
      <c r="L88" s="168"/>
      <c r="M88" s="168"/>
      <c r="N88" s="168"/>
      <c r="O88" s="168"/>
    </row>
    <row r="89" spans="1:15" ht="13.5">
      <c r="A89" s="115"/>
      <c r="B89" s="115"/>
      <c r="C89" s="168"/>
      <c r="D89" s="168"/>
      <c r="E89" s="168"/>
      <c r="F89" s="168"/>
      <c r="G89" s="168"/>
      <c r="H89" s="168"/>
      <c r="I89" s="168"/>
      <c r="J89" s="168"/>
      <c r="K89" s="168"/>
      <c r="L89" s="168"/>
      <c r="M89" s="168"/>
      <c r="N89" s="168"/>
      <c r="O89" s="168"/>
    </row>
    <row r="90" spans="1:15" ht="13.5">
      <c r="A90" s="115"/>
      <c r="B90" s="115"/>
      <c r="C90" s="168"/>
      <c r="D90" s="168"/>
      <c r="E90" s="168"/>
      <c r="F90" s="168"/>
      <c r="G90" s="168"/>
      <c r="H90" s="168"/>
      <c r="I90" s="168"/>
      <c r="J90" s="168"/>
      <c r="K90" s="168"/>
      <c r="L90" s="168"/>
      <c r="M90" s="168"/>
      <c r="N90" s="168"/>
      <c r="O90" s="168"/>
    </row>
    <row r="91" spans="1:15" ht="13.5">
      <c r="A91" s="115"/>
      <c r="B91" s="115"/>
      <c r="C91" s="115"/>
      <c r="D91" s="115"/>
      <c r="E91" s="115"/>
      <c r="F91" s="115"/>
      <c r="G91" s="115"/>
      <c r="H91" s="168"/>
      <c r="I91" s="168"/>
      <c r="J91" s="115"/>
      <c r="K91" s="115"/>
      <c r="L91" s="115"/>
      <c r="M91" s="115"/>
      <c r="N91" s="115"/>
      <c r="O91" s="115"/>
    </row>
    <row r="92" spans="1:15" ht="13.5">
      <c r="A92" s="115"/>
      <c r="B92" s="115"/>
      <c r="C92" s="115"/>
      <c r="D92" s="115"/>
      <c r="E92" s="115"/>
      <c r="F92" s="115"/>
      <c r="G92" s="115"/>
      <c r="H92" s="168"/>
      <c r="I92" s="168"/>
      <c r="J92" s="115"/>
      <c r="K92" s="115"/>
      <c r="L92" s="115"/>
      <c r="M92" s="115"/>
      <c r="N92" s="115"/>
      <c r="O92" s="115"/>
    </row>
    <row r="93" spans="1:15" ht="13.5">
      <c r="A93" s="115"/>
      <c r="B93" s="115"/>
      <c r="C93" s="115"/>
      <c r="D93" s="115"/>
      <c r="E93" s="115"/>
      <c r="F93" s="115"/>
      <c r="G93" s="115"/>
      <c r="H93" s="168"/>
      <c r="I93" s="168"/>
      <c r="J93" s="115"/>
      <c r="K93" s="115"/>
      <c r="L93" s="115"/>
      <c r="M93" s="115"/>
      <c r="N93" s="115"/>
      <c r="O93" s="115"/>
    </row>
    <row r="94" spans="1:15" ht="13.5">
      <c r="A94" s="115"/>
      <c r="B94" s="115"/>
      <c r="C94" s="115"/>
      <c r="D94" s="115"/>
      <c r="E94" s="115"/>
      <c r="F94" s="115"/>
      <c r="G94" s="115"/>
      <c r="H94" s="168"/>
      <c r="I94" s="168"/>
      <c r="J94" s="115"/>
      <c r="K94" s="115"/>
      <c r="L94" s="115"/>
      <c r="M94" s="115"/>
      <c r="N94" s="115"/>
      <c r="O94" s="115"/>
    </row>
    <row r="95" spans="1:15" ht="13.5">
      <c r="A95" s="115"/>
      <c r="B95" s="115"/>
      <c r="C95" s="115"/>
      <c r="D95" s="115"/>
      <c r="E95" s="115"/>
      <c r="F95" s="115"/>
      <c r="G95" s="115"/>
      <c r="H95" s="168"/>
      <c r="I95" s="168"/>
      <c r="J95" s="115"/>
      <c r="K95" s="115"/>
      <c r="L95" s="115"/>
      <c r="M95" s="115"/>
      <c r="N95" s="115"/>
      <c r="O95" s="115"/>
    </row>
    <row r="96" spans="1:15" ht="13.5">
      <c r="A96" s="115"/>
      <c r="B96" s="115"/>
      <c r="C96" s="115"/>
      <c r="D96" s="115"/>
      <c r="E96" s="115"/>
      <c r="F96" s="115"/>
      <c r="G96" s="115"/>
      <c r="H96" s="168"/>
      <c r="I96" s="168"/>
      <c r="J96" s="115"/>
      <c r="K96" s="115"/>
      <c r="L96" s="115"/>
      <c r="M96" s="115"/>
      <c r="N96" s="115"/>
      <c r="O96" s="115"/>
    </row>
    <row r="97" spans="1:15" ht="13.5">
      <c r="A97" s="115"/>
      <c r="B97" s="115"/>
      <c r="C97" s="115"/>
      <c r="D97" s="115"/>
      <c r="E97" s="115"/>
      <c r="F97" s="115"/>
      <c r="G97" s="115"/>
      <c r="H97" s="168"/>
      <c r="I97" s="168"/>
      <c r="J97" s="115"/>
      <c r="K97" s="115"/>
      <c r="L97" s="115"/>
      <c r="M97" s="115"/>
      <c r="N97" s="115"/>
      <c r="O97" s="115"/>
    </row>
    <row r="98" spans="1:15" ht="13.5">
      <c r="A98" s="115"/>
      <c r="B98" s="115"/>
      <c r="C98" s="115"/>
      <c r="D98" s="115"/>
      <c r="E98" s="115"/>
      <c r="F98" s="115"/>
      <c r="G98" s="115"/>
      <c r="H98" s="168"/>
      <c r="I98" s="168"/>
      <c r="J98" s="115"/>
      <c r="K98" s="115"/>
      <c r="L98" s="115"/>
      <c r="M98" s="115"/>
      <c r="N98" s="115"/>
      <c r="O98" s="115"/>
    </row>
    <row r="99" spans="1:15" ht="13.5">
      <c r="A99" s="115"/>
      <c r="B99" s="115"/>
      <c r="C99" s="115"/>
      <c r="D99" s="115"/>
      <c r="E99" s="115"/>
      <c r="F99" s="115"/>
      <c r="G99" s="115"/>
      <c r="H99" s="168"/>
      <c r="I99" s="168"/>
      <c r="J99" s="115"/>
      <c r="K99" s="115"/>
      <c r="L99" s="115"/>
      <c r="M99" s="115"/>
      <c r="N99" s="115"/>
      <c r="O99" s="115"/>
    </row>
    <row r="100" spans="1:15" ht="13.5">
      <c r="A100" s="115"/>
      <c r="B100" s="115"/>
      <c r="C100" s="115"/>
      <c r="D100" s="115"/>
      <c r="E100" s="115"/>
      <c r="F100" s="115"/>
      <c r="G100" s="115"/>
      <c r="H100" s="168"/>
      <c r="I100" s="168"/>
      <c r="J100" s="115"/>
      <c r="K100" s="115"/>
      <c r="L100" s="115"/>
      <c r="M100" s="115"/>
      <c r="N100" s="115"/>
      <c r="O100" s="115"/>
    </row>
    <row r="101" spans="1:15" ht="13.5">
      <c r="A101" s="115"/>
      <c r="B101" s="115"/>
      <c r="C101" s="115"/>
      <c r="D101" s="115"/>
      <c r="E101" s="115"/>
      <c r="F101" s="115"/>
      <c r="G101" s="115"/>
      <c r="H101" s="168"/>
      <c r="I101" s="168"/>
      <c r="J101" s="115"/>
      <c r="K101" s="115"/>
      <c r="L101" s="115"/>
      <c r="M101" s="115"/>
      <c r="N101" s="115"/>
      <c r="O101" s="115"/>
    </row>
    <row r="102" spans="1:15" ht="13.5">
      <c r="A102" s="115"/>
      <c r="B102" s="115"/>
      <c r="C102" s="115"/>
      <c r="D102" s="115"/>
      <c r="E102" s="115"/>
      <c r="F102" s="115"/>
      <c r="G102" s="115"/>
      <c r="H102" s="168"/>
      <c r="I102" s="168"/>
      <c r="J102" s="115"/>
      <c r="K102" s="115"/>
      <c r="L102" s="115"/>
      <c r="M102" s="115"/>
      <c r="N102" s="115"/>
      <c r="O102" s="115"/>
    </row>
    <row r="103" spans="1:15" ht="13.5">
      <c r="A103" s="115"/>
      <c r="B103" s="115"/>
      <c r="C103" s="115"/>
      <c r="D103" s="115"/>
      <c r="E103" s="115"/>
      <c r="F103" s="115"/>
      <c r="G103" s="115"/>
      <c r="H103" s="168"/>
      <c r="I103" s="168"/>
      <c r="J103" s="115"/>
      <c r="K103" s="115"/>
      <c r="L103" s="115"/>
      <c r="M103" s="115"/>
      <c r="N103" s="115"/>
      <c r="O103" s="115"/>
    </row>
    <row r="104" spans="1:15" ht="13.5">
      <c r="A104" s="115"/>
      <c r="B104" s="115"/>
      <c r="C104" s="115"/>
      <c r="D104" s="115"/>
      <c r="E104" s="115"/>
      <c r="F104" s="115"/>
      <c r="G104" s="115"/>
      <c r="H104" s="168"/>
      <c r="I104" s="168"/>
      <c r="J104" s="115"/>
      <c r="K104" s="115"/>
      <c r="L104" s="115"/>
      <c r="M104" s="115"/>
      <c r="N104" s="115"/>
      <c r="O104" s="115"/>
    </row>
    <row r="105" spans="1:15" ht="13.5">
      <c r="A105" s="115"/>
      <c r="B105" s="115"/>
      <c r="C105" s="115"/>
      <c r="D105" s="115"/>
      <c r="E105" s="115"/>
      <c r="F105" s="115"/>
      <c r="G105" s="115"/>
      <c r="H105" s="168"/>
      <c r="I105" s="168"/>
      <c r="J105" s="115"/>
      <c r="K105" s="115"/>
      <c r="L105" s="115"/>
      <c r="M105" s="115"/>
      <c r="N105" s="115"/>
      <c r="O105" s="115"/>
    </row>
    <row r="106" spans="1:15" ht="13.5">
      <c r="A106" s="115"/>
      <c r="B106" s="115"/>
      <c r="C106" s="115"/>
      <c r="D106" s="115"/>
      <c r="E106" s="115"/>
      <c r="F106" s="115"/>
      <c r="G106" s="115"/>
      <c r="H106" s="168"/>
      <c r="I106" s="168"/>
      <c r="J106" s="115"/>
      <c r="K106" s="115"/>
      <c r="L106" s="115"/>
      <c r="M106" s="115"/>
      <c r="N106" s="115"/>
      <c r="O106" s="115"/>
    </row>
    <row r="107" spans="1:15" ht="13.5">
      <c r="A107" s="115"/>
      <c r="B107" s="115"/>
      <c r="C107" s="115"/>
      <c r="D107" s="115"/>
      <c r="E107" s="115"/>
      <c r="F107" s="115"/>
      <c r="G107" s="115"/>
      <c r="H107" s="168"/>
      <c r="I107" s="168"/>
      <c r="J107" s="115"/>
      <c r="K107" s="115"/>
      <c r="L107" s="115"/>
      <c r="M107" s="115"/>
      <c r="N107" s="115"/>
      <c r="O107" s="115"/>
    </row>
    <row r="108" spans="1:15" ht="13.5">
      <c r="A108" s="115"/>
      <c r="B108" s="115"/>
      <c r="C108" s="115"/>
      <c r="D108" s="115"/>
      <c r="E108" s="115"/>
      <c r="F108" s="115"/>
      <c r="G108" s="115"/>
      <c r="H108" s="168"/>
      <c r="I108" s="168"/>
      <c r="J108" s="115"/>
      <c r="K108" s="115"/>
      <c r="L108" s="115"/>
      <c r="M108" s="115"/>
      <c r="N108" s="115"/>
      <c r="O108" s="115"/>
    </row>
    <row r="109" spans="1:15" ht="13.5">
      <c r="A109" s="115"/>
      <c r="B109" s="115"/>
      <c r="C109" s="115"/>
      <c r="D109" s="115"/>
      <c r="E109" s="115"/>
      <c r="F109" s="115"/>
      <c r="G109" s="115"/>
      <c r="H109" s="168"/>
      <c r="I109" s="168"/>
      <c r="J109" s="115"/>
      <c r="K109" s="115"/>
      <c r="L109" s="115"/>
      <c r="M109" s="115"/>
      <c r="N109" s="115"/>
      <c r="O109" s="115"/>
    </row>
    <row r="110" spans="1:15" ht="13.5">
      <c r="A110" s="115"/>
      <c r="B110" s="115"/>
      <c r="C110" s="115"/>
      <c r="D110" s="115"/>
      <c r="E110" s="115"/>
      <c r="F110" s="115"/>
      <c r="G110" s="115"/>
      <c r="H110" s="168"/>
      <c r="I110" s="168"/>
      <c r="J110" s="115"/>
      <c r="K110" s="115"/>
      <c r="L110" s="115"/>
      <c r="M110" s="115"/>
      <c r="N110" s="115"/>
      <c r="O110" s="115"/>
    </row>
    <row r="111" spans="1:15" ht="13.5">
      <c r="A111" s="115"/>
      <c r="B111" s="115"/>
      <c r="C111" s="115"/>
      <c r="D111" s="115"/>
      <c r="E111" s="115"/>
      <c r="F111" s="115"/>
      <c r="G111" s="115"/>
      <c r="H111" s="168"/>
      <c r="I111" s="168"/>
      <c r="J111" s="115"/>
      <c r="K111" s="115"/>
      <c r="L111" s="115"/>
      <c r="M111" s="115"/>
      <c r="N111" s="115"/>
      <c r="O111" s="115"/>
    </row>
    <row r="112" spans="1:15" ht="13.5">
      <c r="A112" s="115"/>
      <c r="B112" s="115"/>
      <c r="C112" s="115"/>
      <c r="D112" s="115"/>
      <c r="E112" s="115"/>
      <c r="F112" s="115"/>
      <c r="G112" s="115"/>
      <c r="H112" s="168"/>
      <c r="I112" s="168"/>
      <c r="J112" s="115"/>
      <c r="K112" s="115"/>
      <c r="L112" s="115"/>
      <c r="M112" s="115"/>
      <c r="N112" s="115"/>
      <c r="O112" s="115"/>
    </row>
    <row r="113" spans="1:15" ht="13.5">
      <c r="A113" s="115"/>
      <c r="B113" s="115"/>
      <c r="C113" s="115"/>
      <c r="D113" s="115"/>
      <c r="E113" s="115"/>
      <c r="F113" s="115"/>
      <c r="G113" s="115"/>
      <c r="H113" s="168"/>
      <c r="I113" s="168"/>
      <c r="J113" s="115"/>
      <c r="K113" s="115"/>
      <c r="L113" s="115"/>
      <c r="M113" s="115"/>
      <c r="N113" s="115"/>
      <c r="O113" s="115"/>
    </row>
    <row r="114" spans="1:15" ht="13.5">
      <c r="A114" s="115"/>
      <c r="B114" s="115"/>
      <c r="C114" s="115"/>
      <c r="D114" s="115"/>
      <c r="E114" s="115"/>
      <c r="F114" s="115"/>
      <c r="G114" s="115"/>
      <c r="H114" s="168"/>
      <c r="I114" s="168"/>
      <c r="J114" s="115"/>
      <c r="K114" s="115"/>
      <c r="L114" s="115"/>
      <c r="M114" s="115"/>
      <c r="N114" s="115"/>
      <c r="O114" s="115"/>
    </row>
    <row r="115" spans="1:15" ht="13.5">
      <c r="A115" s="115"/>
      <c r="B115" s="115"/>
      <c r="C115" s="115"/>
      <c r="D115" s="115"/>
      <c r="E115" s="115"/>
      <c r="F115" s="115"/>
      <c r="G115" s="115"/>
      <c r="H115" s="168"/>
      <c r="I115" s="168"/>
      <c r="J115" s="115"/>
      <c r="K115" s="115"/>
      <c r="L115" s="115"/>
      <c r="M115" s="115"/>
      <c r="N115" s="115"/>
      <c r="O115" s="115"/>
    </row>
    <row r="116" spans="1:15" ht="13.5">
      <c r="A116" s="115"/>
      <c r="B116" s="115"/>
      <c r="C116" s="115"/>
      <c r="D116" s="115"/>
      <c r="E116" s="115"/>
      <c r="F116" s="115"/>
      <c r="G116" s="115"/>
      <c r="H116" s="168"/>
      <c r="I116" s="168"/>
      <c r="J116" s="115"/>
      <c r="K116" s="115"/>
      <c r="L116" s="115"/>
      <c r="M116" s="115"/>
      <c r="N116" s="115"/>
      <c r="O116" s="115"/>
    </row>
    <row r="117" spans="1:15" ht="13.5">
      <c r="A117" s="115"/>
      <c r="B117" s="115"/>
      <c r="C117" s="115"/>
      <c r="D117" s="115"/>
      <c r="E117" s="115"/>
      <c r="F117" s="115"/>
      <c r="G117" s="115"/>
      <c r="H117" s="168"/>
      <c r="I117" s="168"/>
      <c r="J117" s="115"/>
      <c r="K117" s="115"/>
      <c r="L117" s="115"/>
      <c r="M117" s="115"/>
      <c r="N117" s="115"/>
      <c r="O117" s="115"/>
    </row>
    <row r="118" spans="1:15" ht="13.5">
      <c r="A118" s="115"/>
      <c r="B118" s="115"/>
      <c r="C118" s="115"/>
      <c r="D118" s="115"/>
      <c r="E118" s="115"/>
      <c r="F118" s="115"/>
      <c r="G118" s="115"/>
      <c r="H118" s="168"/>
      <c r="I118" s="168"/>
      <c r="J118" s="115"/>
      <c r="K118" s="115"/>
      <c r="L118" s="115"/>
      <c r="M118" s="115"/>
      <c r="N118" s="115"/>
      <c r="O118" s="115"/>
    </row>
    <row r="119" spans="1:15" ht="13.5">
      <c r="A119" s="115"/>
      <c r="B119" s="115"/>
      <c r="C119" s="115"/>
      <c r="D119" s="115"/>
      <c r="E119" s="115"/>
      <c r="F119" s="115"/>
      <c r="G119" s="115"/>
      <c r="H119" s="168"/>
      <c r="I119" s="168"/>
      <c r="J119" s="115"/>
      <c r="K119" s="115"/>
      <c r="L119" s="115"/>
      <c r="M119" s="115"/>
      <c r="N119" s="115"/>
      <c r="O119" s="115"/>
    </row>
    <row r="120" spans="1:15" ht="13.5">
      <c r="A120" s="115"/>
      <c r="B120" s="115"/>
      <c r="C120" s="115"/>
      <c r="D120" s="115"/>
      <c r="E120" s="115"/>
      <c r="F120" s="115"/>
      <c r="G120" s="115"/>
      <c r="H120" s="168"/>
      <c r="I120" s="168"/>
      <c r="J120" s="115"/>
      <c r="K120" s="115"/>
      <c r="L120" s="115"/>
      <c r="M120" s="115"/>
      <c r="N120" s="115"/>
      <c r="O120" s="115"/>
    </row>
    <row r="121" spans="1:15" ht="13.5">
      <c r="A121" s="115"/>
      <c r="B121" s="115"/>
      <c r="C121" s="115"/>
      <c r="D121" s="115"/>
      <c r="E121" s="115"/>
      <c r="F121" s="115"/>
      <c r="G121" s="115"/>
      <c r="H121" s="115"/>
      <c r="I121" s="115"/>
      <c r="J121" s="115"/>
      <c r="K121" s="115"/>
      <c r="L121" s="115"/>
      <c r="M121" s="115"/>
      <c r="N121" s="115"/>
      <c r="O121" s="115"/>
    </row>
    <row r="122" spans="1:15" ht="13.5">
      <c r="A122" s="115"/>
      <c r="B122" s="115"/>
      <c r="C122" s="115"/>
      <c r="D122" s="115"/>
      <c r="E122" s="115"/>
      <c r="F122" s="115"/>
      <c r="G122" s="115"/>
      <c r="H122" s="115"/>
      <c r="I122" s="115"/>
      <c r="J122" s="115"/>
      <c r="K122" s="115"/>
      <c r="L122" s="115"/>
      <c r="M122" s="115"/>
      <c r="N122" s="115"/>
      <c r="O122" s="115"/>
    </row>
    <row r="123" spans="1:15" ht="13.5">
      <c r="A123" s="115"/>
      <c r="B123" s="115"/>
      <c r="C123" s="115"/>
      <c r="D123" s="115"/>
      <c r="E123" s="115"/>
      <c r="F123" s="115"/>
      <c r="G123" s="115"/>
      <c r="H123" s="115"/>
      <c r="I123" s="115"/>
      <c r="J123" s="115"/>
      <c r="K123" s="115"/>
      <c r="L123" s="115"/>
      <c r="M123" s="115"/>
      <c r="N123" s="115"/>
      <c r="O123" s="115"/>
    </row>
    <row r="124" spans="1:15" ht="13.5">
      <c r="A124" s="115"/>
      <c r="B124" s="115"/>
      <c r="C124" s="115"/>
      <c r="D124" s="115"/>
      <c r="E124" s="115"/>
      <c r="F124" s="115"/>
      <c r="G124" s="115"/>
      <c r="H124" s="115"/>
      <c r="I124" s="115"/>
      <c r="J124" s="115"/>
      <c r="K124" s="115"/>
      <c r="L124" s="115"/>
      <c r="M124" s="115"/>
      <c r="N124" s="115"/>
      <c r="O124" s="115"/>
    </row>
    <row r="125" spans="1:15" ht="13.5">
      <c r="A125" s="115"/>
      <c r="B125" s="115"/>
      <c r="C125" s="115"/>
      <c r="D125" s="115"/>
      <c r="E125" s="115"/>
      <c r="F125" s="115"/>
      <c r="G125" s="115"/>
      <c r="H125" s="115"/>
      <c r="I125" s="115"/>
      <c r="J125" s="115"/>
      <c r="K125" s="115"/>
      <c r="L125" s="115"/>
      <c r="M125" s="115"/>
      <c r="N125" s="115"/>
      <c r="O125" s="115"/>
    </row>
    <row r="126" spans="1:15" ht="13.5">
      <c r="A126" s="115"/>
      <c r="B126" s="115"/>
      <c r="C126" s="115"/>
      <c r="D126" s="115"/>
      <c r="E126" s="115"/>
      <c r="F126" s="115"/>
      <c r="G126" s="115"/>
      <c r="H126" s="115"/>
      <c r="I126" s="115"/>
      <c r="J126" s="115"/>
      <c r="K126" s="115"/>
      <c r="L126" s="115"/>
      <c r="M126" s="115"/>
      <c r="N126" s="115"/>
      <c r="O126" s="115"/>
    </row>
    <row r="127" spans="1:15" ht="13.5">
      <c r="A127" s="115"/>
      <c r="B127" s="115"/>
      <c r="C127" s="115"/>
      <c r="D127" s="115"/>
      <c r="E127" s="115"/>
      <c r="F127" s="115"/>
      <c r="G127" s="115"/>
      <c r="H127" s="115"/>
      <c r="I127" s="115"/>
      <c r="J127" s="115"/>
      <c r="K127" s="115"/>
      <c r="L127" s="115"/>
      <c r="M127" s="115"/>
      <c r="N127" s="115"/>
      <c r="O127" s="115"/>
    </row>
    <row r="128" spans="1:15" ht="13.5">
      <c r="A128" s="115"/>
      <c r="B128" s="115"/>
      <c r="C128" s="115"/>
      <c r="D128" s="115"/>
      <c r="E128" s="115"/>
      <c r="F128" s="115"/>
      <c r="G128" s="115"/>
      <c r="H128" s="115"/>
      <c r="I128" s="115"/>
      <c r="J128" s="115"/>
      <c r="K128" s="115"/>
      <c r="L128" s="115"/>
      <c r="M128" s="115"/>
      <c r="N128" s="115"/>
      <c r="O128" s="115"/>
    </row>
    <row r="129" spans="1:15" ht="13.5">
      <c r="A129" s="115"/>
      <c r="B129" s="115"/>
      <c r="C129" s="115"/>
      <c r="D129" s="115"/>
      <c r="E129" s="115"/>
      <c r="F129" s="115"/>
      <c r="G129" s="115"/>
      <c r="H129" s="115"/>
      <c r="I129" s="115"/>
      <c r="J129" s="115"/>
      <c r="K129" s="115"/>
      <c r="L129" s="115"/>
      <c r="M129" s="115"/>
      <c r="N129" s="115"/>
      <c r="O129" s="115"/>
    </row>
    <row r="130" spans="1:15" ht="13.5">
      <c r="A130" s="115"/>
      <c r="B130" s="115"/>
      <c r="C130" s="115"/>
      <c r="D130" s="115"/>
      <c r="E130" s="115"/>
      <c r="F130" s="115"/>
      <c r="G130" s="115"/>
      <c r="H130" s="115"/>
      <c r="I130" s="115"/>
      <c r="J130" s="115"/>
      <c r="K130" s="115"/>
      <c r="L130" s="115"/>
      <c r="M130" s="115"/>
      <c r="N130" s="115"/>
      <c r="O130" s="115"/>
    </row>
    <row r="131" spans="1:15" ht="13.5">
      <c r="A131" s="115"/>
      <c r="B131" s="115"/>
      <c r="C131" s="115"/>
      <c r="D131" s="115"/>
      <c r="E131" s="115"/>
      <c r="F131" s="115"/>
      <c r="G131" s="115"/>
      <c r="H131" s="115"/>
      <c r="I131" s="115"/>
      <c r="J131" s="115"/>
      <c r="K131" s="115"/>
      <c r="L131" s="115"/>
      <c r="M131" s="115"/>
      <c r="N131" s="115"/>
      <c r="O131" s="115"/>
    </row>
    <row r="132" spans="1:15" ht="13.5">
      <c r="A132" s="115"/>
      <c r="B132" s="115"/>
      <c r="C132" s="115"/>
      <c r="D132" s="115"/>
      <c r="E132" s="115"/>
      <c r="F132" s="115"/>
      <c r="G132" s="115"/>
      <c r="H132" s="115"/>
      <c r="I132" s="115"/>
      <c r="J132" s="115"/>
      <c r="K132" s="115"/>
      <c r="L132" s="115"/>
      <c r="M132" s="115"/>
      <c r="N132" s="115"/>
      <c r="O132" s="115"/>
    </row>
    <row r="133" spans="1:15" ht="13.5">
      <c r="A133" s="115"/>
      <c r="B133" s="115"/>
      <c r="C133" s="115"/>
      <c r="D133" s="115"/>
      <c r="E133" s="115"/>
      <c r="F133" s="115"/>
      <c r="G133" s="115"/>
      <c r="H133" s="115"/>
      <c r="I133" s="115"/>
      <c r="J133" s="115"/>
      <c r="K133" s="115"/>
      <c r="L133" s="115"/>
      <c r="M133" s="115"/>
      <c r="N133" s="115"/>
      <c r="O133" s="115"/>
    </row>
    <row r="134" spans="1:15" ht="13.5">
      <c r="A134" s="115"/>
      <c r="B134" s="115"/>
      <c r="C134" s="115"/>
      <c r="D134" s="115"/>
      <c r="E134" s="115"/>
      <c r="F134" s="115"/>
      <c r="G134" s="115"/>
      <c r="H134" s="115"/>
      <c r="I134" s="115"/>
      <c r="J134" s="115"/>
      <c r="K134" s="115"/>
      <c r="L134" s="115"/>
      <c r="M134" s="115"/>
      <c r="N134" s="115"/>
      <c r="O134" s="115"/>
    </row>
    <row r="135" spans="1:15" ht="13.5">
      <c r="A135" s="115"/>
      <c r="B135" s="115"/>
      <c r="C135" s="115"/>
      <c r="D135" s="115"/>
      <c r="E135" s="115"/>
      <c r="F135" s="115"/>
      <c r="G135" s="115"/>
      <c r="H135" s="115"/>
      <c r="I135" s="115"/>
      <c r="J135" s="115"/>
      <c r="K135" s="115"/>
      <c r="L135" s="115"/>
      <c r="M135" s="115"/>
      <c r="N135" s="115"/>
      <c r="O135" s="115"/>
    </row>
    <row r="136" spans="1:15" ht="13.5">
      <c r="A136" s="115"/>
      <c r="B136" s="115"/>
      <c r="C136" s="115"/>
      <c r="D136" s="115"/>
      <c r="E136" s="115"/>
      <c r="F136" s="115"/>
      <c r="G136" s="115"/>
      <c r="H136" s="115"/>
      <c r="I136" s="115"/>
      <c r="J136" s="115"/>
      <c r="K136" s="115"/>
      <c r="L136" s="115"/>
      <c r="M136" s="115"/>
      <c r="N136" s="115"/>
      <c r="O136" s="115"/>
    </row>
    <row r="137" spans="1:15" ht="13.5">
      <c r="A137" s="115"/>
      <c r="B137" s="115"/>
      <c r="C137" s="115"/>
      <c r="D137" s="115"/>
      <c r="E137" s="115"/>
      <c r="F137" s="115"/>
      <c r="G137" s="115"/>
      <c r="H137" s="115"/>
      <c r="I137" s="115"/>
      <c r="J137" s="115"/>
      <c r="K137" s="115"/>
      <c r="L137" s="115"/>
      <c r="M137" s="115"/>
      <c r="N137" s="115"/>
      <c r="O137" s="115"/>
    </row>
    <row r="138" spans="1:15" ht="13.5">
      <c r="A138" s="115"/>
      <c r="B138" s="115"/>
      <c r="C138" s="115"/>
      <c r="D138" s="115"/>
      <c r="E138" s="115"/>
      <c r="F138" s="115"/>
      <c r="G138" s="115"/>
      <c r="H138" s="115"/>
      <c r="I138" s="115"/>
      <c r="J138" s="115"/>
      <c r="K138" s="115"/>
      <c r="L138" s="115"/>
      <c r="M138" s="115"/>
      <c r="N138" s="115"/>
      <c r="O138" s="115"/>
    </row>
    <row r="139" spans="1:15" ht="13.5">
      <c r="A139" s="115"/>
      <c r="B139" s="115"/>
      <c r="C139" s="115"/>
      <c r="D139" s="115"/>
      <c r="E139" s="115"/>
      <c r="F139" s="115"/>
      <c r="G139" s="115"/>
      <c r="H139" s="115"/>
      <c r="I139" s="115"/>
      <c r="J139" s="115"/>
      <c r="K139" s="115"/>
      <c r="L139" s="115"/>
      <c r="M139" s="115"/>
      <c r="N139" s="115"/>
      <c r="O139" s="115"/>
    </row>
    <row r="140" spans="1:15" ht="13.5">
      <c r="A140" s="115"/>
      <c r="B140" s="115"/>
      <c r="C140" s="115"/>
      <c r="D140" s="115"/>
      <c r="E140" s="115"/>
      <c r="F140" s="115"/>
      <c r="G140" s="115"/>
      <c r="H140" s="115"/>
      <c r="I140" s="115"/>
      <c r="J140" s="115"/>
      <c r="K140" s="115"/>
      <c r="L140" s="115"/>
      <c r="M140" s="115"/>
      <c r="N140" s="115"/>
      <c r="O140" s="115"/>
    </row>
    <row r="141" spans="1:15" ht="13.5">
      <c r="A141" s="115"/>
      <c r="B141" s="115"/>
      <c r="C141" s="115"/>
      <c r="D141" s="115"/>
      <c r="E141" s="115"/>
      <c r="F141" s="115"/>
      <c r="G141" s="115"/>
      <c r="H141" s="115"/>
      <c r="I141" s="115"/>
      <c r="J141" s="115"/>
      <c r="K141" s="115"/>
      <c r="L141" s="115"/>
      <c r="M141" s="115"/>
      <c r="N141" s="115"/>
      <c r="O141" s="115"/>
    </row>
    <row r="142" spans="1:15" ht="13.5">
      <c r="A142" s="115"/>
      <c r="B142" s="115"/>
      <c r="C142" s="115"/>
      <c r="D142" s="115"/>
      <c r="E142" s="115"/>
      <c r="F142" s="115"/>
      <c r="G142" s="115"/>
      <c r="H142" s="115"/>
      <c r="I142" s="115"/>
      <c r="J142" s="115"/>
      <c r="K142" s="115"/>
      <c r="L142" s="115"/>
      <c r="M142" s="115"/>
      <c r="N142" s="115"/>
      <c r="O142" s="115"/>
    </row>
    <row r="143" spans="1:15" ht="13.5">
      <c r="A143" s="115"/>
      <c r="B143" s="115"/>
      <c r="C143" s="115"/>
      <c r="D143" s="115"/>
      <c r="E143" s="115"/>
      <c r="F143" s="115"/>
      <c r="G143" s="115"/>
      <c r="H143" s="115"/>
      <c r="I143" s="115"/>
      <c r="J143" s="115"/>
      <c r="K143" s="115"/>
      <c r="L143" s="115"/>
      <c r="M143" s="115"/>
      <c r="N143" s="115"/>
      <c r="O143" s="115"/>
    </row>
    <row r="144" spans="1:15" ht="13.5">
      <c r="A144" s="115"/>
      <c r="B144" s="115"/>
      <c r="C144" s="115"/>
      <c r="D144" s="115"/>
      <c r="E144" s="115"/>
      <c r="F144" s="115"/>
      <c r="G144" s="115"/>
      <c r="H144" s="115"/>
      <c r="I144" s="115"/>
      <c r="J144" s="115"/>
      <c r="K144" s="115"/>
      <c r="L144" s="115"/>
      <c r="M144" s="115"/>
      <c r="N144" s="115"/>
      <c r="O144" s="115"/>
    </row>
    <row r="145" spans="1:15" ht="13.5">
      <c r="A145" s="115"/>
      <c r="B145" s="115"/>
      <c r="C145" s="115"/>
      <c r="D145" s="115"/>
      <c r="E145" s="115"/>
      <c r="F145" s="115"/>
      <c r="G145" s="115"/>
      <c r="H145" s="115"/>
      <c r="I145" s="115"/>
      <c r="J145" s="115"/>
      <c r="K145" s="115"/>
      <c r="L145" s="115"/>
      <c r="M145" s="115"/>
      <c r="N145" s="115"/>
      <c r="O145" s="115"/>
    </row>
    <row r="146" spans="1:15" ht="13.5">
      <c r="A146" s="115"/>
      <c r="B146" s="115"/>
      <c r="C146" s="115"/>
      <c r="D146" s="115"/>
      <c r="E146" s="115"/>
      <c r="F146" s="115"/>
      <c r="G146" s="115"/>
      <c r="H146" s="115"/>
      <c r="I146" s="115"/>
      <c r="J146" s="115"/>
      <c r="K146" s="115"/>
      <c r="L146" s="115"/>
      <c r="M146" s="115"/>
      <c r="N146" s="115"/>
      <c r="O146" s="115"/>
    </row>
    <row r="147" spans="1:15" ht="13.5">
      <c r="A147" s="115"/>
      <c r="B147" s="115"/>
      <c r="C147" s="115"/>
      <c r="D147" s="115"/>
      <c r="E147" s="115"/>
      <c r="F147" s="115"/>
      <c r="G147" s="115"/>
      <c r="H147" s="115"/>
      <c r="I147" s="115"/>
      <c r="J147" s="115"/>
      <c r="K147" s="115"/>
      <c r="L147" s="115"/>
      <c r="M147" s="115"/>
      <c r="N147" s="115"/>
      <c r="O147" s="115"/>
    </row>
    <row r="148" spans="1:15" ht="13.5">
      <c r="A148" s="115"/>
      <c r="B148" s="115"/>
      <c r="C148" s="115"/>
      <c r="D148" s="115"/>
      <c r="E148" s="115"/>
      <c r="F148" s="115"/>
      <c r="G148" s="115"/>
      <c r="H148" s="115"/>
      <c r="I148" s="115"/>
      <c r="J148" s="115"/>
      <c r="K148" s="115"/>
      <c r="L148" s="115"/>
      <c r="M148" s="115"/>
      <c r="N148" s="115"/>
      <c r="O148" s="115"/>
    </row>
    <row r="149" spans="1:15" ht="13.5">
      <c r="A149" s="115"/>
      <c r="B149" s="115"/>
      <c r="C149" s="115"/>
      <c r="D149" s="115"/>
      <c r="E149" s="115"/>
      <c r="F149" s="115"/>
      <c r="G149" s="115"/>
      <c r="H149" s="115"/>
      <c r="I149" s="115"/>
      <c r="J149" s="115"/>
      <c r="K149" s="115"/>
      <c r="L149" s="115"/>
      <c r="M149" s="115"/>
      <c r="N149" s="115"/>
      <c r="O149" s="115"/>
    </row>
    <row r="150" spans="1:15" ht="13.5">
      <c r="A150" s="115"/>
      <c r="B150" s="115"/>
      <c r="C150" s="115"/>
      <c r="D150" s="115"/>
      <c r="E150" s="115"/>
      <c r="F150" s="115"/>
      <c r="G150" s="115"/>
      <c r="H150" s="115"/>
      <c r="I150" s="115"/>
      <c r="J150" s="115"/>
      <c r="K150" s="115"/>
      <c r="L150" s="115"/>
      <c r="M150" s="115"/>
      <c r="N150" s="115"/>
      <c r="O150" s="115"/>
    </row>
    <row r="151" spans="1:15" ht="13.5">
      <c r="A151" s="115"/>
      <c r="B151" s="115"/>
      <c r="C151" s="115"/>
      <c r="D151" s="115"/>
      <c r="E151" s="115"/>
      <c r="F151" s="115"/>
      <c r="G151" s="115"/>
      <c r="H151" s="115"/>
      <c r="I151" s="115"/>
      <c r="J151" s="115"/>
      <c r="K151" s="115"/>
      <c r="L151" s="115"/>
      <c r="M151" s="115"/>
      <c r="N151" s="115"/>
      <c r="O151" s="115"/>
    </row>
    <row r="152" spans="1:15" ht="13.5">
      <c r="A152" s="115"/>
      <c r="B152" s="115"/>
      <c r="C152" s="115"/>
      <c r="D152" s="115"/>
      <c r="E152" s="115"/>
      <c r="F152" s="115"/>
      <c r="G152" s="115"/>
      <c r="H152" s="115"/>
      <c r="I152" s="115"/>
      <c r="J152" s="115"/>
      <c r="K152" s="115"/>
      <c r="L152" s="115"/>
      <c r="M152" s="115"/>
      <c r="N152" s="115"/>
      <c r="O152" s="115"/>
    </row>
    <row r="153" spans="1:15" ht="13.5">
      <c r="A153" s="115"/>
      <c r="B153" s="115"/>
      <c r="C153" s="115"/>
      <c r="D153" s="115"/>
      <c r="E153" s="115"/>
      <c r="F153" s="115"/>
      <c r="G153" s="115"/>
      <c r="H153" s="115"/>
      <c r="I153" s="115"/>
      <c r="J153" s="115"/>
      <c r="K153" s="115"/>
      <c r="L153" s="115"/>
      <c r="M153" s="115"/>
      <c r="N153" s="115"/>
      <c r="O153" s="115"/>
    </row>
    <row r="154" spans="1:15" ht="13.5">
      <c r="A154" s="115"/>
      <c r="B154" s="115"/>
      <c r="C154" s="115"/>
      <c r="D154" s="115"/>
      <c r="E154" s="115"/>
      <c r="F154" s="115"/>
      <c r="G154" s="115"/>
      <c r="H154" s="115"/>
      <c r="I154" s="115"/>
      <c r="J154" s="115"/>
      <c r="K154" s="115"/>
      <c r="L154" s="115"/>
      <c r="M154" s="115"/>
      <c r="N154" s="115"/>
      <c r="O154" s="115"/>
    </row>
    <row r="155" spans="1:15" ht="13.5">
      <c r="A155" s="115"/>
      <c r="B155" s="115"/>
      <c r="C155" s="115"/>
      <c r="D155" s="115"/>
      <c r="E155" s="115"/>
      <c r="F155" s="115"/>
      <c r="G155" s="115"/>
      <c r="H155" s="115"/>
      <c r="I155" s="115"/>
      <c r="J155" s="115"/>
      <c r="K155" s="115"/>
      <c r="L155" s="115"/>
      <c r="M155" s="115"/>
      <c r="N155" s="115"/>
      <c r="O155" s="115"/>
    </row>
    <row r="156" spans="1:15" ht="13.5">
      <c r="A156" s="115"/>
      <c r="B156" s="115"/>
      <c r="C156" s="115"/>
      <c r="D156" s="115"/>
      <c r="E156" s="115"/>
      <c r="F156" s="115"/>
      <c r="G156" s="115"/>
      <c r="H156" s="115"/>
      <c r="I156" s="115"/>
      <c r="J156" s="115"/>
      <c r="K156" s="115"/>
      <c r="L156" s="115"/>
      <c r="M156" s="115"/>
      <c r="N156" s="115"/>
      <c r="O156" s="115"/>
    </row>
    <row r="157" spans="1:15" ht="13.5">
      <c r="A157" s="115"/>
      <c r="B157" s="115"/>
      <c r="C157" s="115"/>
      <c r="D157" s="115"/>
      <c r="E157" s="115"/>
      <c r="F157" s="115"/>
      <c r="G157" s="115"/>
      <c r="H157" s="115"/>
      <c r="I157" s="115"/>
      <c r="J157" s="115"/>
      <c r="K157" s="115"/>
      <c r="L157" s="115"/>
      <c r="M157" s="115"/>
      <c r="N157" s="115"/>
      <c r="O157" s="115"/>
    </row>
    <row r="158" spans="1:15" ht="13.5">
      <c r="A158" s="115"/>
      <c r="B158" s="115"/>
      <c r="C158" s="115"/>
      <c r="D158" s="115"/>
      <c r="E158" s="115"/>
      <c r="F158" s="115"/>
      <c r="G158" s="115"/>
      <c r="H158" s="115"/>
      <c r="I158" s="115"/>
      <c r="J158" s="115"/>
      <c r="K158" s="115"/>
      <c r="L158" s="115"/>
      <c r="M158" s="115"/>
      <c r="N158" s="115"/>
      <c r="O158" s="115"/>
    </row>
    <row r="159" spans="1:15" ht="13.5">
      <c r="A159" s="115"/>
      <c r="B159" s="115"/>
      <c r="C159" s="115"/>
      <c r="D159" s="115"/>
      <c r="E159" s="115"/>
      <c r="F159" s="115"/>
      <c r="G159" s="115"/>
      <c r="H159" s="115"/>
      <c r="I159" s="115"/>
      <c r="J159" s="115"/>
      <c r="K159" s="115"/>
      <c r="L159" s="115"/>
      <c r="M159" s="115"/>
      <c r="N159" s="115"/>
      <c r="O159" s="115"/>
    </row>
    <row r="160" spans="1:15" ht="13.5">
      <c r="A160" s="115"/>
      <c r="B160" s="115"/>
      <c r="C160" s="115"/>
      <c r="D160" s="115"/>
      <c r="E160" s="115"/>
      <c r="F160" s="115"/>
      <c r="G160" s="115"/>
      <c r="H160" s="115"/>
      <c r="I160" s="115"/>
      <c r="J160" s="115"/>
      <c r="K160" s="115"/>
      <c r="L160" s="115"/>
      <c r="M160" s="115"/>
      <c r="N160" s="115"/>
      <c r="O160" s="115"/>
    </row>
    <row r="161" spans="1:15" ht="13.5">
      <c r="A161" s="115"/>
      <c r="B161" s="115"/>
      <c r="C161" s="115"/>
      <c r="D161" s="115"/>
      <c r="E161" s="115"/>
      <c r="F161" s="115"/>
      <c r="G161" s="115"/>
      <c r="H161" s="115"/>
      <c r="I161" s="115"/>
      <c r="J161" s="115"/>
      <c r="K161" s="115"/>
      <c r="L161" s="115"/>
      <c r="M161" s="115"/>
      <c r="N161" s="115"/>
      <c r="O161" s="115"/>
    </row>
    <row r="162" spans="1:15" ht="13.5">
      <c r="A162" s="115"/>
      <c r="B162" s="115"/>
      <c r="C162" s="115"/>
      <c r="D162" s="115"/>
      <c r="E162" s="115"/>
      <c r="F162" s="115"/>
      <c r="G162" s="115"/>
      <c r="H162" s="115"/>
      <c r="I162" s="115"/>
      <c r="J162" s="115"/>
      <c r="K162" s="115"/>
      <c r="L162" s="115"/>
      <c r="M162" s="115"/>
      <c r="N162" s="115"/>
      <c r="O162" s="115"/>
    </row>
    <row r="163" spans="1:15" ht="13.5">
      <c r="A163" s="115"/>
      <c r="B163" s="115"/>
      <c r="C163" s="115"/>
      <c r="D163" s="115"/>
      <c r="E163" s="115"/>
      <c r="F163" s="115"/>
      <c r="G163" s="115"/>
      <c r="H163" s="115"/>
      <c r="I163" s="115"/>
      <c r="J163" s="115"/>
      <c r="K163" s="115"/>
      <c r="L163" s="115"/>
      <c r="M163" s="115"/>
      <c r="N163" s="115"/>
      <c r="O163" s="115"/>
    </row>
    <row r="164" spans="1:15" ht="13.5">
      <c r="A164" s="115"/>
      <c r="B164" s="115"/>
      <c r="C164" s="115"/>
      <c r="D164" s="115"/>
      <c r="E164" s="115"/>
      <c r="F164" s="115"/>
      <c r="G164" s="115"/>
      <c r="H164" s="115"/>
      <c r="I164" s="115"/>
      <c r="J164" s="115"/>
      <c r="K164" s="115"/>
      <c r="L164" s="115"/>
      <c r="M164" s="115"/>
      <c r="N164" s="115"/>
      <c r="O164" s="115"/>
    </row>
    <row r="165" spans="1:15" ht="13.5">
      <c r="A165" s="115"/>
      <c r="B165" s="115"/>
      <c r="C165" s="115"/>
      <c r="D165" s="115"/>
      <c r="E165" s="115"/>
      <c r="F165" s="115"/>
      <c r="G165" s="115"/>
      <c r="H165" s="115"/>
      <c r="I165" s="115"/>
      <c r="J165" s="115"/>
      <c r="K165" s="115"/>
      <c r="L165" s="115"/>
      <c r="M165" s="115"/>
      <c r="N165" s="115"/>
      <c r="O165" s="115"/>
    </row>
    <row r="166" spans="1:15" ht="13.5">
      <c r="A166" s="115"/>
      <c r="B166" s="115"/>
      <c r="C166" s="115"/>
      <c r="D166" s="115"/>
      <c r="E166" s="115"/>
      <c r="F166" s="115"/>
      <c r="G166" s="115"/>
      <c r="H166" s="115"/>
      <c r="I166" s="115"/>
      <c r="J166" s="115"/>
      <c r="K166" s="115"/>
      <c r="L166" s="115"/>
      <c r="M166" s="115"/>
      <c r="N166" s="115"/>
      <c r="O166" s="115"/>
    </row>
    <row r="167" spans="1:15" ht="13.5">
      <c r="A167" s="115"/>
      <c r="B167" s="115"/>
      <c r="C167" s="115"/>
      <c r="D167" s="115"/>
      <c r="E167" s="115"/>
      <c r="F167" s="115"/>
      <c r="G167" s="115"/>
      <c r="H167" s="115"/>
      <c r="I167" s="115"/>
      <c r="J167" s="115"/>
      <c r="K167" s="115"/>
      <c r="L167" s="115"/>
      <c r="M167" s="115"/>
      <c r="N167" s="115"/>
      <c r="O167" s="115"/>
    </row>
    <row r="168" spans="1:15" ht="13.5">
      <c r="A168" s="115"/>
      <c r="B168" s="115"/>
      <c r="C168" s="115"/>
      <c r="D168" s="115"/>
      <c r="E168" s="115"/>
      <c r="F168" s="115"/>
      <c r="G168" s="115"/>
      <c r="H168" s="115"/>
      <c r="I168" s="115"/>
      <c r="J168" s="115"/>
      <c r="K168" s="115"/>
      <c r="L168" s="115"/>
      <c r="M168" s="115"/>
      <c r="N168" s="115"/>
      <c r="O168" s="115"/>
    </row>
    <row r="169" spans="1:15" ht="13.5">
      <c r="A169" s="115"/>
      <c r="B169" s="115"/>
      <c r="C169" s="115"/>
      <c r="D169" s="115"/>
      <c r="E169" s="115"/>
      <c r="F169" s="115"/>
      <c r="G169" s="115"/>
      <c r="H169" s="115"/>
      <c r="I169" s="115"/>
      <c r="J169" s="115"/>
      <c r="K169" s="115"/>
      <c r="L169" s="115"/>
      <c r="M169" s="115"/>
      <c r="N169" s="115"/>
      <c r="O169" s="115"/>
    </row>
    <row r="170" spans="1:15" ht="13.5">
      <c r="A170" s="115"/>
      <c r="B170" s="115"/>
      <c r="C170" s="115"/>
      <c r="D170" s="115"/>
      <c r="E170" s="115"/>
      <c r="F170" s="115"/>
      <c r="G170" s="115"/>
      <c r="H170" s="115"/>
      <c r="I170" s="115"/>
      <c r="J170" s="115"/>
      <c r="K170" s="115"/>
      <c r="L170" s="115"/>
      <c r="M170" s="115"/>
      <c r="N170" s="115"/>
      <c r="O170" s="115"/>
    </row>
    <row r="171" spans="1:15" ht="13.5">
      <c r="A171" s="115"/>
      <c r="B171" s="115"/>
      <c r="C171" s="115"/>
      <c r="D171" s="115"/>
      <c r="E171" s="115"/>
      <c r="F171" s="115"/>
      <c r="G171" s="115"/>
      <c r="H171" s="115"/>
      <c r="I171" s="115"/>
      <c r="J171" s="115"/>
      <c r="K171" s="115"/>
      <c r="L171" s="115"/>
      <c r="M171" s="115"/>
      <c r="N171" s="115"/>
      <c r="O171" s="115"/>
    </row>
    <row r="172" spans="1:15" ht="13.5">
      <c r="A172" s="115"/>
      <c r="B172" s="115"/>
      <c r="C172" s="115"/>
      <c r="D172" s="115"/>
      <c r="E172" s="115"/>
      <c r="F172" s="115"/>
      <c r="G172" s="115"/>
      <c r="H172" s="115"/>
      <c r="I172" s="115"/>
      <c r="J172" s="115"/>
      <c r="K172" s="115"/>
      <c r="L172" s="115"/>
      <c r="M172" s="115"/>
      <c r="N172" s="115"/>
      <c r="O172" s="115"/>
    </row>
    <row r="173" spans="1:15" ht="13.5">
      <c r="A173" s="115"/>
      <c r="B173" s="115"/>
      <c r="C173" s="115"/>
      <c r="D173" s="115"/>
      <c r="E173" s="115"/>
      <c r="F173" s="115"/>
      <c r="G173" s="115"/>
      <c r="H173" s="115"/>
      <c r="I173" s="115"/>
      <c r="J173" s="115"/>
      <c r="K173" s="115"/>
      <c r="L173" s="115"/>
      <c r="M173" s="115"/>
      <c r="N173" s="115"/>
      <c r="O173" s="115"/>
    </row>
    <row r="174" spans="1:15" ht="13.5">
      <c r="A174" s="115"/>
      <c r="B174" s="115"/>
      <c r="C174" s="115"/>
      <c r="D174" s="115"/>
      <c r="E174" s="115"/>
      <c r="F174" s="115"/>
      <c r="G174" s="115"/>
      <c r="H174" s="115"/>
      <c r="I174" s="115"/>
      <c r="J174" s="115"/>
      <c r="K174" s="115"/>
      <c r="L174" s="115"/>
      <c r="M174" s="115"/>
      <c r="N174" s="115"/>
      <c r="O174" s="115"/>
    </row>
    <row r="175" spans="1:15" ht="13.5">
      <c r="A175" s="115"/>
      <c r="B175" s="115"/>
      <c r="C175" s="115"/>
      <c r="D175" s="115"/>
      <c r="E175" s="115"/>
      <c r="F175" s="115"/>
      <c r="G175" s="115"/>
      <c r="H175" s="115"/>
      <c r="I175" s="115"/>
      <c r="J175" s="115"/>
      <c r="K175" s="115"/>
      <c r="L175" s="115"/>
      <c r="M175" s="115"/>
      <c r="N175" s="115"/>
      <c r="O175" s="115"/>
    </row>
    <row r="176" spans="1:15" ht="13.5">
      <c r="A176" s="115"/>
      <c r="B176" s="115"/>
      <c r="C176" s="115"/>
      <c r="D176" s="115"/>
      <c r="E176" s="115"/>
      <c r="F176" s="115"/>
      <c r="G176" s="115"/>
      <c r="H176" s="115"/>
      <c r="I176" s="115"/>
      <c r="J176" s="115"/>
      <c r="K176" s="115"/>
      <c r="L176" s="115"/>
      <c r="M176" s="115"/>
      <c r="N176" s="115"/>
      <c r="O176" s="115"/>
    </row>
    <row r="177" spans="1:15" ht="13.5">
      <c r="A177" s="115"/>
      <c r="B177" s="115"/>
      <c r="C177" s="115"/>
      <c r="D177" s="115"/>
      <c r="E177" s="115"/>
      <c r="F177" s="115"/>
      <c r="G177" s="115"/>
      <c r="H177" s="115"/>
      <c r="I177" s="115"/>
      <c r="J177" s="115"/>
      <c r="K177" s="115"/>
      <c r="L177" s="115"/>
      <c r="M177" s="115"/>
      <c r="N177" s="115"/>
      <c r="O177" s="115"/>
    </row>
    <row r="178" spans="1:15" ht="13.5">
      <c r="A178" s="115"/>
      <c r="B178" s="115"/>
      <c r="C178" s="115"/>
      <c r="D178" s="115"/>
      <c r="E178" s="115"/>
      <c r="F178" s="115"/>
      <c r="G178" s="115"/>
      <c r="H178" s="115"/>
      <c r="I178" s="115"/>
      <c r="J178" s="115"/>
      <c r="K178" s="115"/>
      <c r="L178" s="115"/>
      <c r="M178" s="115"/>
      <c r="N178" s="115"/>
      <c r="O178" s="115"/>
    </row>
    <row r="179" spans="1:15" ht="13.5">
      <c r="A179" s="115"/>
      <c r="B179" s="115"/>
      <c r="C179" s="115"/>
      <c r="D179" s="115"/>
      <c r="E179" s="115"/>
      <c r="F179" s="115"/>
      <c r="G179" s="115"/>
      <c r="H179" s="115"/>
      <c r="I179" s="115"/>
      <c r="J179" s="115"/>
      <c r="K179" s="115"/>
      <c r="L179" s="115"/>
      <c r="M179" s="115"/>
      <c r="N179" s="115"/>
      <c r="O179" s="115"/>
    </row>
    <row r="180" spans="1:15" ht="13.5">
      <c r="A180" s="115"/>
      <c r="B180" s="115"/>
      <c r="C180" s="115"/>
      <c r="D180" s="115"/>
      <c r="E180" s="115"/>
      <c r="F180" s="115"/>
      <c r="G180" s="115"/>
      <c r="H180" s="115"/>
      <c r="I180" s="115"/>
      <c r="J180" s="115"/>
      <c r="K180" s="115"/>
      <c r="L180" s="115"/>
      <c r="M180" s="115"/>
      <c r="N180" s="115"/>
      <c r="O180" s="115"/>
    </row>
    <row r="181" spans="1:15" ht="13.5">
      <c r="A181" s="115"/>
      <c r="B181" s="115"/>
      <c r="C181" s="115"/>
      <c r="D181" s="115"/>
      <c r="E181" s="115"/>
      <c r="F181" s="115"/>
      <c r="G181" s="115"/>
      <c r="H181" s="115"/>
      <c r="I181" s="115"/>
      <c r="J181" s="115"/>
      <c r="K181" s="115"/>
      <c r="L181" s="115"/>
      <c r="M181" s="115"/>
      <c r="N181" s="115"/>
      <c r="O181" s="115"/>
    </row>
    <row r="182" spans="1:15" ht="13.5">
      <c r="A182" s="115"/>
      <c r="B182" s="115"/>
      <c r="C182" s="115"/>
      <c r="D182" s="115"/>
      <c r="E182" s="115"/>
      <c r="F182" s="115"/>
      <c r="G182" s="115"/>
      <c r="H182" s="115"/>
      <c r="I182" s="115"/>
      <c r="J182" s="115"/>
      <c r="K182" s="115"/>
      <c r="L182" s="115"/>
      <c r="M182" s="115"/>
      <c r="N182" s="115"/>
      <c r="O182" s="115"/>
    </row>
    <row r="183" spans="1:15" ht="13.5">
      <c r="A183" s="115"/>
      <c r="B183" s="115"/>
      <c r="C183" s="115"/>
      <c r="D183" s="115"/>
      <c r="E183" s="115"/>
      <c r="F183" s="115"/>
      <c r="G183" s="115"/>
      <c r="H183" s="115"/>
      <c r="I183" s="115"/>
      <c r="J183" s="115"/>
      <c r="K183" s="115"/>
      <c r="L183" s="115"/>
      <c r="M183" s="115"/>
      <c r="N183" s="115"/>
      <c r="O183" s="115"/>
    </row>
    <row r="184" spans="1:15" ht="13.5">
      <c r="A184" s="115"/>
      <c r="B184" s="115"/>
      <c r="C184" s="115"/>
      <c r="D184" s="115"/>
      <c r="E184" s="115"/>
      <c r="F184" s="115"/>
      <c r="G184" s="115"/>
      <c r="H184" s="115"/>
      <c r="I184" s="115"/>
      <c r="J184" s="115"/>
      <c r="K184" s="115"/>
      <c r="L184" s="115"/>
      <c r="M184" s="115"/>
      <c r="N184" s="115"/>
      <c r="O184" s="115"/>
    </row>
    <row r="185" spans="1:15" ht="13.5">
      <c r="A185" s="115"/>
      <c r="B185" s="115"/>
      <c r="C185" s="115"/>
      <c r="D185" s="115"/>
      <c r="E185" s="115"/>
      <c r="F185" s="115"/>
      <c r="G185" s="115"/>
      <c r="H185" s="115"/>
      <c r="I185" s="115"/>
      <c r="J185" s="115"/>
      <c r="K185" s="115"/>
      <c r="L185" s="115"/>
      <c r="M185" s="115"/>
      <c r="N185" s="115"/>
      <c r="O185" s="115"/>
    </row>
    <row r="186" spans="1:15" ht="13.5">
      <c r="A186" s="115"/>
      <c r="B186" s="115"/>
      <c r="C186" s="115"/>
      <c r="D186" s="115"/>
      <c r="E186" s="115"/>
      <c r="F186" s="115"/>
      <c r="G186" s="115"/>
      <c r="H186" s="115"/>
      <c r="I186" s="115"/>
      <c r="J186" s="115"/>
      <c r="K186" s="115"/>
      <c r="L186" s="115"/>
      <c r="M186" s="115"/>
      <c r="N186" s="115"/>
      <c r="O186" s="115"/>
    </row>
    <row r="187" spans="1:15" ht="13.5">
      <c r="A187" s="115"/>
      <c r="B187" s="115"/>
      <c r="C187" s="115"/>
      <c r="D187" s="115"/>
      <c r="E187" s="115"/>
      <c r="F187" s="115"/>
      <c r="G187" s="115"/>
      <c r="H187" s="115"/>
      <c r="I187" s="115"/>
      <c r="J187" s="115"/>
      <c r="K187" s="115"/>
      <c r="L187" s="115"/>
      <c r="M187" s="115"/>
      <c r="N187" s="115"/>
      <c r="O187" s="115"/>
    </row>
    <row r="188" spans="1:15" ht="13.5">
      <c r="A188" s="115"/>
      <c r="B188" s="115"/>
      <c r="C188" s="115"/>
      <c r="D188" s="115"/>
      <c r="E188" s="115"/>
      <c r="F188" s="115"/>
      <c r="G188" s="115"/>
      <c r="H188" s="115"/>
      <c r="I188" s="115"/>
      <c r="J188" s="115"/>
      <c r="K188" s="115"/>
      <c r="L188" s="115"/>
      <c r="M188" s="115"/>
      <c r="N188" s="115"/>
      <c r="O188" s="115"/>
    </row>
    <row r="189" spans="1:15" ht="13.5">
      <c r="A189" s="115"/>
      <c r="B189" s="115"/>
      <c r="C189" s="115"/>
      <c r="D189" s="115"/>
      <c r="E189" s="115"/>
      <c r="F189" s="115"/>
      <c r="G189" s="115"/>
      <c r="H189" s="115"/>
      <c r="I189" s="115"/>
      <c r="J189" s="115"/>
      <c r="K189" s="115"/>
      <c r="L189" s="115"/>
      <c r="M189" s="115"/>
      <c r="N189" s="115"/>
      <c r="O189" s="115"/>
    </row>
    <row r="190" spans="1:15" ht="13.5">
      <c r="A190" s="115"/>
      <c r="B190" s="115"/>
      <c r="C190" s="115"/>
      <c r="D190" s="115"/>
      <c r="E190" s="115"/>
      <c r="F190" s="115"/>
      <c r="G190" s="115"/>
      <c r="H190" s="115"/>
      <c r="I190" s="115"/>
      <c r="J190" s="115"/>
      <c r="K190" s="115"/>
      <c r="L190" s="115"/>
      <c r="M190" s="115"/>
      <c r="N190" s="115"/>
      <c r="O190" s="115"/>
    </row>
    <row r="191" spans="1:15" ht="13.5">
      <c r="A191" s="115"/>
      <c r="B191" s="115"/>
      <c r="C191" s="115"/>
      <c r="D191" s="115"/>
      <c r="E191" s="115"/>
      <c r="F191" s="115"/>
      <c r="G191" s="115"/>
      <c r="H191" s="115"/>
      <c r="I191" s="115"/>
      <c r="J191" s="115"/>
      <c r="K191" s="115"/>
      <c r="L191" s="115"/>
      <c r="M191" s="115"/>
      <c r="N191" s="115"/>
      <c r="O191" s="115"/>
    </row>
    <row r="192" spans="1:15" ht="13.5">
      <c r="A192" s="115"/>
      <c r="B192" s="115"/>
      <c r="C192" s="115"/>
      <c r="D192" s="115"/>
      <c r="E192" s="115"/>
      <c r="F192" s="115"/>
      <c r="G192" s="115"/>
      <c r="H192" s="115"/>
      <c r="I192" s="115"/>
      <c r="J192" s="115"/>
      <c r="K192" s="115"/>
      <c r="L192" s="115"/>
      <c r="M192" s="115"/>
      <c r="N192" s="115"/>
      <c r="O192" s="115"/>
    </row>
    <row r="193" spans="1:15" ht="13.5">
      <c r="A193" s="115"/>
      <c r="B193" s="115"/>
      <c r="C193" s="115"/>
      <c r="D193" s="115"/>
      <c r="E193" s="115"/>
      <c r="F193" s="115"/>
      <c r="G193" s="115"/>
      <c r="H193" s="115"/>
      <c r="I193" s="115"/>
      <c r="J193" s="115"/>
      <c r="K193" s="115"/>
      <c r="L193" s="115"/>
      <c r="M193" s="115"/>
      <c r="N193" s="115"/>
      <c r="O193" s="115"/>
    </row>
    <row r="194" spans="1:15" ht="13.5">
      <c r="A194" s="115"/>
      <c r="B194" s="115"/>
      <c r="C194" s="115"/>
      <c r="D194" s="115"/>
      <c r="E194" s="115"/>
      <c r="F194" s="115"/>
      <c r="G194" s="115"/>
      <c r="H194" s="115"/>
      <c r="I194" s="115"/>
      <c r="J194" s="115"/>
      <c r="K194" s="115"/>
      <c r="L194" s="115"/>
      <c r="M194" s="115"/>
      <c r="N194" s="115"/>
      <c r="O194" s="115"/>
    </row>
    <row r="195" spans="1:15" ht="13.5">
      <c r="A195" s="115"/>
      <c r="B195" s="115"/>
      <c r="C195" s="115"/>
      <c r="D195" s="115"/>
      <c r="E195" s="115"/>
      <c r="F195" s="115"/>
      <c r="G195" s="115"/>
      <c r="H195" s="115"/>
      <c r="I195" s="115"/>
      <c r="J195" s="115"/>
      <c r="K195" s="115"/>
      <c r="L195" s="115"/>
      <c r="M195" s="115"/>
      <c r="N195" s="115"/>
      <c r="O195" s="115"/>
    </row>
    <row r="196" spans="1:15" ht="13.5">
      <c r="A196" s="115"/>
      <c r="B196" s="115"/>
      <c r="C196" s="115"/>
      <c r="D196" s="115"/>
      <c r="E196" s="115"/>
      <c r="F196" s="115"/>
      <c r="G196" s="115"/>
      <c r="H196" s="115"/>
      <c r="I196" s="115"/>
      <c r="J196" s="115"/>
      <c r="K196" s="115"/>
      <c r="L196" s="115"/>
      <c r="M196" s="115"/>
      <c r="N196" s="115"/>
      <c r="O196" s="115"/>
    </row>
    <row r="197" spans="1:15" ht="13.5">
      <c r="A197" s="115"/>
      <c r="B197" s="115"/>
      <c r="C197" s="115"/>
      <c r="D197" s="115"/>
      <c r="E197" s="115"/>
      <c r="F197" s="115"/>
      <c r="G197" s="115"/>
      <c r="H197" s="115"/>
      <c r="I197" s="115"/>
      <c r="J197" s="115"/>
      <c r="K197" s="115"/>
      <c r="L197" s="115"/>
      <c r="M197" s="115"/>
      <c r="N197" s="115"/>
      <c r="O197" s="115"/>
    </row>
    <row r="198" spans="1:15" ht="13.5">
      <c r="A198" s="115"/>
      <c r="B198" s="115"/>
      <c r="C198" s="115"/>
      <c r="D198" s="115"/>
      <c r="E198" s="115"/>
      <c r="F198" s="115"/>
      <c r="G198" s="115"/>
      <c r="H198" s="115"/>
      <c r="I198" s="115"/>
      <c r="J198" s="115"/>
      <c r="K198" s="115"/>
      <c r="L198" s="115"/>
      <c r="M198" s="115"/>
      <c r="N198" s="115"/>
      <c r="O198" s="115"/>
    </row>
    <row r="199" spans="1:15" ht="13.5">
      <c r="A199" s="115"/>
      <c r="B199" s="115"/>
      <c r="C199" s="115"/>
      <c r="D199" s="115"/>
      <c r="E199" s="115"/>
      <c r="F199" s="115"/>
      <c r="G199" s="115"/>
      <c r="H199" s="115"/>
      <c r="I199" s="115"/>
      <c r="J199" s="115"/>
      <c r="K199" s="115"/>
      <c r="L199" s="115"/>
      <c r="M199" s="115"/>
      <c r="N199" s="115"/>
      <c r="O199" s="115"/>
    </row>
    <row r="200" spans="1:15" ht="13.5">
      <c r="A200" s="115"/>
      <c r="B200" s="115"/>
      <c r="C200" s="115"/>
      <c r="D200" s="115"/>
      <c r="E200" s="115"/>
      <c r="F200" s="115"/>
      <c r="G200" s="115"/>
      <c r="H200" s="115"/>
      <c r="I200" s="115"/>
      <c r="J200" s="115"/>
      <c r="K200" s="115"/>
      <c r="L200" s="115"/>
      <c r="M200" s="115"/>
      <c r="N200" s="115"/>
      <c r="O200" s="115"/>
    </row>
    <row r="201" spans="1:15" ht="13.5">
      <c r="A201" s="115"/>
      <c r="B201" s="115"/>
      <c r="C201" s="115"/>
      <c r="D201" s="115"/>
      <c r="E201" s="115"/>
      <c r="F201" s="115"/>
      <c r="G201" s="115"/>
      <c r="H201" s="115"/>
      <c r="I201" s="115"/>
      <c r="J201" s="115"/>
      <c r="K201" s="115"/>
      <c r="L201" s="115"/>
      <c r="M201" s="115"/>
      <c r="N201" s="115"/>
      <c r="O201" s="115"/>
    </row>
    <row r="202" spans="1:15" ht="13.5">
      <c r="A202" s="115"/>
      <c r="B202" s="115"/>
      <c r="C202" s="115"/>
      <c r="D202" s="115"/>
      <c r="E202" s="115"/>
      <c r="F202" s="115"/>
      <c r="G202" s="115"/>
      <c r="H202" s="115"/>
      <c r="I202" s="115"/>
      <c r="J202" s="115"/>
      <c r="K202" s="115"/>
      <c r="L202" s="115"/>
      <c r="M202" s="115"/>
      <c r="N202" s="115"/>
      <c r="O202" s="115"/>
    </row>
    <row r="203" spans="1:15" ht="13.5">
      <c r="A203" s="115"/>
      <c r="B203" s="115"/>
      <c r="C203" s="115"/>
      <c r="D203" s="115"/>
      <c r="E203" s="115"/>
      <c r="F203" s="115"/>
      <c r="G203" s="115"/>
      <c r="H203" s="115"/>
      <c r="I203" s="115"/>
      <c r="J203" s="115"/>
      <c r="K203" s="115"/>
      <c r="L203" s="115"/>
      <c r="M203" s="115"/>
      <c r="N203" s="115"/>
      <c r="O203" s="115"/>
    </row>
    <row r="204" spans="1:15" ht="13.5">
      <c r="A204" s="115"/>
      <c r="B204" s="115"/>
      <c r="C204" s="115"/>
      <c r="D204" s="115"/>
      <c r="E204" s="115"/>
      <c r="F204" s="115"/>
      <c r="G204" s="115"/>
      <c r="H204" s="115"/>
      <c r="I204" s="115"/>
      <c r="J204" s="115"/>
      <c r="K204" s="115"/>
      <c r="L204" s="115"/>
      <c r="M204" s="115"/>
      <c r="N204" s="115"/>
      <c r="O204" s="115"/>
    </row>
    <row r="205" spans="1:15" ht="13.5">
      <c r="A205" s="115"/>
      <c r="B205" s="115"/>
      <c r="C205" s="115"/>
      <c r="D205" s="115"/>
      <c r="E205" s="115"/>
      <c r="F205" s="115"/>
      <c r="G205" s="115"/>
      <c r="H205" s="115"/>
      <c r="I205" s="115"/>
      <c r="J205" s="115"/>
      <c r="K205" s="115"/>
      <c r="L205" s="115"/>
      <c r="M205" s="115"/>
      <c r="N205" s="115"/>
      <c r="O205" s="115"/>
    </row>
    <row r="206" spans="1:15" ht="13.5">
      <c r="A206" s="115"/>
      <c r="B206" s="115"/>
      <c r="C206" s="115"/>
      <c r="D206" s="115"/>
      <c r="E206" s="115"/>
      <c r="F206" s="115"/>
      <c r="G206" s="115"/>
      <c r="H206" s="115"/>
      <c r="I206" s="115"/>
      <c r="J206" s="115"/>
      <c r="K206" s="115"/>
      <c r="L206" s="115"/>
      <c r="M206" s="115"/>
      <c r="N206" s="115"/>
      <c r="O206" s="115"/>
    </row>
    <row r="207" spans="1:15" ht="13.5">
      <c r="A207" s="115"/>
      <c r="B207" s="115"/>
      <c r="C207" s="115"/>
      <c r="D207" s="115"/>
      <c r="E207" s="115"/>
      <c r="F207" s="115"/>
      <c r="G207" s="115"/>
      <c r="H207" s="115"/>
      <c r="I207" s="115"/>
      <c r="J207" s="115"/>
      <c r="K207" s="115"/>
      <c r="L207" s="115"/>
      <c r="M207" s="115"/>
      <c r="N207" s="115"/>
      <c r="O207" s="115"/>
    </row>
    <row r="208" spans="1:15" ht="13.5">
      <c r="A208" s="115"/>
      <c r="B208" s="115"/>
      <c r="C208" s="115"/>
      <c r="D208" s="115"/>
      <c r="E208" s="115"/>
      <c r="F208" s="115"/>
      <c r="G208" s="115"/>
      <c r="H208" s="115"/>
      <c r="I208" s="115"/>
      <c r="J208" s="115"/>
      <c r="K208" s="115"/>
      <c r="L208" s="115"/>
      <c r="M208" s="115"/>
      <c r="N208" s="115"/>
      <c r="O208" s="115"/>
    </row>
    <row r="209" spans="1:15" ht="13.5">
      <c r="A209" s="115"/>
      <c r="B209" s="115"/>
      <c r="C209" s="115"/>
      <c r="D209" s="115"/>
      <c r="E209" s="115"/>
      <c r="F209" s="115"/>
      <c r="G209" s="115"/>
      <c r="H209" s="115"/>
      <c r="I209" s="115"/>
      <c r="J209" s="115"/>
      <c r="K209" s="115"/>
      <c r="L209" s="115"/>
      <c r="M209" s="115"/>
      <c r="N209" s="115"/>
      <c r="O209" s="115"/>
    </row>
    <row r="210" spans="1:15" ht="13.5">
      <c r="A210" s="115"/>
      <c r="B210" s="115"/>
      <c r="C210" s="115"/>
      <c r="D210" s="115"/>
      <c r="E210" s="115"/>
      <c r="F210" s="115"/>
      <c r="G210" s="115"/>
      <c r="H210" s="115"/>
      <c r="I210" s="115"/>
      <c r="J210" s="115"/>
      <c r="K210" s="115"/>
      <c r="L210" s="115"/>
      <c r="M210" s="115"/>
      <c r="N210" s="115"/>
      <c r="O210" s="115"/>
    </row>
    <row r="211" spans="1:15" ht="13.5">
      <c r="A211" s="115"/>
      <c r="B211" s="115"/>
      <c r="C211" s="115"/>
      <c r="D211" s="115"/>
      <c r="E211" s="115"/>
      <c r="F211" s="115"/>
      <c r="G211" s="115"/>
      <c r="H211" s="115"/>
      <c r="I211" s="115"/>
      <c r="J211" s="115"/>
      <c r="K211" s="115"/>
      <c r="L211" s="115"/>
      <c r="M211" s="115"/>
      <c r="N211" s="115"/>
      <c r="O211" s="115"/>
    </row>
    <row r="212" spans="1:15" ht="13.5">
      <c r="A212" s="115"/>
      <c r="B212" s="115"/>
      <c r="C212" s="115"/>
      <c r="D212" s="115"/>
      <c r="E212" s="115"/>
      <c r="F212" s="115"/>
      <c r="G212" s="115"/>
      <c r="H212" s="115"/>
      <c r="I212" s="115"/>
      <c r="J212" s="115"/>
      <c r="K212" s="115"/>
      <c r="L212" s="115"/>
      <c r="M212" s="115"/>
      <c r="N212" s="115"/>
      <c r="O212" s="115"/>
    </row>
    <row r="213" spans="1:15" ht="13.5">
      <c r="A213" s="115"/>
      <c r="B213" s="115"/>
      <c r="C213" s="115"/>
      <c r="D213" s="115"/>
      <c r="E213" s="115"/>
      <c r="F213" s="115"/>
      <c r="G213" s="115"/>
      <c r="H213" s="115"/>
      <c r="I213" s="115"/>
      <c r="J213" s="115"/>
      <c r="K213" s="115"/>
      <c r="L213" s="115"/>
      <c r="M213" s="115"/>
      <c r="N213" s="115"/>
      <c r="O213" s="115"/>
    </row>
    <row r="214" spans="1:15" ht="13.5">
      <c r="A214" s="115"/>
      <c r="B214" s="115"/>
      <c r="C214" s="115"/>
      <c r="D214" s="115"/>
      <c r="E214" s="115"/>
      <c r="F214" s="115"/>
      <c r="G214" s="115"/>
      <c r="H214" s="115"/>
      <c r="I214" s="115"/>
      <c r="J214" s="115"/>
      <c r="K214" s="115"/>
      <c r="L214" s="115"/>
      <c r="M214" s="115"/>
      <c r="N214" s="115"/>
      <c r="O214" s="115"/>
    </row>
    <row r="215" spans="1:15" ht="13.5">
      <c r="A215" s="115"/>
      <c r="B215" s="115"/>
      <c r="C215" s="115"/>
      <c r="D215" s="115"/>
      <c r="E215" s="115"/>
      <c r="F215" s="115"/>
      <c r="G215" s="115"/>
      <c r="H215" s="115"/>
      <c r="I215" s="115"/>
      <c r="J215" s="115"/>
      <c r="K215" s="115"/>
      <c r="L215" s="115"/>
      <c r="M215" s="115"/>
      <c r="N215" s="115"/>
      <c r="O215" s="115"/>
    </row>
    <row r="216" spans="1:15" ht="13.5">
      <c r="A216" s="115"/>
      <c r="B216" s="115"/>
      <c r="C216" s="115"/>
      <c r="D216" s="115"/>
      <c r="E216" s="115"/>
      <c r="F216" s="115"/>
      <c r="G216" s="115"/>
      <c r="H216" s="115"/>
      <c r="I216" s="115"/>
      <c r="J216" s="115"/>
      <c r="K216" s="115"/>
      <c r="L216" s="115"/>
      <c r="M216" s="115"/>
      <c r="N216" s="115"/>
      <c r="O216" s="115"/>
    </row>
    <row r="217" spans="1:15" ht="13.5">
      <c r="A217" s="115"/>
      <c r="B217" s="115"/>
      <c r="C217" s="115"/>
      <c r="D217" s="115"/>
      <c r="E217" s="115"/>
      <c r="F217" s="115"/>
      <c r="G217" s="115"/>
      <c r="H217" s="115"/>
      <c r="I217" s="115"/>
      <c r="J217" s="115"/>
      <c r="K217" s="115"/>
      <c r="L217" s="115"/>
      <c r="M217" s="115"/>
      <c r="N217" s="115"/>
      <c r="O217" s="115"/>
    </row>
    <row r="218" spans="1:15" ht="13.5">
      <c r="A218" s="115"/>
      <c r="B218" s="115"/>
      <c r="C218" s="115"/>
      <c r="D218" s="115"/>
      <c r="E218" s="115"/>
      <c r="F218" s="115"/>
      <c r="G218" s="115"/>
      <c r="H218" s="115"/>
      <c r="I218" s="115"/>
      <c r="J218" s="115"/>
      <c r="K218" s="115"/>
      <c r="L218" s="115"/>
      <c r="M218" s="115"/>
      <c r="N218" s="115"/>
      <c r="O218" s="115"/>
    </row>
    <row r="219" spans="1:15" ht="13.5">
      <c r="A219" s="115"/>
      <c r="B219" s="115"/>
      <c r="C219" s="115"/>
      <c r="D219" s="115"/>
      <c r="E219" s="115"/>
      <c r="F219" s="115"/>
      <c r="G219" s="115"/>
      <c r="H219" s="115"/>
      <c r="I219" s="115"/>
      <c r="J219" s="115"/>
      <c r="K219" s="115"/>
      <c r="L219" s="115"/>
      <c r="M219" s="115"/>
      <c r="N219" s="115"/>
      <c r="O219" s="115"/>
    </row>
    <row r="220" spans="1:15" ht="13.5">
      <c r="A220" s="115"/>
      <c r="B220" s="115"/>
      <c r="C220" s="115"/>
      <c r="D220" s="115"/>
      <c r="E220" s="115"/>
      <c r="F220" s="115"/>
      <c r="G220" s="115"/>
      <c r="H220" s="115"/>
      <c r="I220" s="115"/>
      <c r="J220" s="115"/>
      <c r="K220" s="115"/>
      <c r="L220" s="115"/>
      <c r="M220" s="115"/>
      <c r="N220" s="115"/>
      <c r="O220" s="115"/>
    </row>
    <row r="221" spans="1:15" ht="13.5">
      <c r="A221" s="115"/>
      <c r="B221" s="115"/>
      <c r="C221" s="115"/>
      <c r="D221" s="115"/>
      <c r="E221" s="115"/>
      <c r="F221" s="115"/>
      <c r="G221" s="115"/>
      <c r="H221" s="115"/>
      <c r="I221" s="115"/>
      <c r="J221" s="115"/>
      <c r="K221" s="115"/>
      <c r="L221" s="115"/>
      <c r="M221" s="115"/>
      <c r="N221" s="115"/>
      <c r="O221" s="115"/>
    </row>
    <row r="222" spans="1:15" ht="13.5">
      <c r="A222" s="115"/>
      <c r="B222" s="115"/>
      <c r="C222" s="115"/>
      <c r="D222" s="115"/>
      <c r="E222" s="115"/>
      <c r="F222" s="115"/>
      <c r="G222" s="115"/>
      <c r="H222" s="115"/>
      <c r="I222" s="115"/>
      <c r="J222" s="115"/>
      <c r="K222" s="115"/>
      <c r="L222" s="115"/>
      <c r="M222" s="115"/>
      <c r="N222" s="115"/>
      <c r="O222" s="115"/>
    </row>
    <row r="223" spans="1:15" ht="13.5">
      <c r="A223" s="115"/>
      <c r="B223" s="115"/>
      <c r="C223" s="115"/>
      <c r="D223" s="115"/>
      <c r="E223" s="115"/>
      <c r="F223" s="115"/>
      <c r="G223" s="115"/>
      <c r="H223" s="115"/>
      <c r="I223" s="115"/>
      <c r="J223" s="115"/>
      <c r="K223" s="115"/>
      <c r="L223" s="115"/>
      <c r="M223" s="115"/>
      <c r="N223" s="115"/>
      <c r="O223" s="115"/>
    </row>
    <row r="224" spans="1:15" ht="13.5">
      <c r="A224" s="115"/>
      <c r="B224" s="115"/>
      <c r="C224" s="115"/>
      <c r="D224" s="115"/>
      <c r="E224" s="115"/>
      <c r="F224" s="115"/>
      <c r="G224" s="115"/>
      <c r="H224" s="115"/>
      <c r="I224" s="115"/>
      <c r="J224" s="115"/>
      <c r="K224" s="115"/>
      <c r="L224" s="115"/>
      <c r="M224" s="115"/>
      <c r="N224" s="115"/>
      <c r="O224" s="115"/>
    </row>
    <row r="225" spans="1:15" ht="13.5">
      <c r="A225" s="115"/>
      <c r="B225" s="115"/>
      <c r="C225" s="115"/>
      <c r="D225" s="115"/>
      <c r="E225" s="115"/>
      <c r="F225" s="115"/>
      <c r="G225" s="115"/>
      <c r="H225" s="115"/>
      <c r="I225" s="115"/>
      <c r="J225" s="115"/>
      <c r="K225" s="115"/>
      <c r="L225" s="115"/>
      <c r="M225" s="115"/>
      <c r="N225" s="115"/>
      <c r="O225" s="115"/>
    </row>
    <row r="226" spans="1:15" ht="13.5">
      <c r="A226" s="115"/>
      <c r="B226" s="115"/>
      <c r="C226" s="115"/>
      <c r="D226" s="115"/>
      <c r="E226" s="115"/>
      <c r="F226" s="115"/>
      <c r="G226" s="115"/>
      <c r="H226" s="115"/>
      <c r="I226" s="115"/>
      <c r="J226" s="115"/>
      <c r="K226" s="115"/>
      <c r="L226" s="115"/>
      <c r="M226" s="115"/>
      <c r="N226" s="115"/>
      <c r="O226" s="115"/>
    </row>
    <row r="227" spans="1:15" ht="13.5">
      <c r="A227" s="115"/>
      <c r="B227" s="115"/>
      <c r="C227" s="115"/>
      <c r="D227" s="115"/>
      <c r="E227" s="115"/>
      <c r="F227" s="115"/>
      <c r="G227" s="115"/>
      <c r="H227" s="115"/>
      <c r="I227" s="115"/>
      <c r="J227" s="115"/>
      <c r="K227" s="115"/>
      <c r="L227" s="115"/>
      <c r="M227" s="115"/>
      <c r="N227" s="115"/>
      <c r="O227" s="115"/>
    </row>
    <row r="228" spans="1:15" ht="13.5">
      <c r="A228" s="115"/>
      <c r="B228" s="115"/>
      <c r="C228" s="115"/>
      <c r="D228" s="115"/>
      <c r="E228" s="115"/>
      <c r="F228" s="115"/>
      <c r="G228" s="115"/>
      <c r="H228" s="115"/>
      <c r="I228" s="115"/>
      <c r="J228" s="115"/>
      <c r="K228" s="115"/>
      <c r="L228" s="115"/>
      <c r="M228" s="115"/>
      <c r="N228" s="115"/>
      <c r="O228" s="115"/>
    </row>
    <row r="229" spans="1:15" ht="13.5">
      <c r="A229" s="115"/>
      <c r="B229" s="115"/>
      <c r="C229" s="115"/>
      <c r="D229" s="115"/>
      <c r="E229" s="115"/>
      <c r="F229" s="115"/>
      <c r="G229" s="115"/>
      <c r="H229" s="115"/>
      <c r="I229" s="115"/>
      <c r="J229" s="115"/>
      <c r="K229" s="115"/>
      <c r="L229" s="115"/>
      <c r="M229" s="115"/>
      <c r="N229" s="115"/>
      <c r="O229" s="115"/>
    </row>
    <row r="230" spans="1:15" ht="13.5">
      <c r="A230" s="115"/>
      <c r="B230" s="115"/>
      <c r="C230" s="115"/>
      <c r="D230" s="115"/>
      <c r="E230" s="115"/>
      <c r="F230" s="115"/>
      <c r="G230" s="115"/>
      <c r="H230" s="115"/>
      <c r="I230" s="115"/>
      <c r="J230" s="115"/>
      <c r="K230" s="115"/>
      <c r="L230" s="115"/>
      <c r="M230" s="115"/>
      <c r="N230" s="115"/>
      <c r="O230" s="115"/>
    </row>
    <row r="231" spans="1:15" ht="13.5">
      <c r="A231" s="115"/>
      <c r="B231" s="115"/>
      <c r="C231" s="115"/>
      <c r="D231" s="115"/>
      <c r="E231" s="115"/>
      <c r="F231" s="115"/>
      <c r="G231" s="115"/>
      <c r="H231" s="115"/>
      <c r="I231" s="115"/>
      <c r="J231" s="115"/>
      <c r="K231" s="115"/>
      <c r="L231" s="115"/>
      <c r="M231" s="115"/>
      <c r="N231" s="115"/>
      <c r="O231" s="115"/>
    </row>
    <row r="232" spans="1:15" ht="13.5">
      <c r="A232" s="115"/>
      <c r="B232" s="115"/>
      <c r="C232" s="115"/>
      <c r="D232" s="115"/>
      <c r="E232" s="115"/>
      <c r="F232" s="115"/>
      <c r="G232" s="115"/>
      <c r="H232" s="115"/>
      <c r="I232" s="115"/>
      <c r="J232" s="115"/>
      <c r="K232" s="115"/>
      <c r="L232" s="115"/>
      <c r="M232" s="115"/>
      <c r="N232" s="115"/>
      <c r="O232" s="115"/>
    </row>
    <row r="233" spans="1:15" ht="13.5">
      <c r="A233" s="115"/>
      <c r="B233" s="115"/>
      <c r="C233" s="115"/>
      <c r="D233" s="115"/>
      <c r="E233" s="115"/>
      <c r="F233" s="115"/>
      <c r="G233" s="115"/>
      <c r="H233" s="115"/>
      <c r="I233" s="115"/>
      <c r="J233" s="115"/>
      <c r="K233" s="115"/>
      <c r="L233" s="115"/>
      <c r="M233" s="115"/>
      <c r="N233" s="115"/>
      <c r="O233" s="115"/>
    </row>
    <row r="234" spans="1:15" ht="13.5">
      <c r="A234" s="115"/>
      <c r="B234" s="115"/>
      <c r="C234" s="115"/>
      <c r="D234" s="115"/>
      <c r="E234" s="115"/>
      <c r="F234" s="115"/>
      <c r="G234" s="115"/>
      <c r="H234" s="115"/>
      <c r="I234" s="115"/>
      <c r="J234" s="115"/>
      <c r="K234" s="115"/>
      <c r="L234" s="115"/>
      <c r="M234" s="115"/>
      <c r="N234" s="115"/>
      <c r="O234" s="115"/>
    </row>
    <row r="235" spans="1:15" ht="13.5">
      <c r="A235" s="115"/>
      <c r="B235" s="115"/>
      <c r="C235" s="115"/>
      <c r="D235" s="115"/>
      <c r="E235" s="115"/>
      <c r="F235" s="115"/>
      <c r="G235" s="115"/>
      <c r="H235" s="115"/>
      <c r="I235" s="115"/>
      <c r="J235" s="115"/>
      <c r="K235" s="115"/>
      <c r="L235" s="115"/>
      <c r="M235" s="115"/>
      <c r="N235" s="115"/>
      <c r="O235" s="115"/>
    </row>
    <row r="236" spans="1:15" ht="13.5">
      <c r="A236" s="115"/>
      <c r="B236" s="115"/>
      <c r="C236" s="115"/>
      <c r="D236" s="115"/>
      <c r="E236" s="115"/>
      <c r="F236" s="115"/>
      <c r="G236" s="115"/>
      <c r="H236" s="115"/>
      <c r="I236" s="115"/>
      <c r="J236" s="115"/>
      <c r="K236" s="115"/>
      <c r="L236" s="115"/>
      <c r="M236" s="115"/>
      <c r="N236" s="115"/>
      <c r="O236" s="115"/>
    </row>
    <row r="237" spans="1:15" ht="13.5">
      <c r="A237" s="115"/>
      <c r="B237" s="115"/>
      <c r="C237" s="115"/>
      <c r="D237" s="115"/>
      <c r="E237" s="115"/>
      <c r="F237" s="115"/>
      <c r="G237" s="115"/>
      <c r="H237" s="115"/>
      <c r="I237" s="115"/>
      <c r="J237" s="115"/>
      <c r="K237" s="115"/>
      <c r="L237" s="115"/>
      <c r="M237" s="115"/>
      <c r="N237" s="115"/>
      <c r="O237" s="115"/>
    </row>
    <row r="238" spans="1:15" ht="13.5">
      <c r="A238" s="115"/>
      <c r="B238" s="115"/>
      <c r="C238" s="115"/>
      <c r="D238" s="115"/>
      <c r="E238" s="115"/>
      <c r="F238" s="115"/>
      <c r="G238" s="115"/>
      <c r="H238" s="115"/>
      <c r="I238" s="115"/>
      <c r="J238" s="115"/>
      <c r="K238" s="115"/>
      <c r="L238" s="115"/>
      <c r="M238" s="115"/>
      <c r="N238" s="115"/>
      <c r="O238" s="115"/>
    </row>
    <row r="239" spans="1:15" ht="13.5">
      <c r="A239" s="115"/>
      <c r="B239" s="115"/>
      <c r="C239" s="115"/>
      <c r="D239" s="115"/>
      <c r="E239" s="115"/>
      <c r="F239" s="115"/>
      <c r="G239" s="115"/>
      <c r="H239" s="115"/>
      <c r="I239" s="115"/>
      <c r="J239" s="115"/>
      <c r="K239" s="115"/>
      <c r="L239" s="115"/>
      <c r="M239" s="115"/>
      <c r="N239" s="115"/>
      <c r="O239" s="115"/>
    </row>
    <row r="240" spans="1:15" ht="13.5">
      <c r="A240" s="115"/>
      <c r="B240" s="115"/>
      <c r="C240" s="115"/>
      <c r="D240" s="115"/>
      <c r="E240" s="115"/>
      <c r="F240" s="115"/>
      <c r="G240" s="115"/>
      <c r="H240" s="115"/>
      <c r="I240" s="115"/>
      <c r="J240" s="115"/>
      <c r="K240" s="115"/>
      <c r="L240" s="115"/>
      <c r="M240" s="115"/>
      <c r="N240" s="115"/>
      <c r="O240" s="115"/>
    </row>
    <row r="241" spans="1:15" ht="13.5">
      <c r="A241" s="115"/>
      <c r="B241" s="115"/>
      <c r="C241" s="115"/>
      <c r="D241" s="115"/>
      <c r="E241" s="115"/>
      <c r="F241" s="115"/>
      <c r="G241" s="115"/>
      <c r="H241" s="115"/>
      <c r="I241" s="115"/>
      <c r="J241" s="115"/>
      <c r="K241" s="115"/>
      <c r="L241" s="115"/>
      <c r="M241" s="115"/>
      <c r="N241" s="115"/>
      <c r="O241" s="115"/>
    </row>
    <row r="242" spans="1:15" ht="13.5">
      <c r="A242" s="115"/>
      <c r="B242" s="115"/>
      <c r="C242" s="115"/>
      <c r="D242" s="115"/>
      <c r="E242" s="115"/>
      <c r="F242" s="115"/>
      <c r="G242" s="115"/>
      <c r="H242" s="115"/>
      <c r="I242" s="115"/>
      <c r="J242" s="115"/>
      <c r="K242" s="115"/>
      <c r="L242" s="115"/>
      <c r="M242" s="115"/>
      <c r="N242" s="115"/>
      <c r="O242" s="115"/>
    </row>
    <row r="243" spans="1:15" ht="13.5">
      <c r="A243" s="115"/>
      <c r="B243" s="115"/>
      <c r="C243" s="115"/>
      <c r="D243" s="115"/>
      <c r="E243" s="115"/>
      <c r="F243" s="115"/>
      <c r="G243" s="115"/>
      <c r="H243" s="115"/>
      <c r="I243" s="115"/>
      <c r="J243" s="115"/>
      <c r="K243" s="115"/>
      <c r="L243" s="115"/>
      <c r="M243" s="115"/>
      <c r="N243" s="115"/>
      <c r="O243" s="115"/>
    </row>
    <row r="244" spans="1:15" ht="13.5">
      <c r="A244" s="115"/>
      <c r="B244" s="115"/>
      <c r="C244" s="115"/>
      <c r="D244" s="115"/>
      <c r="E244" s="115"/>
      <c r="F244" s="115"/>
      <c r="G244" s="115"/>
      <c r="H244" s="115"/>
      <c r="I244" s="115"/>
      <c r="J244" s="115"/>
      <c r="K244" s="115"/>
      <c r="L244" s="115"/>
      <c r="M244" s="115"/>
      <c r="N244" s="115"/>
      <c r="O244" s="115"/>
    </row>
    <row r="245" spans="1:15" ht="13.5">
      <c r="A245" s="115"/>
      <c r="B245" s="115"/>
      <c r="C245" s="115"/>
      <c r="D245" s="115"/>
      <c r="E245" s="115"/>
      <c r="F245" s="115"/>
      <c r="G245" s="115"/>
      <c r="H245" s="115"/>
      <c r="I245" s="115"/>
      <c r="J245" s="115"/>
      <c r="K245" s="115"/>
      <c r="L245" s="115"/>
      <c r="M245" s="115"/>
      <c r="N245" s="115"/>
      <c r="O245" s="115"/>
    </row>
    <row r="246" spans="1:15" ht="13.5">
      <c r="A246" s="115"/>
      <c r="B246" s="115"/>
      <c r="C246" s="115"/>
      <c r="D246" s="115"/>
      <c r="E246" s="115"/>
      <c r="F246" s="115"/>
      <c r="G246" s="115"/>
      <c r="H246" s="115"/>
      <c r="I246" s="115"/>
      <c r="J246" s="115"/>
      <c r="K246" s="115"/>
      <c r="L246" s="115"/>
      <c r="M246" s="115"/>
      <c r="N246" s="115"/>
      <c r="O246" s="115"/>
    </row>
    <row r="247" spans="1:15" ht="13.5">
      <c r="A247" s="115"/>
      <c r="B247" s="115"/>
      <c r="C247" s="115"/>
      <c r="D247" s="115"/>
      <c r="E247" s="115"/>
      <c r="F247" s="115"/>
      <c r="G247" s="115"/>
      <c r="H247" s="115"/>
      <c r="I247" s="115"/>
      <c r="J247" s="115"/>
      <c r="K247" s="115"/>
      <c r="L247" s="115"/>
      <c r="M247" s="115"/>
      <c r="N247" s="115"/>
      <c r="O247" s="115"/>
    </row>
    <row r="248" spans="1:15" ht="13.5">
      <c r="A248" s="115"/>
      <c r="B248" s="115"/>
      <c r="C248" s="115"/>
      <c r="D248" s="115"/>
      <c r="E248" s="115"/>
      <c r="F248" s="115"/>
      <c r="G248" s="115"/>
      <c r="H248" s="115"/>
      <c r="I248" s="115"/>
      <c r="J248" s="115"/>
      <c r="K248" s="115"/>
      <c r="L248" s="115"/>
      <c r="M248" s="115"/>
      <c r="N248" s="115"/>
      <c r="O248" s="115"/>
    </row>
    <row r="249" spans="1:15" ht="13.5">
      <c r="A249" s="115"/>
      <c r="B249" s="115"/>
      <c r="C249" s="115"/>
      <c r="D249" s="115"/>
      <c r="E249" s="115"/>
      <c r="F249" s="115"/>
      <c r="G249" s="115"/>
      <c r="H249" s="115"/>
      <c r="I249" s="115"/>
      <c r="J249" s="115"/>
      <c r="K249" s="115"/>
      <c r="L249" s="115"/>
      <c r="M249" s="115"/>
      <c r="N249" s="115"/>
      <c r="O249" s="115"/>
    </row>
    <row r="250" spans="1:15" ht="13.5">
      <c r="A250" s="115"/>
      <c r="B250" s="115"/>
      <c r="C250" s="115"/>
      <c r="D250" s="115"/>
      <c r="E250" s="115"/>
      <c r="F250" s="115"/>
      <c r="G250" s="115"/>
      <c r="H250" s="115"/>
      <c r="I250" s="115"/>
      <c r="J250" s="115"/>
      <c r="K250" s="115"/>
      <c r="L250" s="115"/>
      <c r="M250" s="115"/>
      <c r="N250" s="115"/>
      <c r="O250" s="115"/>
    </row>
    <row r="251" spans="1:15" ht="13.5">
      <c r="A251" s="115"/>
      <c r="B251" s="115"/>
      <c r="C251" s="115"/>
      <c r="D251" s="115"/>
      <c r="E251" s="115"/>
      <c r="F251" s="115"/>
      <c r="G251" s="115"/>
      <c r="H251" s="115"/>
      <c r="I251" s="115"/>
      <c r="J251" s="115"/>
      <c r="K251" s="115"/>
      <c r="L251" s="115"/>
      <c r="M251" s="115"/>
      <c r="N251" s="115"/>
      <c r="O251" s="115"/>
    </row>
    <row r="252" spans="1:15" ht="13.5">
      <c r="A252" s="115"/>
      <c r="B252" s="115"/>
      <c r="C252" s="115"/>
      <c r="D252" s="115"/>
      <c r="E252" s="115"/>
      <c r="F252" s="115"/>
      <c r="G252" s="115"/>
      <c r="H252" s="115"/>
      <c r="I252" s="115"/>
      <c r="J252" s="115"/>
      <c r="K252" s="115"/>
      <c r="L252" s="115"/>
      <c r="M252" s="115"/>
      <c r="N252" s="115"/>
      <c r="O252" s="115"/>
    </row>
    <row r="253" spans="1:15" ht="13.5">
      <c r="A253" s="115"/>
      <c r="B253" s="115"/>
      <c r="C253" s="115"/>
      <c r="D253" s="115"/>
      <c r="E253" s="115"/>
      <c r="F253" s="115"/>
      <c r="G253" s="115"/>
      <c r="H253" s="115"/>
      <c r="I253" s="115"/>
      <c r="J253" s="115"/>
      <c r="K253" s="115"/>
      <c r="L253" s="115"/>
      <c r="M253" s="115"/>
      <c r="N253" s="115"/>
      <c r="O253" s="115"/>
    </row>
    <row r="254" spans="1:15" ht="13.5">
      <c r="A254" s="115"/>
      <c r="B254" s="115"/>
      <c r="C254" s="115"/>
      <c r="D254" s="115"/>
      <c r="E254" s="115"/>
      <c r="F254" s="115"/>
      <c r="G254" s="115"/>
      <c r="H254" s="115"/>
      <c r="I254" s="115"/>
      <c r="J254" s="115"/>
      <c r="K254" s="115"/>
      <c r="L254" s="115"/>
      <c r="M254" s="115"/>
      <c r="N254" s="115"/>
      <c r="O254" s="115"/>
    </row>
    <row r="255" spans="1:15" ht="13.5">
      <c r="A255" s="115"/>
      <c r="B255" s="115"/>
      <c r="C255" s="115"/>
      <c r="D255" s="115"/>
      <c r="E255" s="115"/>
      <c r="F255" s="115"/>
      <c r="G255" s="115"/>
      <c r="H255" s="115"/>
      <c r="I255" s="115"/>
      <c r="J255" s="115"/>
      <c r="K255" s="115"/>
      <c r="L255" s="115"/>
      <c r="M255" s="115"/>
      <c r="N255" s="115"/>
      <c r="O255" s="115"/>
    </row>
    <row r="256" spans="1:15" ht="13.5">
      <c r="A256" s="115"/>
      <c r="B256" s="115"/>
      <c r="C256" s="115"/>
      <c r="D256" s="115"/>
      <c r="E256" s="115"/>
      <c r="F256" s="115"/>
      <c r="G256" s="115"/>
      <c r="H256" s="115"/>
      <c r="I256" s="115"/>
      <c r="J256" s="115"/>
      <c r="K256" s="115"/>
      <c r="L256" s="115"/>
      <c r="M256" s="115"/>
      <c r="N256" s="115"/>
      <c r="O256" s="115"/>
    </row>
    <row r="257" spans="1:15" ht="13.5">
      <c r="A257" s="115"/>
      <c r="B257" s="115"/>
      <c r="C257" s="115"/>
      <c r="D257" s="115"/>
      <c r="E257" s="115"/>
      <c r="F257" s="115"/>
      <c r="G257" s="115"/>
      <c r="H257" s="115"/>
      <c r="I257" s="115"/>
      <c r="J257" s="115"/>
      <c r="K257" s="115"/>
      <c r="L257" s="115"/>
      <c r="M257" s="115"/>
      <c r="N257" s="115"/>
      <c r="O257" s="115"/>
    </row>
  </sheetData>
  <sheetProtection/>
  <printOptions horizontalCentered="1"/>
  <pageMargins left="0.7480314960629921" right="0.35433070866141736" top="0.7086614173228347" bottom="0.1968503937007874" header="0.6299212598425197" footer="0"/>
  <pageSetup blackAndWhite="1" horizontalDpi="600" verticalDpi="600" orientation="portrait" pageOrder="overThenDown" paperSize="9" scale="75" r:id="rId1"/>
</worksheet>
</file>

<file path=xl/worksheets/sheet25.xml><?xml version="1.0" encoding="utf-8"?>
<worksheet xmlns="http://schemas.openxmlformats.org/spreadsheetml/2006/main" xmlns:r="http://schemas.openxmlformats.org/officeDocument/2006/relationships">
  <sheetPr codeName="Sheet14">
    <tabColor indexed="43"/>
  </sheetPr>
  <dimension ref="A1:L257"/>
  <sheetViews>
    <sheetView zoomScaleSheetLayoutView="100" zoomScalePageLayoutView="0" workbookViewId="0" topLeftCell="A1">
      <selection activeCell="A1" sqref="A1"/>
    </sheetView>
  </sheetViews>
  <sheetFormatPr defaultColWidth="9.00390625" defaultRowHeight="13.5"/>
  <cols>
    <col min="1" max="1" width="10.625" style="74" customWidth="1"/>
    <col min="2" max="2" width="13.625" style="74" customWidth="1"/>
    <col min="3" max="11" width="12.625" style="74" customWidth="1"/>
    <col min="12" max="12" width="10.625" style="74" customWidth="1"/>
    <col min="13" max="16384" width="9.00390625" style="74" customWidth="1"/>
  </cols>
  <sheetData>
    <row r="1" spans="1:4" ht="30" customHeight="1">
      <c r="A1" s="128" t="s">
        <v>223</v>
      </c>
      <c r="B1" s="72"/>
      <c r="C1" s="72"/>
      <c r="D1" s="129"/>
    </row>
    <row r="2" spans="1:4" ht="14.25" thickBot="1">
      <c r="A2" s="72"/>
      <c r="B2" s="72"/>
      <c r="C2" s="72"/>
      <c r="D2" s="72"/>
    </row>
    <row r="3" spans="1:12" ht="39.75" customHeight="1" thickBot="1">
      <c r="A3" s="130" t="s">
        <v>40</v>
      </c>
      <c r="B3" s="131" t="s">
        <v>108</v>
      </c>
      <c r="C3" s="131" t="s">
        <v>118</v>
      </c>
      <c r="D3" s="131" t="s">
        <v>224</v>
      </c>
      <c r="E3" s="131" t="s">
        <v>127</v>
      </c>
      <c r="F3" s="131" t="s">
        <v>128</v>
      </c>
      <c r="G3" s="131" t="s">
        <v>129</v>
      </c>
      <c r="H3" s="131" t="s">
        <v>130</v>
      </c>
      <c r="I3" s="131" t="s">
        <v>131</v>
      </c>
      <c r="J3" s="131" t="s">
        <v>132</v>
      </c>
      <c r="K3" s="131" t="s">
        <v>225</v>
      </c>
      <c r="L3" s="132" t="s">
        <v>117</v>
      </c>
    </row>
    <row r="4" spans="1:12" s="73" customFormat="1" ht="24.75" customHeight="1">
      <c r="A4" s="133"/>
      <c r="B4" s="134" t="s">
        <v>900</v>
      </c>
      <c r="C4" s="135">
        <v>29980</v>
      </c>
      <c r="D4" s="136">
        <v>426</v>
      </c>
      <c r="E4" s="136">
        <v>3880</v>
      </c>
      <c r="F4" s="136">
        <v>9972</v>
      </c>
      <c r="G4" s="136">
        <v>7447</v>
      </c>
      <c r="H4" s="136">
        <v>4246</v>
      </c>
      <c r="I4" s="136">
        <v>1728</v>
      </c>
      <c r="J4" s="136">
        <v>844</v>
      </c>
      <c r="K4" s="136">
        <v>1436</v>
      </c>
      <c r="L4" s="137">
        <v>1</v>
      </c>
    </row>
    <row r="5" spans="1:12" s="73" customFormat="1" ht="27.75" customHeight="1">
      <c r="A5" s="133"/>
      <c r="B5" s="134">
        <v>22</v>
      </c>
      <c r="C5" s="135">
        <v>29752</v>
      </c>
      <c r="D5" s="136">
        <v>404</v>
      </c>
      <c r="E5" s="136">
        <v>3736</v>
      </c>
      <c r="F5" s="136">
        <v>9949</v>
      </c>
      <c r="G5" s="136">
        <v>7225</v>
      </c>
      <c r="H5" s="136">
        <v>4296</v>
      </c>
      <c r="I5" s="136">
        <v>1822</v>
      </c>
      <c r="J5" s="136">
        <v>917</v>
      </c>
      <c r="K5" s="136">
        <v>1399</v>
      </c>
      <c r="L5" s="137">
        <v>4</v>
      </c>
    </row>
    <row r="6" spans="1:12" ht="27.75" customHeight="1">
      <c r="A6" s="133"/>
      <c r="B6" s="138">
        <v>23</v>
      </c>
      <c r="C6" s="139">
        <v>28283</v>
      </c>
      <c r="D6" s="140">
        <v>343</v>
      </c>
      <c r="E6" s="140">
        <v>3338</v>
      </c>
      <c r="F6" s="140">
        <v>9419</v>
      </c>
      <c r="G6" s="140">
        <v>6856</v>
      </c>
      <c r="H6" s="140">
        <v>4215</v>
      </c>
      <c r="I6" s="140">
        <v>1884</v>
      </c>
      <c r="J6" s="140">
        <v>886</v>
      </c>
      <c r="K6" s="140">
        <v>1339</v>
      </c>
      <c r="L6" s="141">
        <v>3</v>
      </c>
    </row>
    <row r="7" spans="1:12" ht="21" customHeight="1" hidden="1">
      <c r="A7" s="133"/>
      <c r="B7" s="161"/>
      <c r="C7" s="139"/>
      <c r="D7" s="140"/>
      <c r="E7" s="140"/>
      <c r="F7" s="140"/>
      <c r="G7" s="140"/>
      <c r="H7" s="140"/>
      <c r="I7" s="140"/>
      <c r="J7" s="140"/>
      <c r="K7" s="140"/>
      <c r="L7" s="141"/>
    </row>
    <row r="8" spans="1:12" ht="12" customHeight="1">
      <c r="A8" s="133"/>
      <c r="B8" s="142"/>
      <c r="C8" s="135"/>
      <c r="D8" s="156"/>
      <c r="E8" s="159"/>
      <c r="F8" s="159"/>
      <c r="G8" s="159"/>
      <c r="H8" s="159"/>
      <c r="I8" s="159"/>
      <c r="J8" s="159"/>
      <c r="K8" s="159"/>
      <c r="L8" s="160"/>
    </row>
    <row r="9" spans="1:12" ht="27.75" customHeight="1">
      <c r="A9" s="133"/>
      <c r="B9" s="142" t="s">
        <v>59</v>
      </c>
      <c r="C9" s="135">
        <v>27226</v>
      </c>
      <c r="D9" s="136">
        <v>335</v>
      </c>
      <c r="E9" s="136">
        <v>3196</v>
      </c>
      <c r="F9" s="136">
        <v>9063</v>
      </c>
      <c r="G9" s="136">
        <v>6607</v>
      </c>
      <c r="H9" s="136">
        <v>4088</v>
      </c>
      <c r="I9" s="136">
        <v>1815</v>
      </c>
      <c r="J9" s="136">
        <v>844</v>
      </c>
      <c r="K9" s="136">
        <v>1275</v>
      </c>
      <c r="L9" s="137">
        <v>3</v>
      </c>
    </row>
    <row r="10" spans="1:12" ht="27.75" customHeight="1">
      <c r="A10" s="133"/>
      <c r="B10" s="142" t="s">
        <v>60</v>
      </c>
      <c r="C10" s="135">
        <v>1057</v>
      </c>
      <c r="D10" s="136">
        <v>8</v>
      </c>
      <c r="E10" s="136">
        <v>142</v>
      </c>
      <c r="F10" s="136">
        <v>356</v>
      </c>
      <c r="G10" s="136">
        <v>249</v>
      </c>
      <c r="H10" s="136">
        <v>127</v>
      </c>
      <c r="I10" s="136">
        <v>69</v>
      </c>
      <c r="J10" s="136">
        <v>42</v>
      </c>
      <c r="K10" s="136">
        <v>64</v>
      </c>
      <c r="L10" s="137">
        <v>0</v>
      </c>
    </row>
    <row r="11" spans="1:12" ht="12" customHeight="1">
      <c r="A11" s="133"/>
      <c r="B11" s="142"/>
      <c r="C11" s="135"/>
      <c r="D11" s="146"/>
      <c r="E11" s="147"/>
      <c r="F11" s="147"/>
      <c r="G11" s="147"/>
      <c r="H11" s="147"/>
      <c r="I11" s="147"/>
      <c r="J11" s="147"/>
      <c r="K11" s="147"/>
      <c r="L11" s="148"/>
    </row>
    <row r="12" spans="1:12" ht="18" customHeight="1">
      <c r="A12" s="95" t="s">
        <v>49</v>
      </c>
      <c r="B12" s="72" t="s">
        <v>69</v>
      </c>
      <c r="C12" s="135">
        <v>7952</v>
      </c>
      <c r="D12" s="136">
        <v>88</v>
      </c>
      <c r="E12" s="136">
        <v>872</v>
      </c>
      <c r="F12" s="136">
        <v>2612</v>
      </c>
      <c r="G12" s="136">
        <v>1904</v>
      </c>
      <c r="H12" s="136">
        <v>1219</v>
      </c>
      <c r="I12" s="136">
        <v>558</v>
      </c>
      <c r="J12" s="136">
        <v>263</v>
      </c>
      <c r="K12" s="136">
        <v>435</v>
      </c>
      <c r="L12" s="137">
        <v>1</v>
      </c>
    </row>
    <row r="13" spans="1:12" ht="18" customHeight="1">
      <c r="A13" s="96"/>
      <c r="B13" s="97" t="s">
        <v>82</v>
      </c>
      <c r="C13" s="149">
        <v>1118</v>
      </c>
      <c r="D13" s="146">
        <v>4</v>
      </c>
      <c r="E13" s="147">
        <v>85</v>
      </c>
      <c r="F13" s="147">
        <v>374</v>
      </c>
      <c r="G13" s="147">
        <v>318</v>
      </c>
      <c r="H13" s="147">
        <v>185</v>
      </c>
      <c r="I13" s="147">
        <v>65</v>
      </c>
      <c r="J13" s="147">
        <v>32</v>
      </c>
      <c r="K13" s="147">
        <v>55</v>
      </c>
      <c r="L13" s="148">
        <v>0</v>
      </c>
    </row>
    <row r="14" spans="1:12" ht="18" customHeight="1">
      <c r="A14" s="96"/>
      <c r="B14" s="97" t="s">
        <v>83</v>
      </c>
      <c r="C14" s="149">
        <v>785</v>
      </c>
      <c r="D14" s="146">
        <v>1</v>
      </c>
      <c r="E14" s="147">
        <v>65</v>
      </c>
      <c r="F14" s="147">
        <v>262</v>
      </c>
      <c r="G14" s="147">
        <v>202</v>
      </c>
      <c r="H14" s="147">
        <v>128</v>
      </c>
      <c r="I14" s="147">
        <v>59</v>
      </c>
      <c r="J14" s="147">
        <v>31</v>
      </c>
      <c r="K14" s="147">
        <v>37</v>
      </c>
      <c r="L14" s="148">
        <v>0</v>
      </c>
    </row>
    <row r="15" spans="1:12" ht="18" customHeight="1">
      <c r="A15" s="96"/>
      <c r="B15" s="97" t="s">
        <v>84</v>
      </c>
      <c r="C15" s="149">
        <v>698</v>
      </c>
      <c r="D15" s="146">
        <v>6</v>
      </c>
      <c r="E15" s="147">
        <v>76</v>
      </c>
      <c r="F15" s="147">
        <v>238</v>
      </c>
      <c r="G15" s="147">
        <v>151</v>
      </c>
      <c r="H15" s="147">
        <v>103</v>
      </c>
      <c r="I15" s="147">
        <v>54</v>
      </c>
      <c r="J15" s="147">
        <v>26</v>
      </c>
      <c r="K15" s="147">
        <v>43</v>
      </c>
      <c r="L15" s="148">
        <v>1</v>
      </c>
    </row>
    <row r="16" spans="1:12" ht="18" customHeight="1">
      <c r="A16" s="96"/>
      <c r="B16" s="97" t="s">
        <v>85</v>
      </c>
      <c r="C16" s="149">
        <v>523</v>
      </c>
      <c r="D16" s="146">
        <v>10</v>
      </c>
      <c r="E16" s="147">
        <v>72</v>
      </c>
      <c r="F16" s="147">
        <v>141</v>
      </c>
      <c r="G16" s="147">
        <v>112</v>
      </c>
      <c r="H16" s="147">
        <v>80</v>
      </c>
      <c r="I16" s="147">
        <v>42</v>
      </c>
      <c r="J16" s="147">
        <v>18</v>
      </c>
      <c r="K16" s="147">
        <v>48</v>
      </c>
      <c r="L16" s="148">
        <v>0</v>
      </c>
    </row>
    <row r="17" spans="1:12" ht="18" customHeight="1">
      <c r="A17" s="96"/>
      <c r="B17" s="97" t="s">
        <v>86</v>
      </c>
      <c r="C17" s="149">
        <v>743</v>
      </c>
      <c r="D17" s="146">
        <v>5</v>
      </c>
      <c r="E17" s="147">
        <v>79</v>
      </c>
      <c r="F17" s="147">
        <v>250</v>
      </c>
      <c r="G17" s="147">
        <v>166</v>
      </c>
      <c r="H17" s="147">
        <v>116</v>
      </c>
      <c r="I17" s="147">
        <v>60</v>
      </c>
      <c r="J17" s="147">
        <v>27</v>
      </c>
      <c r="K17" s="147">
        <v>40</v>
      </c>
      <c r="L17" s="148">
        <v>0</v>
      </c>
    </row>
    <row r="18" spans="1:12" ht="18" customHeight="1">
      <c r="A18" s="96"/>
      <c r="B18" s="97" t="s">
        <v>87</v>
      </c>
      <c r="C18" s="149">
        <v>1106</v>
      </c>
      <c r="D18" s="146">
        <v>22</v>
      </c>
      <c r="E18" s="147">
        <v>132</v>
      </c>
      <c r="F18" s="147">
        <v>382</v>
      </c>
      <c r="G18" s="147">
        <v>274</v>
      </c>
      <c r="H18" s="147">
        <v>141</v>
      </c>
      <c r="I18" s="147">
        <v>78</v>
      </c>
      <c r="J18" s="147">
        <v>26</v>
      </c>
      <c r="K18" s="147">
        <v>51</v>
      </c>
      <c r="L18" s="148">
        <v>0</v>
      </c>
    </row>
    <row r="19" spans="1:12" ht="18" customHeight="1">
      <c r="A19" s="96"/>
      <c r="B19" s="97" t="s">
        <v>88</v>
      </c>
      <c r="C19" s="149">
        <v>884</v>
      </c>
      <c r="D19" s="146">
        <v>17</v>
      </c>
      <c r="E19" s="147">
        <v>111</v>
      </c>
      <c r="F19" s="147">
        <v>264</v>
      </c>
      <c r="G19" s="147">
        <v>212</v>
      </c>
      <c r="H19" s="147">
        <v>135</v>
      </c>
      <c r="I19" s="147">
        <v>61</v>
      </c>
      <c r="J19" s="147">
        <v>30</v>
      </c>
      <c r="K19" s="147">
        <v>54</v>
      </c>
      <c r="L19" s="148">
        <v>0</v>
      </c>
    </row>
    <row r="20" spans="1:12" ht="18" customHeight="1">
      <c r="A20" s="96"/>
      <c r="B20" s="97" t="s">
        <v>89</v>
      </c>
      <c r="C20" s="149">
        <v>954</v>
      </c>
      <c r="D20" s="146">
        <v>7</v>
      </c>
      <c r="E20" s="147">
        <v>93</v>
      </c>
      <c r="F20" s="147">
        <v>294</v>
      </c>
      <c r="G20" s="147">
        <v>227</v>
      </c>
      <c r="H20" s="147">
        <v>152</v>
      </c>
      <c r="I20" s="147">
        <v>79</v>
      </c>
      <c r="J20" s="147">
        <v>41</v>
      </c>
      <c r="K20" s="147">
        <v>61</v>
      </c>
      <c r="L20" s="148">
        <v>0</v>
      </c>
    </row>
    <row r="21" spans="1:12" ht="18" customHeight="1">
      <c r="A21" s="98"/>
      <c r="B21" s="99" t="s">
        <v>90</v>
      </c>
      <c r="C21" s="150">
        <v>1141</v>
      </c>
      <c r="D21" s="146">
        <v>16</v>
      </c>
      <c r="E21" s="147">
        <v>159</v>
      </c>
      <c r="F21" s="147">
        <v>407</v>
      </c>
      <c r="G21" s="147">
        <v>242</v>
      </c>
      <c r="H21" s="147">
        <v>179</v>
      </c>
      <c r="I21" s="147">
        <v>60</v>
      </c>
      <c r="J21" s="147">
        <v>32</v>
      </c>
      <c r="K21" s="147">
        <v>46</v>
      </c>
      <c r="L21" s="148">
        <v>0</v>
      </c>
    </row>
    <row r="22" spans="1:12" ht="18" customHeight="1">
      <c r="A22" s="101" t="s">
        <v>43</v>
      </c>
      <c r="B22" s="102" t="s">
        <v>78</v>
      </c>
      <c r="C22" s="151">
        <v>2925</v>
      </c>
      <c r="D22" s="435">
        <v>47</v>
      </c>
      <c r="E22" s="436">
        <v>412</v>
      </c>
      <c r="F22" s="436">
        <v>986</v>
      </c>
      <c r="G22" s="436">
        <v>668</v>
      </c>
      <c r="H22" s="436">
        <v>415</v>
      </c>
      <c r="I22" s="436">
        <v>173</v>
      </c>
      <c r="J22" s="436">
        <v>90</v>
      </c>
      <c r="K22" s="436">
        <v>133</v>
      </c>
      <c r="L22" s="437">
        <v>1</v>
      </c>
    </row>
    <row r="23" spans="1:12" ht="18" customHeight="1">
      <c r="A23" s="101" t="s">
        <v>44</v>
      </c>
      <c r="B23" s="102" t="s">
        <v>79</v>
      </c>
      <c r="C23" s="151">
        <v>2921</v>
      </c>
      <c r="D23" s="435">
        <v>42</v>
      </c>
      <c r="E23" s="436">
        <v>305</v>
      </c>
      <c r="F23" s="436">
        <v>998</v>
      </c>
      <c r="G23" s="436">
        <v>704</v>
      </c>
      <c r="H23" s="436">
        <v>427</v>
      </c>
      <c r="I23" s="436">
        <v>205</v>
      </c>
      <c r="J23" s="436">
        <v>102</v>
      </c>
      <c r="K23" s="436">
        <v>137</v>
      </c>
      <c r="L23" s="437">
        <v>1</v>
      </c>
    </row>
    <row r="24" spans="1:12" ht="18" customHeight="1">
      <c r="A24" s="101" t="s">
        <v>45</v>
      </c>
      <c r="B24" s="102" t="s">
        <v>80</v>
      </c>
      <c r="C24" s="151">
        <v>2551</v>
      </c>
      <c r="D24" s="435">
        <v>17</v>
      </c>
      <c r="E24" s="436">
        <v>222</v>
      </c>
      <c r="F24" s="436">
        <v>859</v>
      </c>
      <c r="G24" s="436">
        <v>662</v>
      </c>
      <c r="H24" s="436">
        <v>409</v>
      </c>
      <c r="I24" s="436">
        <v>201</v>
      </c>
      <c r="J24" s="436">
        <v>74</v>
      </c>
      <c r="K24" s="436">
        <v>107</v>
      </c>
      <c r="L24" s="437">
        <v>0</v>
      </c>
    </row>
    <row r="25" spans="1:12" ht="18" customHeight="1">
      <c r="A25" s="101" t="s">
        <v>50</v>
      </c>
      <c r="B25" s="102" t="s">
        <v>81</v>
      </c>
      <c r="C25" s="152">
        <v>461</v>
      </c>
      <c r="D25" s="438">
        <v>3</v>
      </c>
      <c r="E25" s="439">
        <v>21</v>
      </c>
      <c r="F25" s="439">
        <v>137</v>
      </c>
      <c r="G25" s="439">
        <v>126</v>
      </c>
      <c r="H25" s="439">
        <v>86</v>
      </c>
      <c r="I25" s="439">
        <v>37</v>
      </c>
      <c r="J25" s="439">
        <v>27</v>
      </c>
      <c r="K25" s="439">
        <v>24</v>
      </c>
      <c r="L25" s="440">
        <v>0</v>
      </c>
    </row>
    <row r="26" spans="1:12" ht="18" customHeight="1">
      <c r="A26" s="104" t="s">
        <v>290</v>
      </c>
      <c r="B26" s="105"/>
      <c r="C26" s="153">
        <v>1858</v>
      </c>
      <c r="D26" s="154">
        <v>21</v>
      </c>
      <c r="E26" s="154">
        <v>195</v>
      </c>
      <c r="F26" s="154">
        <v>640</v>
      </c>
      <c r="G26" s="154">
        <v>455</v>
      </c>
      <c r="H26" s="154">
        <v>277</v>
      </c>
      <c r="I26" s="154">
        <v>129</v>
      </c>
      <c r="J26" s="154">
        <v>55</v>
      </c>
      <c r="K26" s="154">
        <v>86</v>
      </c>
      <c r="L26" s="155">
        <v>0</v>
      </c>
    </row>
    <row r="27" spans="1:12" ht="18" customHeight="1">
      <c r="A27" s="96"/>
      <c r="B27" s="64" t="s">
        <v>91</v>
      </c>
      <c r="C27" s="149">
        <v>1125</v>
      </c>
      <c r="D27" s="146">
        <v>14</v>
      </c>
      <c r="E27" s="147">
        <v>109</v>
      </c>
      <c r="F27" s="147">
        <v>402</v>
      </c>
      <c r="G27" s="147">
        <v>282</v>
      </c>
      <c r="H27" s="147">
        <v>173</v>
      </c>
      <c r="I27" s="147">
        <v>71</v>
      </c>
      <c r="J27" s="147">
        <v>27</v>
      </c>
      <c r="K27" s="147">
        <v>47</v>
      </c>
      <c r="L27" s="148">
        <v>0</v>
      </c>
    </row>
    <row r="28" spans="1:12" ht="18" customHeight="1">
      <c r="A28" s="96"/>
      <c r="B28" s="64" t="s">
        <v>92</v>
      </c>
      <c r="C28" s="149">
        <v>655</v>
      </c>
      <c r="D28" s="146">
        <v>6</v>
      </c>
      <c r="E28" s="147">
        <v>80</v>
      </c>
      <c r="F28" s="147">
        <v>215</v>
      </c>
      <c r="G28" s="147">
        <v>159</v>
      </c>
      <c r="H28" s="147">
        <v>91</v>
      </c>
      <c r="I28" s="147">
        <v>52</v>
      </c>
      <c r="J28" s="147">
        <v>20</v>
      </c>
      <c r="K28" s="147">
        <v>32</v>
      </c>
      <c r="L28" s="148">
        <v>0</v>
      </c>
    </row>
    <row r="29" spans="1:12" ht="18" customHeight="1">
      <c r="A29" s="98"/>
      <c r="B29" s="110" t="s">
        <v>46</v>
      </c>
      <c r="C29" s="150">
        <v>78</v>
      </c>
      <c r="D29" s="434">
        <v>1</v>
      </c>
      <c r="E29" s="441">
        <v>6</v>
      </c>
      <c r="F29" s="441">
        <v>23</v>
      </c>
      <c r="G29" s="441">
        <v>14</v>
      </c>
      <c r="H29" s="441">
        <v>13</v>
      </c>
      <c r="I29" s="441">
        <v>6</v>
      </c>
      <c r="J29" s="441">
        <v>8</v>
      </c>
      <c r="K29" s="441">
        <v>7</v>
      </c>
      <c r="L29" s="442">
        <v>0</v>
      </c>
    </row>
    <row r="30" spans="1:12" ht="18" customHeight="1">
      <c r="A30" s="104" t="s">
        <v>291</v>
      </c>
      <c r="B30" s="105"/>
      <c r="C30" s="135">
        <v>1461</v>
      </c>
      <c r="D30" s="136">
        <v>13</v>
      </c>
      <c r="E30" s="136">
        <v>156</v>
      </c>
      <c r="F30" s="136">
        <v>464</v>
      </c>
      <c r="G30" s="136">
        <v>347</v>
      </c>
      <c r="H30" s="136">
        <v>241</v>
      </c>
      <c r="I30" s="136">
        <v>104</v>
      </c>
      <c r="J30" s="136">
        <v>54</v>
      </c>
      <c r="K30" s="136">
        <v>82</v>
      </c>
      <c r="L30" s="137">
        <v>0</v>
      </c>
    </row>
    <row r="31" spans="1:12" ht="18" customHeight="1">
      <c r="A31" s="96"/>
      <c r="B31" s="64" t="s">
        <v>292</v>
      </c>
      <c r="C31" s="149">
        <v>1031</v>
      </c>
      <c r="D31" s="146">
        <v>9</v>
      </c>
      <c r="E31" s="147">
        <v>92</v>
      </c>
      <c r="F31" s="147">
        <v>304</v>
      </c>
      <c r="G31" s="147">
        <v>259</v>
      </c>
      <c r="H31" s="147">
        <v>188</v>
      </c>
      <c r="I31" s="147">
        <v>78</v>
      </c>
      <c r="J31" s="147">
        <v>42</v>
      </c>
      <c r="K31" s="147">
        <v>59</v>
      </c>
      <c r="L31" s="148">
        <v>0</v>
      </c>
    </row>
    <row r="32" spans="1:12" ht="18" customHeight="1">
      <c r="A32" s="98"/>
      <c r="B32" s="110" t="s">
        <v>293</v>
      </c>
      <c r="C32" s="150">
        <v>430</v>
      </c>
      <c r="D32" s="434">
        <v>4</v>
      </c>
      <c r="E32" s="441">
        <v>64</v>
      </c>
      <c r="F32" s="441">
        <v>160</v>
      </c>
      <c r="G32" s="441">
        <v>88</v>
      </c>
      <c r="H32" s="441">
        <v>53</v>
      </c>
      <c r="I32" s="441">
        <v>26</v>
      </c>
      <c r="J32" s="441">
        <v>12</v>
      </c>
      <c r="K32" s="441">
        <v>23</v>
      </c>
      <c r="L32" s="442">
        <v>0</v>
      </c>
    </row>
    <row r="33" spans="1:12" ht="18" customHeight="1">
      <c r="A33" s="101" t="s">
        <v>51</v>
      </c>
      <c r="B33" s="102" t="s">
        <v>93</v>
      </c>
      <c r="C33" s="151">
        <v>1647</v>
      </c>
      <c r="D33" s="443">
        <v>25</v>
      </c>
      <c r="E33" s="444">
        <v>198</v>
      </c>
      <c r="F33" s="444">
        <v>560</v>
      </c>
      <c r="G33" s="444">
        <v>423</v>
      </c>
      <c r="H33" s="444">
        <v>227</v>
      </c>
      <c r="I33" s="444">
        <v>106</v>
      </c>
      <c r="J33" s="444">
        <v>52</v>
      </c>
      <c r="K33" s="444">
        <v>56</v>
      </c>
      <c r="L33" s="445">
        <v>0</v>
      </c>
    </row>
    <row r="34" spans="1:12" ht="18" customHeight="1">
      <c r="A34" s="104" t="s">
        <v>47</v>
      </c>
      <c r="B34" s="105"/>
      <c r="C34" s="135">
        <v>2233</v>
      </c>
      <c r="D34" s="136">
        <v>30</v>
      </c>
      <c r="E34" s="136">
        <v>319</v>
      </c>
      <c r="F34" s="136">
        <v>759</v>
      </c>
      <c r="G34" s="136">
        <v>525</v>
      </c>
      <c r="H34" s="136">
        <v>311</v>
      </c>
      <c r="I34" s="136">
        <v>125</v>
      </c>
      <c r="J34" s="136">
        <v>62</v>
      </c>
      <c r="K34" s="136">
        <v>102</v>
      </c>
      <c r="L34" s="137">
        <v>0</v>
      </c>
    </row>
    <row r="35" spans="1:12" ht="18" customHeight="1">
      <c r="A35" s="96"/>
      <c r="B35" s="64" t="s">
        <v>48</v>
      </c>
      <c r="C35" s="149">
        <v>1435</v>
      </c>
      <c r="D35" s="146">
        <v>18</v>
      </c>
      <c r="E35" s="147">
        <v>207</v>
      </c>
      <c r="F35" s="147">
        <v>498</v>
      </c>
      <c r="G35" s="147">
        <v>319</v>
      </c>
      <c r="H35" s="147">
        <v>220</v>
      </c>
      <c r="I35" s="147">
        <v>81</v>
      </c>
      <c r="J35" s="147">
        <v>38</v>
      </c>
      <c r="K35" s="147">
        <v>54</v>
      </c>
      <c r="L35" s="148">
        <v>0</v>
      </c>
    </row>
    <row r="36" spans="1:12" ht="18" customHeight="1">
      <c r="A36" s="96"/>
      <c r="B36" s="64" t="s">
        <v>294</v>
      </c>
      <c r="C36" s="149">
        <v>495</v>
      </c>
      <c r="D36" s="146">
        <v>10</v>
      </c>
      <c r="E36" s="147">
        <v>83</v>
      </c>
      <c r="F36" s="147">
        <v>151</v>
      </c>
      <c r="G36" s="147">
        <v>136</v>
      </c>
      <c r="H36" s="147">
        <v>55</v>
      </c>
      <c r="I36" s="147">
        <v>22</v>
      </c>
      <c r="J36" s="147">
        <v>11</v>
      </c>
      <c r="K36" s="147">
        <v>27</v>
      </c>
      <c r="L36" s="148">
        <v>0</v>
      </c>
    </row>
    <row r="37" spans="1:12" ht="18" customHeight="1">
      <c r="A37" s="96"/>
      <c r="B37" s="64" t="s">
        <v>94</v>
      </c>
      <c r="C37" s="149">
        <v>122</v>
      </c>
      <c r="D37" s="146">
        <v>2</v>
      </c>
      <c r="E37" s="147">
        <v>10</v>
      </c>
      <c r="F37" s="147">
        <v>51</v>
      </c>
      <c r="G37" s="147">
        <v>29</v>
      </c>
      <c r="H37" s="147">
        <v>14</v>
      </c>
      <c r="I37" s="147">
        <v>4</v>
      </c>
      <c r="J37" s="147">
        <v>5</v>
      </c>
      <c r="K37" s="147">
        <v>7</v>
      </c>
      <c r="L37" s="148">
        <v>0</v>
      </c>
    </row>
    <row r="38" spans="1:12" ht="18" customHeight="1">
      <c r="A38" s="98"/>
      <c r="B38" s="110" t="s">
        <v>95</v>
      </c>
      <c r="C38" s="150">
        <v>181</v>
      </c>
      <c r="D38" s="434">
        <v>0</v>
      </c>
      <c r="E38" s="441">
        <v>19</v>
      </c>
      <c r="F38" s="441">
        <v>59</v>
      </c>
      <c r="G38" s="441">
        <v>41</v>
      </c>
      <c r="H38" s="441">
        <v>22</v>
      </c>
      <c r="I38" s="441">
        <v>18</v>
      </c>
      <c r="J38" s="441">
        <v>8</v>
      </c>
      <c r="K38" s="441">
        <v>14</v>
      </c>
      <c r="L38" s="442">
        <v>0</v>
      </c>
    </row>
    <row r="39" spans="1:12" ht="18" customHeight="1">
      <c r="A39" s="104" t="s">
        <v>498</v>
      </c>
      <c r="B39" s="105"/>
      <c r="C39" s="135">
        <v>1220</v>
      </c>
      <c r="D39" s="136">
        <v>13</v>
      </c>
      <c r="E39" s="136">
        <v>176</v>
      </c>
      <c r="F39" s="136">
        <v>384</v>
      </c>
      <c r="G39" s="136">
        <v>299</v>
      </c>
      <c r="H39" s="136">
        <v>191</v>
      </c>
      <c r="I39" s="136">
        <v>82</v>
      </c>
      <c r="J39" s="136">
        <v>29</v>
      </c>
      <c r="K39" s="136">
        <v>46</v>
      </c>
      <c r="L39" s="137">
        <v>0</v>
      </c>
    </row>
    <row r="40" spans="1:12" ht="18" customHeight="1">
      <c r="A40" s="96"/>
      <c r="B40" s="64" t="s">
        <v>96</v>
      </c>
      <c r="C40" s="149">
        <v>173</v>
      </c>
      <c r="D40" s="146">
        <v>2</v>
      </c>
      <c r="E40" s="147">
        <v>25</v>
      </c>
      <c r="F40" s="147">
        <v>57</v>
      </c>
      <c r="G40" s="147">
        <v>42</v>
      </c>
      <c r="H40" s="147">
        <v>26</v>
      </c>
      <c r="I40" s="147">
        <v>15</v>
      </c>
      <c r="J40" s="147">
        <v>2</v>
      </c>
      <c r="K40" s="147">
        <v>4</v>
      </c>
      <c r="L40" s="148">
        <v>0</v>
      </c>
    </row>
    <row r="41" spans="1:12" ht="18" customHeight="1">
      <c r="A41" s="96"/>
      <c r="B41" s="64" t="s">
        <v>295</v>
      </c>
      <c r="C41" s="149">
        <v>324</v>
      </c>
      <c r="D41" s="146">
        <v>6</v>
      </c>
      <c r="E41" s="147">
        <v>43</v>
      </c>
      <c r="F41" s="147">
        <v>99</v>
      </c>
      <c r="G41" s="147">
        <v>71</v>
      </c>
      <c r="H41" s="147">
        <v>60</v>
      </c>
      <c r="I41" s="147">
        <v>21</v>
      </c>
      <c r="J41" s="147">
        <v>7</v>
      </c>
      <c r="K41" s="147">
        <v>17</v>
      </c>
      <c r="L41" s="148">
        <v>0</v>
      </c>
    </row>
    <row r="42" spans="1:12" ht="18" customHeight="1">
      <c r="A42" s="96"/>
      <c r="B42" s="64" t="s">
        <v>296</v>
      </c>
      <c r="C42" s="149">
        <v>229</v>
      </c>
      <c r="D42" s="146">
        <v>1</v>
      </c>
      <c r="E42" s="147">
        <v>35</v>
      </c>
      <c r="F42" s="147">
        <v>78</v>
      </c>
      <c r="G42" s="147">
        <v>57</v>
      </c>
      <c r="H42" s="147">
        <v>29</v>
      </c>
      <c r="I42" s="147">
        <v>17</v>
      </c>
      <c r="J42" s="147">
        <v>4</v>
      </c>
      <c r="K42" s="147">
        <v>8</v>
      </c>
      <c r="L42" s="148">
        <v>0</v>
      </c>
    </row>
    <row r="43" spans="1:12" ht="18" customHeight="1">
      <c r="A43" s="111"/>
      <c r="B43" s="64" t="s">
        <v>297</v>
      </c>
      <c r="C43" s="149">
        <v>198</v>
      </c>
      <c r="D43" s="146">
        <v>1</v>
      </c>
      <c r="E43" s="147">
        <v>28</v>
      </c>
      <c r="F43" s="147">
        <v>62</v>
      </c>
      <c r="G43" s="147">
        <v>51</v>
      </c>
      <c r="H43" s="147">
        <v>32</v>
      </c>
      <c r="I43" s="147">
        <v>13</v>
      </c>
      <c r="J43" s="147">
        <v>5</v>
      </c>
      <c r="K43" s="147">
        <v>6</v>
      </c>
      <c r="L43" s="148">
        <v>0</v>
      </c>
    </row>
    <row r="44" spans="1:12" ht="18" customHeight="1">
      <c r="A44" s="96" t="s">
        <v>298</v>
      </c>
      <c r="B44" s="64" t="s">
        <v>299</v>
      </c>
      <c r="C44" s="149">
        <v>218</v>
      </c>
      <c r="D44" s="146">
        <v>3</v>
      </c>
      <c r="E44" s="147">
        <v>27</v>
      </c>
      <c r="F44" s="147">
        <v>69</v>
      </c>
      <c r="G44" s="147">
        <v>59</v>
      </c>
      <c r="H44" s="147">
        <v>33</v>
      </c>
      <c r="I44" s="147">
        <v>12</v>
      </c>
      <c r="J44" s="147">
        <v>8</v>
      </c>
      <c r="K44" s="147">
        <v>7</v>
      </c>
      <c r="L44" s="148">
        <v>0</v>
      </c>
    </row>
    <row r="45" spans="1:12" ht="18" customHeight="1">
      <c r="A45" s="98"/>
      <c r="B45" s="64" t="s">
        <v>300</v>
      </c>
      <c r="C45" s="150">
        <v>78</v>
      </c>
      <c r="D45" s="434">
        <v>0</v>
      </c>
      <c r="E45" s="441">
        <v>18</v>
      </c>
      <c r="F45" s="441">
        <v>19</v>
      </c>
      <c r="G45" s="441">
        <v>19</v>
      </c>
      <c r="H45" s="441">
        <v>11</v>
      </c>
      <c r="I45" s="441">
        <v>4</v>
      </c>
      <c r="J45" s="441">
        <v>3</v>
      </c>
      <c r="K45" s="441">
        <v>4</v>
      </c>
      <c r="L45" s="442">
        <v>0</v>
      </c>
    </row>
    <row r="46" spans="1:12" ht="18" customHeight="1">
      <c r="A46" s="104" t="s">
        <v>52</v>
      </c>
      <c r="B46" s="105"/>
      <c r="C46" s="135">
        <v>742</v>
      </c>
      <c r="D46" s="136">
        <v>7</v>
      </c>
      <c r="E46" s="136">
        <v>108</v>
      </c>
      <c r="F46" s="136">
        <v>280</v>
      </c>
      <c r="G46" s="136">
        <v>167</v>
      </c>
      <c r="H46" s="136">
        <v>97</v>
      </c>
      <c r="I46" s="136">
        <v>35</v>
      </c>
      <c r="J46" s="136">
        <v>18</v>
      </c>
      <c r="K46" s="136">
        <v>30</v>
      </c>
      <c r="L46" s="137">
        <v>0</v>
      </c>
    </row>
    <row r="47" spans="1:12" ht="18" customHeight="1">
      <c r="A47" s="96"/>
      <c r="B47" s="64" t="s">
        <v>301</v>
      </c>
      <c r="C47" s="149">
        <v>164</v>
      </c>
      <c r="D47" s="146">
        <v>1</v>
      </c>
      <c r="E47" s="147">
        <v>21</v>
      </c>
      <c r="F47" s="147">
        <v>66</v>
      </c>
      <c r="G47" s="147">
        <v>35</v>
      </c>
      <c r="H47" s="147">
        <v>26</v>
      </c>
      <c r="I47" s="147">
        <v>6</v>
      </c>
      <c r="J47" s="147">
        <v>2</v>
      </c>
      <c r="K47" s="147">
        <v>7</v>
      </c>
      <c r="L47" s="148">
        <v>0</v>
      </c>
    </row>
    <row r="48" spans="1:12" ht="18" customHeight="1">
      <c r="A48" s="96"/>
      <c r="B48" s="64" t="s">
        <v>302</v>
      </c>
      <c r="C48" s="149">
        <v>332</v>
      </c>
      <c r="D48" s="146">
        <v>5</v>
      </c>
      <c r="E48" s="147">
        <v>54</v>
      </c>
      <c r="F48" s="147">
        <v>125</v>
      </c>
      <c r="G48" s="147">
        <v>67</v>
      </c>
      <c r="H48" s="147">
        <v>47</v>
      </c>
      <c r="I48" s="147">
        <v>15</v>
      </c>
      <c r="J48" s="147">
        <v>8</v>
      </c>
      <c r="K48" s="147">
        <v>11</v>
      </c>
      <c r="L48" s="148">
        <v>0</v>
      </c>
    </row>
    <row r="49" spans="1:12" ht="18" customHeight="1">
      <c r="A49" s="96"/>
      <c r="B49" s="64" t="s">
        <v>119</v>
      </c>
      <c r="C49" s="149">
        <v>179</v>
      </c>
      <c r="D49" s="146">
        <v>1</v>
      </c>
      <c r="E49" s="147">
        <v>19</v>
      </c>
      <c r="F49" s="147">
        <v>63</v>
      </c>
      <c r="G49" s="147">
        <v>50</v>
      </c>
      <c r="H49" s="147">
        <v>21</v>
      </c>
      <c r="I49" s="147">
        <v>11</v>
      </c>
      <c r="J49" s="147">
        <v>5</v>
      </c>
      <c r="K49" s="147">
        <v>9</v>
      </c>
      <c r="L49" s="148">
        <v>0</v>
      </c>
    </row>
    <row r="50" spans="1:12" ht="18" customHeight="1">
      <c r="A50" s="96"/>
      <c r="B50" s="64" t="s">
        <v>122</v>
      </c>
      <c r="C50" s="150">
        <v>67</v>
      </c>
      <c r="D50" s="434">
        <v>0</v>
      </c>
      <c r="E50" s="441">
        <v>14</v>
      </c>
      <c r="F50" s="441">
        <v>26</v>
      </c>
      <c r="G50" s="441">
        <v>15</v>
      </c>
      <c r="H50" s="441">
        <v>3</v>
      </c>
      <c r="I50" s="441">
        <v>3</v>
      </c>
      <c r="J50" s="441">
        <v>3</v>
      </c>
      <c r="K50" s="441">
        <v>3</v>
      </c>
      <c r="L50" s="442">
        <v>0</v>
      </c>
    </row>
    <row r="51" spans="1:12" ht="18" customHeight="1">
      <c r="A51" s="382" t="s">
        <v>53</v>
      </c>
      <c r="B51" s="384"/>
      <c r="C51" s="135">
        <v>383</v>
      </c>
      <c r="D51" s="136">
        <v>8</v>
      </c>
      <c r="E51" s="136">
        <v>61</v>
      </c>
      <c r="F51" s="136">
        <v>115</v>
      </c>
      <c r="G51" s="136">
        <v>102</v>
      </c>
      <c r="H51" s="136">
        <v>53</v>
      </c>
      <c r="I51" s="136">
        <v>19</v>
      </c>
      <c r="J51" s="136">
        <v>8</v>
      </c>
      <c r="K51" s="136">
        <v>17</v>
      </c>
      <c r="L51" s="137">
        <v>0</v>
      </c>
    </row>
    <row r="52" spans="1:12" ht="18" customHeight="1">
      <c r="A52" s="96"/>
      <c r="B52" s="64" t="s">
        <v>97</v>
      </c>
      <c r="C52" s="149">
        <v>126</v>
      </c>
      <c r="D52" s="146">
        <v>5</v>
      </c>
      <c r="E52" s="147">
        <v>26</v>
      </c>
      <c r="F52" s="147">
        <v>35</v>
      </c>
      <c r="G52" s="147">
        <v>30</v>
      </c>
      <c r="H52" s="147">
        <v>17</v>
      </c>
      <c r="I52" s="147">
        <v>7</v>
      </c>
      <c r="J52" s="147">
        <v>2</v>
      </c>
      <c r="K52" s="147">
        <v>4</v>
      </c>
      <c r="L52" s="148">
        <v>0</v>
      </c>
    </row>
    <row r="53" spans="1:12" ht="18" customHeight="1">
      <c r="A53" s="96"/>
      <c r="B53" s="64" t="s">
        <v>98</v>
      </c>
      <c r="C53" s="149">
        <v>212</v>
      </c>
      <c r="D53" s="146">
        <v>2</v>
      </c>
      <c r="E53" s="147">
        <v>31</v>
      </c>
      <c r="F53" s="147">
        <v>64</v>
      </c>
      <c r="G53" s="147">
        <v>63</v>
      </c>
      <c r="H53" s="147">
        <v>29</v>
      </c>
      <c r="I53" s="147">
        <v>8</v>
      </c>
      <c r="J53" s="147">
        <v>6</v>
      </c>
      <c r="K53" s="147">
        <v>9</v>
      </c>
      <c r="L53" s="148">
        <v>0</v>
      </c>
    </row>
    <row r="54" spans="1:12" ht="18" customHeight="1">
      <c r="A54" s="98"/>
      <c r="B54" s="110" t="s">
        <v>99</v>
      </c>
      <c r="C54" s="150">
        <v>45</v>
      </c>
      <c r="D54" s="434">
        <v>1</v>
      </c>
      <c r="E54" s="441">
        <v>4</v>
      </c>
      <c r="F54" s="441">
        <v>16</v>
      </c>
      <c r="G54" s="441">
        <v>9</v>
      </c>
      <c r="H54" s="441">
        <v>7</v>
      </c>
      <c r="I54" s="441">
        <v>4</v>
      </c>
      <c r="J54" s="441">
        <v>0</v>
      </c>
      <c r="K54" s="441">
        <v>4</v>
      </c>
      <c r="L54" s="442">
        <v>0</v>
      </c>
    </row>
    <row r="55" spans="1:12" ht="18" customHeight="1">
      <c r="A55" s="104" t="s">
        <v>54</v>
      </c>
      <c r="B55" s="105"/>
      <c r="C55" s="135">
        <v>186</v>
      </c>
      <c r="D55" s="136">
        <v>3</v>
      </c>
      <c r="E55" s="136">
        <v>35</v>
      </c>
      <c r="F55" s="136">
        <v>64</v>
      </c>
      <c r="G55" s="136">
        <v>45</v>
      </c>
      <c r="H55" s="136">
        <v>16</v>
      </c>
      <c r="I55" s="136">
        <v>9</v>
      </c>
      <c r="J55" s="136">
        <v>4</v>
      </c>
      <c r="K55" s="136">
        <v>10</v>
      </c>
      <c r="L55" s="137">
        <v>0</v>
      </c>
    </row>
    <row r="56" spans="1:12" ht="18" customHeight="1">
      <c r="A56" s="96"/>
      <c r="B56" s="64" t="s">
        <v>120</v>
      </c>
      <c r="C56" s="149">
        <v>48</v>
      </c>
      <c r="D56" s="146">
        <v>0</v>
      </c>
      <c r="E56" s="147">
        <v>12</v>
      </c>
      <c r="F56" s="147">
        <v>16</v>
      </c>
      <c r="G56" s="147">
        <v>13</v>
      </c>
      <c r="H56" s="147">
        <v>3</v>
      </c>
      <c r="I56" s="147">
        <v>1</v>
      </c>
      <c r="J56" s="147">
        <v>0</v>
      </c>
      <c r="K56" s="147">
        <v>3</v>
      </c>
      <c r="L56" s="148">
        <v>0</v>
      </c>
    </row>
    <row r="57" spans="1:12" ht="18" customHeight="1">
      <c r="A57" s="96"/>
      <c r="B57" s="64" t="s">
        <v>121</v>
      </c>
      <c r="C57" s="149">
        <v>105</v>
      </c>
      <c r="D57" s="146">
        <v>2</v>
      </c>
      <c r="E57" s="147">
        <v>17</v>
      </c>
      <c r="F57" s="147">
        <v>39</v>
      </c>
      <c r="G57" s="147">
        <v>25</v>
      </c>
      <c r="H57" s="147">
        <v>11</v>
      </c>
      <c r="I57" s="147">
        <v>5</v>
      </c>
      <c r="J57" s="147">
        <v>3</v>
      </c>
      <c r="K57" s="147">
        <v>3</v>
      </c>
      <c r="L57" s="148">
        <v>0</v>
      </c>
    </row>
    <row r="58" spans="1:12" ht="18" customHeight="1">
      <c r="A58" s="98"/>
      <c r="B58" s="110" t="s">
        <v>303</v>
      </c>
      <c r="C58" s="150">
        <v>33</v>
      </c>
      <c r="D58" s="434">
        <v>1</v>
      </c>
      <c r="E58" s="441">
        <v>6</v>
      </c>
      <c r="F58" s="441">
        <v>9</v>
      </c>
      <c r="G58" s="441">
        <v>7</v>
      </c>
      <c r="H58" s="441">
        <v>2</v>
      </c>
      <c r="I58" s="441">
        <v>3</v>
      </c>
      <c r="J58" s="441">
        <v>1</v>
      </c>
      <c r="K58" s="441">
        <v>4</v>
      </c>
      <c r="L58" s="442">
        <v>0</v>
      </c>
    </row>
    <row r="59" spans="1:12" ht="18" customHeight="1">
      <c r="A59" s="104" t="s">
        <v>304</v>
      </c>
      <c r="B59" s="105"/>
      <c r="C59" s="135">
        <v>483</v>
      </c>
      <c r="D59" s="136">
        <v>5</v>
      </c>
      <c r="E59" s="136">
        <v>62</v>
      </c>
      <c r="F59" s="136">
        <v>156</v>
      </c>
      <c r="G59" s="136">
        <v>116</v>
      </c>
      <c r="H59" s="136">
        <v>70</v>
      </c>
      <c r="I59" s="136">
        <v>32</v>
      </c>
      <c r="J59" s="136">
        <v>17</v>
      </c>
      <c r="K59" s="136">
        <v>25</v>
      </c>
      <c r="L59" s="137">
        <v>0</v>
      </c>
    </row>
    <row r="60" spans="1:12" ht="18" customHeight="1">
      <c r="A60" s="96"/>
      <c r="B60" s="64" t="s">
        <v>100</v>
      </c>
      <c r="C60" s="149">
        <v>362</v>
      </c>
      <c r="D60" s="146">
        <v>5</v>
      </c>
      <c r="E60" s="147">
        <v>45</v>
      </c>
      <c r="F60" s="147">
        <v>121</v>
      </c>
      <c r="G60" s="147">
        <v>89</v>
      </c>
      <c r="H60" s="147">
        <v>50</v>
      </c>
      <c r="I60" s="147">
        <v>22</v>
      </c>
      <c r="J60" s="147">
        <v>11</v>
      </c>
      <c r="K60" s="147">
        <v>19</v>
      </c>
      <c r="L60" s="148">
        <v>0</v>
      </c>
    </row>
    <row r="61" spans="1:12" ht="18" customHeight="1">
      <c r="A61" s="96"/>
      <c r="B61" s="64" t="s">
        <v>289</v>
      </c>
      <c r="C61" s="149">
        <v>63</v>
      </c>
      <c r="D61" s="146">
        <v>0</v>
      </c>
      <c r="E61" s="147">
        <v>7</v>
      </c>
      <c r="F61" s="147">
        <v>17</v>
      </c>
      <c r="G61" s="147">
        <v>12</v>
      </c>
      <c r="H61" s="147">
        <v>13</v>
      </c>
      <c r="I61" s="147">
        <v>6</v>
      </c>
      <c r="J61" s="147">
        <v>4</v>
      </c>
      <c r="K61" s="147">
        <v>4</v>
      </c>
      <c r="L61" s="148">
        <v>0</v>
      </c>
    </row>
    <row r="62" spans="1:12" ht="18" customHeight="1">
      <c r="A62" s="98"/>
      <c r="B62" s="110" t="s">
        <v>288</v>
      </c>
      <c r="C62" s="150">
        <v>58</v>
      </c>
      <c r="D62" s="434">
        <v>0</v>
      </c>
      <c r="E62" s="441">
        <v>10</v>
      </c>
      <c r="F62" s="441">
        <v>18</v>
      </c>
      <c r="G62" s="441">
        <v>15</v>
      </c>
      <c r="H62" s="441">
        <v>7</v>
      </c>
      <c r="I62" s="441">
        <v>4</v>
      </c>
      <c r="J62" s="441">
        <v>2</v>
      </c>
      <c r="K62" s="441">
        <v>2</v>
      </c>
      <c r="L62" s="442">
        <v>0</v>
      </c>
    </row>
    <row r="63" spans="1:12" ht="18" customHeight="1">
      <c r="A63" s="104" t="s">
        <v>500</v>
      </c>
      <c r="B63" s="105"/>
      <c r="C63" s="135">
        <v>243</v>
      </c>
      <c r="D63" s="136">
        <v>5</v>
      </c>
      <c r="E63" s="136">
        <v>39</v>
      </c>
      <c r="F63" s="136">
        <v>70</v>
      </c>
      <c r="G63" s="136">
        <v>67</v>
      </c>
      <c r="H63" s="136">
        <v>36</v>
      </c>
      <c r="I63" s="136">
        <v>9</v>
      </c>
      <c r="J63" s="136">
        <v>3</v>
      </c>
      <c r="K63" s="136">
        <v>14</v>
      </c>
      <c r="L63" s="137">
        <v>0</v>
      </c>
    </row>
    <row r="64" spans="1:12" ht="18" customHeight="1">
      <c r="A64" s="96"/>
      <c r="B64" s="64" t="s">
        <v>284</v>
      </c>
      <c r="C64" s="149">
        <v>98</v>
      </c>
      <c r="D64" s="146">
        <v>1</v>
      </c>
      <c r="E64" s="147">
        <v>13</v>
      </c>
      <c r="F64" s="147">
        <v>28</v>
      </c>
      <c r="G64" s="147">
        <v>31</v>
      </c>
      <c r="H64" s="147">
        <v>15</v>
      </c>
      <c r="I64" s="147">
        <v>4</v>
      </c>
      <c r="J64" s="147">
        <v>1</v>
      </c>
      <c r="K64" s="147">
        <v>5</v>
      </c>
      <c r="L64" s="148">
        <v>0</v>
      </c>
    </row>
    <row r="65" spans="1:12" ht="18" customHeight="1">
      <c r="A65" s="98"/>
      <c r="B65" s="110" t="s">
        <v>287</v>
      </c>
      <c r="C65" s="150">
        <v>145</v>
      </c>
      <c r="D65" s="434">
        <v>4</v>
      </c>
      <c r="E65" s="441">
        <v>26</v>
      </c>
      <c r="F65" s="441">
        <v>42</v>
      </c>
      <c r="G65" s="441">
        <v>36</v>
      </c>
      <c r="H65" s="441">
        <v>21</v>
      </c>
      <c r="I65" s="441">
        <v>5</v>
      </c>
      <c r="J65" s="441">
        <v>2</v>
      </c>
      <c r="K65" s="441">
        <v>9</v>
      </c>
      <c r="L65" s="442">
        <v>0</v>
      </c>
    </row>
    <row r="66" spans="1:12" ht="18" customHeight="1">
      <c r="A66" s="104" t="s">
        <v>499</v>
      </c>
      <c r="B66" s="105"/>
      <c r="C66" s="135">
        <v>473</v>
      </c>
      <c r="D66" s="136">
        <v>3</v>
      </c>
      <c r="E66" s="136">
        <v>75</v>
      </c>
      <c r="F66" s="136">
        <v>159</v>
      </c>
      <c r="G66" s="136">
        <v>111</v>
      </c>
      <c r="H66" s="136">
        <v>70</v>
      </c>
      <c r="I66" s="136">
        <v>25</v>
      </c>
      <c r="J66" s="136">
        <v>16</v>
      </c>
      <c r="K66" s="136">
        <v>14</v>
      </c>
      <c r="L66" s="137">
        <v>0</v>
      </c>
    </row>
    <row r="67" spans="1:12" ht="18" customHeight="1">
      <c r="A67" s="96"/>
      <c r="B67" s="64" t="s">
        <v>364</v>
      </c>
      <c r="C67" s="149">
        <v>193</v>
      </c>
      <c r="D67" s="146">
        <v>2</v>
      </c>
      <c r="E67" s="147">
        <v>23</v>
      </c>
      <c r="F67" s="147">
        <v>54</v>
      </c>
      <c r="G67" s="147">
        <v>48</v>
      </c>
      <c r="H67" s="147">
        <v>35</v>
      </c>
      <c r="I67" s="147">
        <v>16</v>
      </c>
      <c r="J67" s="147">
        <v>9</v>
      </c>
      <c r="K67" s="147">
        <v>6</v>
      </c>
      <c r="L67" s="148">
        <v>0</v>
      </c>
    </row>
    <row r="68" spans="1:12" ht="18" customHeight="1">
      <c r="A68" s="98"/>
      <c r="B68" s="110" t="s">
        <v>365</v>
      </c>
      <c r="C68" s="150">
        <v>280</v>
      </c>
      <c r="D68" s="434">
        <v>1</v>
      </c>
      <c r="E68" s="441">
        <v>52</v>
      </c>
      <c r="F68" s="441">
        <v>105</v>
      </c>
      <c r="G68" s="441">
        <v>63</v>
      </c>
      <c r="H68" s="441">
        <v>35</v>
      </c>
      <c r="I68" s="441">
        <v>9</v>
      </c>
      <c r="J68" s="441">
        <v>7</v>
      </c>
      <c r="K68" s="441">
        <v>8</v>
      </c>
      <c r="L68" s="442">
        <v>0</v>
      </c>
    </row>
    <row r="69" spans="1:12" ht="18" customHeight="1">
      <c r="A69" s="104" t="s">
        <v>366</v>
      </c>
      <c r="B69" s="105"/>
      <c r="C69" s="135">
        <v>544</v>
      </c>
      <c r="D69" s="136">
        <v>13</v>
      </c>
      <c r="E69" s="136">
        <v>82</v>
      </c>
      <c r="F69" s="136">
        <v>176</v>
      </c>
      <c r="G69" s="136">
        <v>135</v>
      </c>
      <c r="H69" s="136">
        <v>70</v>
      </c>
      <c r="I69" s="136">
        <v>35</v>
      </c>
      <c r="J69" s="136">
        <v>12</v>
      </c>
      <c r="K69" s="136">
        <v>21</v>
      </c>
      <c r="L69" s="137">
        <v>0</v>
      </c>
    </row>
    <row r="70" spans="1:12" ht="18" customHeight="1">
      <c r="A70" s="96"/>
      <c r="B70" s="64" t="s">
        <v>367</v>
      </c>
      <c r="C70" s="149">
        <v>186</v>
      </c>
      <c r="D70" s="146">
        <v>3</v>
      </c>
      <c r="E70" s="147">
        <v>18</v>
      </c>
      <c r="F70" s="147">
        <v>58</v>
      </c>
      <c r="G70" s="147">
        <v>49</v>
      </c>
      <c r="H70" s="147">
        <v>29</v>
      </c>
      <c r="I70" s="147">
        <v>17</v>
      </c>
      <c r="J70" s="147">
        <v>4</v>
      </c>
      <c r="K70" s="147">
        <v>8</v>
      </c>
      <c r="L70" s="148">
        <v>0</v>
      </c>
    </row>
    <row r="71" spans="1:12" ht="18" customHeight="1">
      <c r="A71" s="96"/>
      <c r="B71" s="64" t="s">
        <v>286</v>
      </c>
      <c r="C71" s="149">
        <v>193</v>
      </c>
      <c r="D71" s="146">
        <v>6</v>
      </c>
      <c r="E71" s="147">
        <v>33</v>
      </c>
      <c r="F71" s="147">
        <v>63</v>
      </c>
      <c r="G71" s="147">
        <v>47</v>
      </c>
      <c r="H71" s="147">
        <v>26</v>
      </c>
      <c r="I71" s="147">
        <v>7</v>
      </c>
      <c r="J71" s="147">
        <v>3</v>
      </c>
      <c r="K71" s="147">
        <v>8</v>
      </c>
      <c r="L71" s="148">
        <v>0</v>
      </c>
    </row>
    <row r="72" spans="1:12" ht="18" customHeight="1" thickBot="1">
      <c r="A72" s="112"/>
      <c r="B72" s="113" t="s">
        <v>309</v>
      </c>
      <c r="C72" s="117">
        <v>165</v>
      </c>
      <c r="D72" s="446">
        <v>4</v>
      </c>
      <c r="E72" s="447">
        <v>31</v>
      </c>
      <c r="F72" s="447">
        <v>55</v>
      </c>
      <c r="G72" s="447">
        <v>39</v>
      </c>
      <c r="H72" s="447">
        <v>15</v>
      </c>
      <c r="I72" s="447">
        <v>11</v>
      </c>
      <c r="J72" s="447">
        <v>5</v>
      </c>
      <c r="K72" s="447">
        <v>5</v>
      </c>
      <c r="L72" s="448">
        <v>0</v>
      </c>
    </row>
    <row r="73" spans="1:4" ht="18" customHeight="1">
      <c r="A73" s="305"/>
      <c r="B73" s="115"/>
      <c r="C73" s="116"/>
      <c r="D73" s="116"/>
    </row>
    <row r="74" spans="1:4" ht="13.5">
      <c r="A74" s="115"/>
      <c r="B74" s="115"/>
      <c r="C74" s="116"/>
      <c r="D74" s="116"/>
    </row>
    <row r="75" spans="1:4" ht="13.5">
      <c r="A75" s="115"/>
      <c r="B75" s="115"/>
      <c r="C75" s="116"/>
      <c r="D75" s="116"/>
    </row>
    <row r="76" spans="1:4" ht="13.5">
      <c r="A76" s="115"/>
      <c r="B76" s="115"/>
      <c r="C76" s="116"/>
      <c r="D76" s="116"/>
    </row>
    <row r="77" spans="1:4" ht="13.5">
      <c r="A77" s="115"/>
      <c r="B77" s="115"/>
      <c r="C77" s="116"/>
      <c r="D77" s="116"/>
    </row>
    <row r="78" spans="1:4" ht="13.5">
      <c r="A78" s="115"/>
      <c r="B78" s="115"/>
      <c r="C78" s="116"/>
      <c r="D78" s="116"/>
    </row>
    <row r="79" spans="1:4" ht="13.5">
      <c r="A79" s="115"/>
      <c r="B79" s="115"/>
      <c r="C79" s="116"/>
      <c r="D79" s="116"/>
    </row>
    <row r="80" spans="1:4" ht="13.5">
      <c r="A80" s="115"/>
      <c r="B80" s="115"/>
      <c r="C80" s="116"/>
      <c r="D80" s="116"/>
    </row>
    <row r="81" spans="1:4" ht="13.5">
      <c r="A81" s="115"/>
      <c r="B81" s="115"/>
      <c r="C81" s="116"/>
      <c r="D81" s="116"/>
    </row>
    <row r="82" spans="1:4" ht="13.5">
      <c r="A82" s="115"/>
      <c r="B82" s="115"/>
      <c r="C82" s="116"/>
      <c r="D82" s="116"/>
    </row>
    <row r="83" spans="1:4" ht="13.5">
      <c r="A83" s="115"/>
      <c r="B83" s="115"/>
      <c r="C83" s="116"/>
      <c r="D83" s="116"/>
    </row>
    <row r="84" spans="1:4" ht="13.5">
      <c r="A84" s="115"/>
      <c r="B84" s="115"/>
      <c r="C84" s="116"/>
      <c r="D84" s="116"/>
    </row>
    <row r="85" spans="1:4" ht="13.5">
      <c r="A85" s="115"/>
      <c r="B85" s="115"/>
      <c r="C85" s="116"/>
      <c r="D85" s="116"/>
    </row>
    <row r="86" spans="1:4" ht="13.5">
      <c r="A86" s="115"/>
      <c r="B86" s="115"/>
      <c r="C86" s="116"/>
      <c r="D86" s="116"/>
    </row>
    <row r="87" spans="1:4" ht="13.5">
      <c r="A87" s="115"/>
      <c r="B87" s="115"/>
      <c r="C87" s="116"/>
      <c r="D87" s="116"/>
    </row>
    <row r="88" spans="1:4" ht="13.5">
      <c r="A88" s="115"/>
      <c r="B88" s="115"/>
      <c r="C88" s="116"/>
      <c r="D88" s="116"/>
    </row>
    <row r="89" spans="1:4" ht="13.5">
      <c r="A89" s="115"/>
      <c r="B89" s="115"/>
      <c r="C89" s="116"/>
      <c r="D89" s="116"/>
    </row>
    <row r="90" spans="1:4" ht="13.5">
      <c r="A90" s="115"/>
      <c r="B90" s="115"/>
      <c r="C90" s="116"/>
      <c r="D90" s="116"/>
    </row>
    <row r="91" spans="1:4" ht="13.5">
      <c r="A91" s="115"/>
      <c r="B91" s="115"/>
      <c r="C91" s="115"/>
      <c r="D91" s="115"/>
    </row>
    <row r="92" spans="1:4" ht="13.5">
      <c r="A92" s="115"/>
      <c r="B92" s="115"/>
      <c r="C92" s="115"/>
      <c r="D92" s="115"/>
    </row>
    <row r="93" spans="1:4" ht="13.5">
      <c r="A93" s="115"/>
      <c r="B93" s="115"/>
      <c r="C93" s="115"/>
      <c r="D93" s="115"/>
    </row>
    <row r="94" spans="1:4" ht="13.5">
      <c r="A94" s="115"/>
      <c r="B94" s="115"/>
      <c r="C94" s="115"/>
      <c r="D94" s="115"/>
    </row>
    <row r="95" spans="1:4" ht="13.5">
      <c r="A95" s="115"/>
      <c r="B95" s="115"/>
      <c r="C95" s="115"/>
      <c r="D95" s="115"/>
    </row>
    <row r="96" spans="1:4" ht="13.5">
      <c r="A96" s="115"/>
      <c r="B96" s="115"/>
      <c r="C96" s="115"/>
      <c r="D96" s="115"/>
    </row>
    <row r="97" spans="1:4" ht="13.5">
      <c r="A97" s="115"/>
      <c r="B97" s="115"/>
      <c r="C97" s="115"/>
      <c r="D97" s="115"/>
    </row>
    <row r="98" spans="1:4" ht="13.5">
      <c r="A98" s="115"/>
      <c r="B98" s="115"/>
      <c r="C98" s="115"/>
      <c r="D98" s="115"/>
    </row>
    <row r="99" spans="1:4" ht="13.5">
      <c r="A99" s="115"/>
      <c r="B99" s="115"/>
      <c r="C99" s="115"/>
      <c r="D99" s="115"/>
    </row>
    <row r="100" spans="1:4" ht="13.5">
      <c r="A100" s="115"/>
      <c r="B100" s="115"/>
      <c r="C100" s="115"/>
      <c r="D100" s="115"/>
    </row>
    <row r="101" spans="1:4" ht="13.5">
      <c r="A101" s="115"/>
      <c r="B101" s="115"/>
      <c r="C101" s="115"/>
      <c r="D101" s="115"/>
    </row>
    <row r="102" spans="1:4" ht="13.5">
      <c r="A102" s="115"/>
      <c r="B102" s="115"/>
      <c r="C102" s="115"/>
      <c r="D102" s="115"/>
    </row>
    <row r="103" spans="1:4" ht="13.5">
      <c r="A103" s="115"/>
      <c r="B103" s="115"/>
      <c r="C103" s="115"/>
      <c r="D103" s="115"/>
    </row>
    <row r="104" spans="1:4" ht="13.5">
      <c r="A104" s="115"/>
      <c r="B104" s="115"/>
      <c r="C104" s="115"/>
      <c r="D104" s="115"/>
    </row>
    <row r="105" spans="1:4" ht="13.5">
      <c r="A105" s="115"/>
      <c r="B105" s="115"/>
      <c r="C105" s="115"/>
      <c r="D105" s="115"/>
    </row>
    <row r="106" spans="1:4" ht="13.5">
      <c r="A106" s="115"/>
      <c r="B106" s="115"/>
      <c r="C106" s="115"/>
      <c r="D106" s="115"/>
    </row>
    <row r="107" spans="1:4" ht="13.5">
      <c r="A107" s="115"/>
      <c r="B107" s="115"/>
      <c r="C107" s="115"/>
      <c r="D107" s="115"/>
    </row>
    <row r="108" spans="1:4" ht="13.5">
      <c r="A108" s="115"/>
      <c r="B108" s="115"/>
      <c r="C108" s="115"/>
      <c r="D108" s="115"/>
    </row>
    <row r="109" spans="1:4" ht="13.5">
      <c r="A109" s="115"/>
      <c r="B109" s="115"/>
      <c r="C109" s="115"/>
      <c r="D109" s="115"/>
    </row>
    <row r="110" spans="1:4" ht="13.5">
      <c r="A110" s="115"/>
      <c r="B110" s="115"/>
      <c r="C110" s="115"/>
      <c r="D110" s="115"/>
    </row>
    <row r="111" spans="1:4" ht="13.5">
      <c r="A111" s="115"/>
      <c r="B111" s="115"/>
      <c r="C111" s="115"/>
      <c r="D111" s="115"/>
    </row>
    <row r="112" spans="1:4" ht="13.5">
      <c r="A112" s="115"/>
      <c r="B112" s="115"/>
      <c r="C112" s="115"/>
      <c r="D112" s="115"/>
    </row>
    <row r="113" spans="1:4" ht="13.5">
      <c r="A113" s="115"/>
      <c r="B113" s="115"/>
      <c r="C113" s="115"/>
      <c r="D113" s="115"/>
    </row>
    <row r="114" spans="1:4" ht="13.5">
      <c r="A114" s="115"/>
      <c r="B114" s="115"/>
      <c r="C114" s="115"/>
      <c r="D114" s="115"/>
    </row>
    <row r="115" spans="1:4" ht="13.5">
      <c r="A115" s="115"/>
      <c r="B115" s="115"/>
      <c r="C115" s="115"/>
      <c r="D115" s="115"/>
    </row>
    <row r="116" spans="1:4" ht="13.5">
      <c r="A116" s="115"/>
      <c r="B116" s="115"/>
      <c r="C116" s="115"/>
      <c r="D116" s="115"/>
    </row>
    <row r="117" spans="1:4" ht="13.5">
      <c r="A117" s="115"/>
      <c r="B117" s="115"/>
      <c r="C117" s="115"/>
      <c r="D117" s="115"/>
    </row>
    <row r="118" spans="1:4" ht="13.5">
      <c r="A118" s="115"/>
      <c r="B118" s="115"/>
      <c r="C118" s="115"/>
      <c r="D118" s="115"/>
    </row>
    <row r="119" spans="1:4" ht="13.5">
      <c r="A119" s="115"/>
      <c r="B119" s="115"/>
      <c r="C119" s="115"/>
      <c r="D119" s="115"/>
    </row>
    <row r="120" spans="1:4" ht="13.5">
      <c r="A120" s="115"/>
      <c r="B120" s="115"/>
      <c r="C120" s="115"/>
      <c r="D120" s="115"/>
    </row>
    <row r="121" spans="1:4" ht="13.5">
      <c r="A121" s="115"/>
      <c r="B121" s="115"/>
      <c r="C121" s="115"/>
      <c r="D121" s="115"/>
    </row>
    <row r="122" spans="1:4" ht="13.5">
      <c r="A122" s="115"/>
      <c r="B122" s="115"/>
      <c r="C122" s="115"/>
      <c r="D122" s="115"/>
    </row>
    <row r="123" spans="1:4" ht="13.5">
      <c r="A123" s="115"/>
      <c r="B123" s="115"/>
      <c r="C123" s="115"/>
      <c r="D123" s="115"/>
    </row>
    <row r="124" spans="1:4" ht="13.5">
      <c r="A124" s="115"/>
      <c r="B124" s="115"/>
      <c r="C124" s="115"/>
      <c r="D124" s="115"/>
    </row>
    <row r="125" spans="1:4" ht="13.5">
      <c r="A125" s="115"/>
      <c r="B125" s="115"/>
      <c r="C125" s="115"/>
      <c r="D125" s="115"/>
    </row>
    <row r="126" spans="1:4" ht="13.5">
      <c r="A126" s="115"/>
      <c r="B126" s="115"/>
      <c r="C126" s="115"/>
      <c r="D126" s="115"/>
    </row>
    <row r="127" spans="1:4" ht="13.5">
      <c r="A127" s="115"/>
      <c r="B127" s="115"/>
      <c r="C127" s="115"/>
      <c r="D127" s="115"/>
    </row>
    <row r="128" spans="1:4" ht="13.5">
      <c r="A128" s="115"/>
      <c r="B128" s="115"/>
      <c r="C128" s="115"/>
      <c r="D128" s="115"/>
    </row>
    <row r="129" spans="1:4" ht="13.5">
      <c r="A129" s="115"/>
      <c r="B129" s="115"/>
      <c r="C129" s="115"/>
      <c r="D129" s="115"/>
    </row>
    <row r="130" spans="1:4" ht="13.5">
      <c r="A130" s="115"/>
      <c r="B130" s="115"/>
      <c r="C130" s="115"/>
      <c r="D130" s="115"/>
    </row>
    <row r="131" spans="1:4" ht="13.5">
      <c r="A131" s="115"/>
      <c r="B131" s="115"/>
      <c r="C131" s="115"/>
      <c r="D131" s="115"/>
    </row>
    <row r="132" spans="1:4" ht="13.5">
      <c r="A132" s="115"/>
      <c r="B132" s="115"/>
      <c r="C132" s="115"/>
      <c r="D132" s="115"/>
    </row>
    <row r="133" spans="1:4" ht="13.5">
      <c r="A133" s="115"/>
      <c r="B133" s="115"/>
      <c r="C133" s="115"/>
      <c r="D133" s="115"/>
    </row>
    <row r="134" spans="1:4" ht="13.5">
      <c r="A134" s="115"/>
      <c r="B134" s="115"/>
      <c r="C134" s="115"/>
      <c r="D134" s="115"/>
    </row>
    <row r="135" spans="1:4" ht="13.5">
      <c r="A135" s="115"/>
      <c r="B135" s="115"/>
      <c r="C135" s="115"/>
      <c r="D135" s="115"/>
    </row>
    <row r="136" spans="1:4" ht="13.5">
      <c r="A136" s="115"/>
      <c r="B136" s="115"/>
      <c r="C136" s="115"/>
      <c r="D136" s="115"/>
    </row>
    <row r="137" spans="1:4" ht="13.5">
      <c r="A137" s="115"/>
      <c r="B137" s="115"/>
      <c r="C137" s="115"/>
      <c r="D137" s="115"/>
    </row>
    <row r="138" spans="1:4" ht="13.5">
      <c r="A138" s="115"/>
      <c r="B138" s="115"/>
      <c r="C138" s="115"/>
      <c r="D138" s="115"/>
    </row>
    <row r="139" spans="1:4" ht="13.5">
      <c r="A139" s="115"/>
      <c r="B139" s="115"/>
      <c r="C139" s="115"/>
      <c r="D139" s="115"/>
    </row>
    <row r="140" spans="1:4" ht="13.5">
      <c r="A140" s="115"/>
      <c r="B140" s="115"/>
      <c r="C140" s="115"/>
      <c r="D140" s="115"/>
    </row>
    <row r="141" spans="1:4" ht="13.5">
      <c r="A141" s="115"/>
      <c r="B141" s="115"/>
      <c r="C141" s="115"/>
      <c r="D141" s="115"/>
    </row>
    <row r="142" spans="1:4" ht="13.5">
      <c r="A142" s="115"/>
      <c r="B142" s="115"/>
      <c r="C142" s="115"/>
      <c r="D142" s="115"/>
    </row>
    <row r="143" spans="1:4" ht="13.5">
      <c r="A143" s="115"/>
      <c r="B143" s="115"/>
      <c r="C143" s="115"/>
      <c r="D143" s="115"/>
    </row>
    <row r="144" spans="1:4" ht="13.5">
      <c r="A144" s="115"/>
      <c r="B144" s="115"/>
      <c r="C144" s="115"/>
      <c r="D144" s="115"/>
    </row>
    <row r="145" spans="1:4" ht="13.5">
      <c r="A145" s="115"/>
      <c r="B145" s="115"/>
      <c r="C145" s="115"/>
      <c r="D145" s="115"/>
    </row>
    <row r="146" spans="1:4" ht="13.5">
      <c r="A146" s="115"/>
      <c r="B146" s="115"/>
      <c r="C146" s="115"/>
      <c r="D146" s="115"/>
    </row>
    <row r="147" spans="1:4" ht="13.5">
      <c r="A147" s="115"/>
      <c r="B147" s="115"/>
      <c r="C147" s="115"/>
      <c r="D147" s="115"/>
    </row>
    <row r="148" spans="1:4" ht="13.5">
      <c r="A148" s="115"/>
      <c r="B148" s="115"/>
      <c r="C148" s="115"/>
      <c r="D148" s="115"/>
    </row>
    <row r="149" spans="1:4" ht="13.5">
      <c r="A149" s="115"/>
      <c r="B149" s="115"/>
      <c r="C149" s="115"/>
      <c r="D149" s="115"/>
    </row>
    <row r="150" spans="1:4" ht="13.5">
      <c r="A150" s="115"/>
      <c r="B150" s="115"/>
      <c r="C150" s="115"/>
      <c r="D150" s="115"/>
    </row>
    <row r="151" spans="1:4" ht="13.5">
      <c r="A151" s="115"/>
      <c r="B151" s="115"/>
      <c r="C151" s="115"/>
      <c r="D151" s="115"/>
    </row>
    <row r="152" spans="1:4" ht="13.5">
      <c r="A152" s="115"/>
      <c r="B152" s="115"/>
      <c r="C152" s="115"/>
      <c r="D152" s="115"/>
    </row>
    <row r="153" spans="1:4" ht="13.5">
      <c r="A153" s="115"/>
      <c r="B153" s="115"/>
      <c r="C153" s="115"/>
      <c r="D153" s="115"/>
    </row>
    <row r="154" spans="1:4" ht="13.5">
      <c r="A154" s="115"/>
      <c r="B154" s="115"/>
      <c r="C154" s="115"/>
      <c r="D154" s="115"/>
    </row>
    <row r="155" spans="1:4" ht="13.5">
      <c r="A155" s="115"/>
      <c r="B155" s="115"/>
      <c r="C155" s="115"/>
      <c r="D155" s="115"/>
    </row>
    <row r="156" spans="1:4" ht="13.5">
      <c r="A156" s="115"/>
      <c r="B156" s="115"/>
      <c r="C156" s="115"/>
      <c r="D156" s="115"/>
    </row>
    <row r="157" spans="1:4" ht="13.5">
      <c r="A157" s="115"/>
      <c r="B157" s="115"/>
      <c r="C157" s="115"/>
      <c r="D157" s="115"/>
    </row>
    <row r="158" spans="1:4" ht="13.5">
      <c r="A158" s="115"/>
      <c r="B158" s="115"/>
      <c r="C158" s="115"/>
      <c r="D158" s="115"/>
    </row>
    <row r="159" spans="1:4" ht="13.5">
      <c r="A159" s="115"/>
      <c r="B159" s="115"/>
      <c r="C159" s="115"/>
      <c r="D159" s="115"/>
    </row>
    <row r="160" spans="1:4" ht="13.5">
      <c r="A160" s="115"/>
      <c r="B160" s="115"/>
      <c r="C160" s="115"/>
      <c r="D160" s="115"/>
    </row>
    <row r="161" spans="1:4" ht="13.5">
      <c r="A161" s="115"/>
      <c r="B161" s="115"/>
      <c r="C161" s="115"/>
      <c r="D161" s="115"/>
    </row>
    <row r="162" spans="1:4" ht="13.5">
      <c r="A162" s="115"/>
      <c r="B162" s="115"/>
      <c r="C162" s="115"/>
      <c r="D162" s="115"/>
    </row>
    <row r="163" spans="1:4" ht="13.5">
      <c r="A163" s="115"/>
      <c r="B163" s="115"/>
      <c r="C163" s="115"/>
      <c r="D163" s="115"/>
    </row>
    <row r="164" spans="1:4" ht="13.5">
      <c r="A164" s="115"/>
      <c r="B164" s="115"/>
      <c r="C164" s="115"/>
      <c r="D164" s="115"/>
    </row>
    <row r="165" spans="1:4" ht="13.5">
      <c r="A165" s="115"/>
      <c r="B165" s="115"/>
      <c r="C165" s="115"/>
      <c r="D165" s="115"/>
    </row>
    <row r="166" spans="1:4" ht="13.5">
      <c r="A166" s="115"/>
      <c r="B166" s="115"/>
      <c r="C166" s="115"/>
      <c r="D166" s="115"/>
    </row>
    <row r="167" spans="1:4" ht="13.5">
      <c r="A167" s="115"/>
      <c r="B167" s="115"/>
      <c r="C167" s="115"/>
      <c r="D167" s="115"/>
    </row>
    <row r="168" spans="1:4" ht="13.5">
      <c r="A168" s="115"/>
      <c r="B168" s="115"/>
      <c r="C168" s="115"/>
      <c r="D168" s="115"/>
    </row>
    <row r="169" spans="1:4" ht="13.5">
      <c r="A169" s="115"/>
      <c r="B169" s="115"/>
      <c r="C169" s="115"/>
      <c r="D169" s="115"/>
    </row>
    <row r="170" spans="1:4" ht="13.5">
      <c r="A170" s="115"/>
      <c r="B170" s="115"/>
      <c r="C170" s="115"/>
      <c r="D170" s="115"/>
    </row>
    <row r="171" spans="1:4" ht="13.5">
      <c r="A171" s="115"/>
      <c r="B171" s="115"/>
      <c r="C171" s="115"/>
      <c r="D171" s="115"/>
    </row>
    <row r="172" spans="1:4" ht="13.5">
      <c r="A172" s="115"/>
      <c r="B172" s="115"/>
      <c r="C172" s="115"/>
      <c r="D172" s="115"/>
    </row>
    <row r="173" spans="1:4" ht="13.5">
      <c r="A173" s="115"/>
      <c r="B173" s="115"/>
      <c r="C173" s="115"/>
      <c r="D173" s="115"/>
    </row>
    <row r="174" spans="1:4" ht="13.5">
      <c r="A174" s="115"/>
      <c r="B174" s="115"/>
      <c r="C174" s="115"/>
      <c r="D174" s="115"/>
    </row>
    <row r="175" spans="1:4" ht="13.5">
      <c r="A175" s="115"/>
      <c r="B175" s="115"/>
      <c r="C175" s="115"/>
      <c r="D175" s="115"/>
    </row>
    <row r="176" spans="1:4" ht="13.5">
      <c r="A176" s="115"/>
      <c r="B176" s="115"/>
      <c r="C176" s="115"/>
      <c r="D176" s="115"/>
    </row>
    <row r="177" spans="1:4" ht="13.5">
      <c r="A177" s="115"/>
      <c r="B177" s="115"/>
      <c r="C177" s="115"/>
      <c r="D177" s="115"/>
    </row>
    <row r="178" spans="1:4" ht="13.5">
      <c r="A178" s="115"/>
      <c r="B178" s="115"/>
      <c r="C178" s="115"/>
      <c r="D178" s="115"/>
    </row>
    <row r="179" spans="1:4" ht="13.5">
      <c r="A179" s="115"/>
      <c r="B179" s="115"/>
      <c r="C179" s="115"/>
      <c r="D179" s="115"/>
    </row>
    <row r="180" spans="1:4" ht="13.5">
      <c r="A180" s="115"/>
      <c r="B180" s="115"/>
      <c r="C180" s="115"/>
      <c r="D180" s="115"/>
    </row>
    <row r="181" spans="1:4" ht="13.5">
      <c r="A181" s="115"/>
      <c r="B181" s="115"/>
      <c r="C181" s="115"/>
      <c r="D181" s="115"/>
    </row>
    <row r="182" spans="1:4" ht="13.5">
      <c r="A182" s="115"/>
      <c r="B182" s="115"/>
      <c r="C182" s="115"/>
      <c r="D182" s="115"/>
    </row>
    <row r="183" spans="1:4" ht="13.5">
      <c r="A183" s="115"/>
      <c r="B183" s="115"/>
      <c r="C183" s="115"/>
      <c r="D183" s="115"/>
    </row>
    <row r="184" spans="1:4" ht="13.5">
      <c r="A184" s="115"/>
      <c r="B184" s="115"/>
      <c r="C184" s="115"/>
      <c r="D184" s="115"/>
    </row>
    <row r="185" spans="1:4" ht="13.5">
      <c r="A185" s="115"/>
      <c r="B185" s="115"/>
      <c r="C185" s="115"/>
      <c r="D185" s="115"/>
    </row>
    <row r="186" spans="1:4" ht="13.5">
      <c r="A186" s="115"/>
      <c r="B186" s="115"/>
      <c r="C186" s="115"/>
      <c r="D186" s="115"/>
    </row>
    <row r="187" spans="1:4" ht="13.5">
      <c r="A187" s="115"/>
      <c r="B187" s="115"/>
      <c r="C187" s="115"/>
      <c r="D187" s="115"/>
    </row>
    <row r="188" spans="1:4" ht="13.5">
      <c r="A188" s="115"/>
      <c r="B188" s="115"/>
      <c r="C188" s="115"/>
      <c r="D188" s="115"/>
    </row>
    <row r="189" spans="1:4" ht="13.5">
      <c r="A189" s="115"/>
      <c r="B189" s="115"/>
      <c r="C189" s="115"/>
      <c r="D189" s="115"/>
    </row>
    <row r="190" spans="1:4" ht="13.5">
      <c r="A190" s="115"/>
      <c r="B190" s="115"/>
      <c r="C190" s="115"/>
      <c r="D190" s="115"/>
    </row>
    <row r="191" spans="1:4" ht="13.5">
      <c r="A191" s="115"/>
      <c r="B191" s="115"/>
      <c r="C191" s="115"/>
      <c r="D191" s="115"/>
    </row>
    <row r="192" spans="1:4" ht="13.5">
      <c r="A192" s="115"/>
      <c r="B192" s="115"/>
      <c r="C192" s="115"/>
      <c r="D192" s="115"/>
    </row>
    <row r="193" spans="1:4" ht="13.5">
      <c r="A193" s="115"/>
      <c r="B193" s="115"/>
      <c r="C193" s="115"/>
      <c r="D193" s="115"/>
    </row>
    <row r="194" spans="1:4" ht="13.5">
      <c r="A194" s="115"/>
      <c r="B194" s="115"/>
      <c r="C194" s="115"/>
      <c r="D194" s="115"/>
    </row>
    <row r="195" spans="1:4" ht="13.5">
      <c r="A195" s="115"/>
      <c r="B195" s="115"/>
      <c r="C195" s="115"/>
      <c r="D195" s="115"/>
    </row>
    <row r="196" spans="1:4" ht="13.5">
      <c r="A196" s="115"/>
      <c r="B196" s="115"/>
      <c r="C196" s="115"/>
      <c r="D196" s="115"/>
    </row>
    <row r="197" spans="1:4" ht="13.5">
      <c r="A197" s="115"/>
      <c r="B197" s="115"/>
      <c r="C197" s="115"/>
      <c r="D197" s="115"/>
    </row>
    <row r="198" spans="1:4" ht="13.5">
      <c r="A198" s="115"/>
      <c r="B198" s="115"/>
      <c r="C198" s="115"/>
      <c r="D198" s="115"/>
    </row>
    <row r="199" spans="1:4" ht="13.5">
      <c r="A199" s="115"/>
      <c r="B199" s="115"/>
      <c r="C199" s="115"/>
      <c r="D199" s="115"/>
    </row>
    <row r="200" spans="1:4" ht="13.5">
      <c r="A200" s="115"/>
      <c r="B200" s="115"/>
      <c r="C200" s="115"/>
      <c r="D200" s="115"/>
    </row>
    <row r="201" spans="1:4" ht="13.5">
      <c r="A201" s="115"/>
      <c r="B201" s="115"/>
      <c r="C201" s="115"/>
      <c r="D201" s="115"/>
    </row>
    <row r="202" spans="1:4" ht="13.5">
      <c r="A202" s="115"/>
      <c r="B202" s="115"/>
      <c r="C202" s="115"/>
      <c r="D202" s="115"/>
    </row>
    <row r="203" spans="1:4" ht="13.5">
      <c r="A203" s="115"/>
      <c r="B203" s="115"/>
      <c r="C203" s="115"/>
      <c r="D203" s="115"/>
    </row>
    <row r="204" spans="1:4" ht="13.5">
      <c r="A204" s="115"/>
      <c r="B204" s="115"/>
      <c r="C204" s="115"/>
      <c r="D204" s="115"/>
    </row>
    <row r="205" spans="1:4" ht="13.5">
      <c r="A205" s="115"/>
      <c r="B205" s="115"/>
      <c r="C205" s="115"/>
      <c r="D205" s="115"/>
    </row>
    <row r="206" spans="1:4" ht="13.5">
      <c r="A206" s="115"/>
      <c r="B206" s="115"/>
      <c r="C206" s="115"/>
      <c r="D206" s="115"/>
    </row>
    <row r="207" spans="1:4" ht="13.5">
      <c r="A207" s="115"/>
      <c r="B207" s="115"/>
      <c r="C207" s="115"/>
      <c r="D207" s="115"/>
    </row>
    <row r="208" spans="1:4" ht="13.5">
      <c r="A208" s="115"/>
      <c r="B208" s="115"/>
      <c r="C208" s="115"/>
      <c r="D208" s="115"/>
    </row>
    <row r="209" spans="1:4" ht="13.5">
      <c r="A209" s="115"/>
      <c r="B209" s="115"/>
      <c r="C209" s="115"/>
      <c r="D209" s="115"/>
    </row>
    <row r="210" spans="1:4" ht="13.5">
      <c r="A210" s="115"/>
      <c r="B210" s="115"/>
      <c r="C210" s="115"/>
      <c r="D210" s="115"/>
    </row>
    <row r="211" spans="1:4" ht="13.5">
      <c r="A211" s="115"/>
      <c r="B211" s="115"/>
      <c r="C211" s="115"/>
      <c r="D211" s="115"/>
    </row>
    <row r="212" spans="1:4" ht="13.5">
      <c r="A212" s="115"/>
      <c r="B212" s="115"/>
      <c r="C212" s="115"/>
      <c r="D212" s="115"/>
    </row>
    <row r="213" spans="1:4" ht="13.5">
      <c r="A213" s="115"/>
      <c r="B213" s="115"/>
      <c r="C213" s="115"/>
      <c r="D213" s="115"/>
    </row>
    <row r="214" spans="1:4" ht="13.5">
      <c r="A214" s="115"/>
      <c r="B214" s="115"/>
      <c r="C214" s="115"/>
      <c r="D214" s="115"/>
    </row>
    <row r="215" spans="1:4" ht="13.5">
      <c r="A215" s="115"/>
      <c r="B215" s="115"/>
      <c r="C215" s="115"/>
      <c r="D215" s="115"/>
    </row>
    <row r="216" spans="1:4" ht="13.5">
      <c r="A216" s="115"/>
      <c r="B216" s="115"/>
      <c r="C216" s="115"/>
      <c r="D216" s="115"/>
    </row>
    <row r="217" spans="1:4" ht="13.5">
      <c r="A217" s="115"/>
      <c r="B217" s="115"/>
      <c r="C217" s="115"/>
      <c r="D217" s="115"/>
    </row>
    <row r="218" spans="1:4" ht="13.5">
      <c r="A218" s="115"/>
      <c r="B218" s="115"/>
      <c r="C218" s="115"/>
      <c r="D218" s="115"/>
    </row>
    <row r="219" spans="1:4" ht="13.5">
      <c r="A219" s="115"/>
      <c r="B219" s="115"/>
      <c r="C219" s="115"/>
      <c r="D219" s="115"/>
    </row>
    <row r="220" spans="1:4" ht="13.5">
      <c r="A220" s="115"/>
      <c r="B220" s="115"/>
      <c r="C220" s="115"/>
      <c r="D220" s="115"/>
    </row>
    <row r="221" spans="1:4" ht="13.5">
      <c r="A221" s="115"/>
      <c r="B221" s="115"/>
      <c r="C221" s="115"/>
      <c r="D221" s="115"/>
    </row>
    <row r="222" spans="1:4" ht="13.5">
      <c r="A222" s="115"/>
      <c r="B222" s="115"/>
      <c r="C222" s="115"/>
      <c r="D222" s="115"/>
    </row>
    <row r="223" spans="1:4" ht="13.5">
      <c r="A223" s="115"/>
      <c r="B223" s="115"/>
      <c r="C223" s="115"/>
      <c r="D223" s="115"/>
    </row>
    <row r="224" spans="1:4" ht="13.5">
      <c r="A224" s="115"/>
      <c r="B224" s="115"/>
      <c r="C224" s="115"/>
      <c r="D224" s="115"/>
    </row>
    <row r="225" spans="1:4" ht="13.5">
      <c r="A225" s="115"/>
      <c r="B225" s="115"/>
      <c r="C225" s="115"/>
      <c r="D225" s="115"/>
    </row>
    <row r="226" spans="1:4" ht="13.5">
      <c r="A226" s="115"/>
      <c r="B226" s="115"/>
      <c r="C226" s="115"/>
      <c r="D226" s="115"/>
    </row>
    <row r="227" spans="1:4" ht="13.5">
      <c r="A227" s="115"/>
      <c r="B227" s="115"/>
      <c r="C227" s="115"/>
      <c r="D227" s="115"/>
    </row>
    <row r="228" spans="1:4" ht="13.5">
      <c r="A228" s="115"/>
      <c r="B228" s="115"/>
      <c r="C228" s="115"/>
      <c r="D228" s="115"/>
    </row>
    <row r="229" spans="1:4" ht="13.5">
      <c r="A229" s="115"/>
      <c r="B229" s="115"/>
      <c r="C229" s="115"/>
      <c r="D229" s="115"/>
    </row>
    <row r="230" spans="1:4" ht="13.5">
      <c r="A230" s="115"/>
      <c r="B230" s="115"/>
      <c r="C230" s="115"/>
      <c r="D230" s="115"/>
    </row>
    <row r="231" spans="1:4" ht="13.5">
      <c r="A231" s="115"/>
      <c r="B231" s="115"/>
      <c r="C231" s="115"/>
      <c r="D231" s="115"/>
    </row>
    <row r="232" spans="1:4" ht="13.5">
      <c r="A232" s="115"/>
      <c r="B232" s="115"/>
      <c r="C232" s="115"/>
      <c r="D232" s="115"/>
    </row>
    <row r="233" spans="1:4" ht="13.5">
      <c r="A233" s="115"/>
      <c r="B233" s="115"/>
      <c r="C233" s="115"/>
      <c r="D233" s="115"/>
    </row>
    <row r="234" spans="1:4" ht="13.5">
      <c r="A234" s="115"/>
      <c r="B234" s="115"/>
      <c r="C234" s="115"/>
      <c r="D234" s="115"/>
    </row>
    <row r="235" spans="1:4" ht="13.5">
      <c r="A235" s="115"/>
      <c r="B235" s="115"/>
      <c r="C235" s="115"/>
      <c r="D235" s="115"/>
    </row>
    <row r="236" spans="1:4" ht="13.5">
      <c r="A236" s="115"/>
      <c r="B236" s="115"/>
      <c r="C236" s="115"/>
      <c r="D236" s="115"/>
    </row>
    <row r="237" spans="1:4" ht="13.5">
      <c r="A237" s="115"/>
      <c r="B237" s="115"/>
      <c r="C237" s="115"/>
      <c r="D237" s="115"/>
    </row>
    <row r="238" spans="1:4" ht="13.5">
      <c r="A238" s="115"/>
      <c r="B238" s="115"/>
      <c r="C238" s="115"/>
      <c r="D238" s="115"/>
    </row>
    <row r="239" spans="1:4" ht="13.5">
      <c r="A239" s="115"/>
      <c r="B239" s="115"/>
      <c r="C239" s="115"/>
      <c r="D239" s="115"/>
    </row>
    <row r="240" spans="1:4" ht="13.5">
      <c r="A240" s="115"/>
      <c r="B240" s="115"/>
      <c r="C240" s="115"/>
      <c r="D240" s="115"/>
    </row>
    <row r="241" spans="1:4" ht="13.5">
      <c r="A241" s="115"/>
      <c r="B241" s="115"/>
      <c r="C241" s="115"/>
      <c r="D241" s="115"/>
    </row>
    <row r="242" spans="1:4" ht="13.5">
      <c r="A242" s="115"/>
      <c r="B242" s="115"/>
      <c r="C242" s="115"/>
      <c r="D242" s="115"/>
    </row>
    <row r="243" spans="1:4" ht="13.5">
      <c r="A243" s="115"/>
      <c r="B243" s="115"/>
      <c r="C243" s="115"/>
      <c r="D243" s="115"/>
    </row>
    <row r="244" spans="1:4" ht="13.5">
      <c r="A244" s="115"/>
      <c r="B244" s="115"/>
      <c r="C244" s="115"/>
      <c r="D244" s="115"/>
    </row>
    <row r="245" spans="1:4" ht="13.5">
      <c r="A245" s="115"/>
      <c r="B245" s="115"/>
      <c r="C245" s="115"/>
      <c r="D245" s="115"/>
    </row>
    <row r="246" spans="1:4" ht="13.5">
      <c r="A246" s="115"/>
      <c r="B246" s="115"/>
      <c r="C246" s="115"/>
      <c r="D246" s="115"/>
    </row>
    <row r="247" spans="1:4" ht="13.5">
      <c r="A247" s="115"/>
      <c r="B247" s="115"/>
      <c r="C247" s="115"/>
      <c r="D247" s="115"/>
    </row>
    <row r="248" spans="1:4" ht="13.5">
      <c r="A248" s="115"/>
      <c r="B248" s="115"/>
      <c r="C248" s="115"/>
      <c r="D248" s="115"/>
    </row>
    <row r="249" spans="1:4" ht="13.5">
      <c r="A249" s="115"/>
      <c r="B249" s="115"/>
      <c r="C249" s="115"/>
      <c r="D249" s="115"/>
    </row>
    <row r="250" spans="1:4" ht="13.5">
      <c r="A250" s="115"/>
      <c r="B250" s="115"/>
      <c r="C250" s="115"/>
      <c r="D250" s="115"/>
    </row>
    <row r="251" spans="1:4" ht="13.5">
      <c r="A251" s="115"/>
      <c r="B251" s="115"/>
      <c r="C251" s="115"/>
      <c r="D251" s="115"/>
    </row>
    <row r="252" spans="1:4" ht="13.5">
      <c r="A252" s="115"/>
      <c r="B252" s="115"/>
      <c r="C252" s="115"/>
      <c r="D252" s="115"/>
    </row>
    <row r="253" spans="1:4" ht="13.5">
      <c r="A253" s="115"/>
      <c r="B253" s="115"/>
      <c r="C253" s="115"/>
      <c r="D253" s="115"/>
    </row>
    <row r="254" spans="1:4" ht="13.5">
      <c r="A254" s="115"/>
      <c r="B254" s="115"/>
      <c r="C254" s="115"/>
      <c r="D254" s="115"/>
    </row>
    <row r="255" spans="1:4" ht="13.5">
      <c r="A255" s="115"/>
      <c r="B255" s="115"/>
      <c r="C255" s="115"/>
      <c r="D255" s="115"/>
    </row>
    <row r="256" spans="1:4" ht="13.5">
      <c r="A256" s="115"/>
      <c r="B256" s="115"/>
      <c r="C256" s="115"/>
      <c r="D256" s="115"/>
    </row>
    <row r="257" spans="1:4" ht="13.5">
      <c r="A257" s="115"/>
      <c r="B257" s="115"/>
      <c r="C257" s="115"/>
      <c r="D257" s="115"/>
    </row>
  </sheetData>
  <sheetProtection/>
  <printOptions horizontalCentered="1"/>
  <pageMargins left="0.7086614173228347" right="0.2362204724409449" top="0.7480314960629921" bottom="0.1968503937007874" header="0.3937007874015748" footer="0"/>
  <pageSetup blackAndWhite="1" horizontalDpi="600" verticalDpi="600" orientation="portrait" pageOrder="overThenDown" paperSize="9" scale="60" r:id="rId1"/>
</worksheet>
</file>

<file path=xl/worksheets/sheet26.xml><?xml version="1.0" encoding="utf-8"?>
<worksheet xmlns="http://schemas.openxmlformats.org/spreadsheetml/2006/main" xmlns:r="http://schemas.openxmlformats.org/officeDocument/2006/relationships">
  <sheetPr codeName="Sheet15">
    <tabColor indexed="43"/>
  </sheetPr>
  <dimension ref="A1:L257"/>
  <sheetViews>
    <sheetView zoomScaleSheetLayoutView="100" zoomScalePageLayoutView="0" workbookViewId="0" topLeftCell="A1">
      <selection activeCell="A1" sqref="A1"/>
    </sheetView>
  </sheetViews>
  <sheetFormatPr defaultColWidth="9.00390625" defaultRowHeight="13.5"/>
  <cols>
    <col min="1" max="1" width="10.625" style="74" customWidth="1"/>
    <col min="2" max="2" width="13.625" style="74" customWidth="1"/>
    <col min="3" max="11" width="12.625" style="74" customWidth="1"/>
    <col min="12" max="12" width="10.625" style="74" customWidth="1"/>
    <col min="13" max="16384" width="9.00390625" style="74" customWidth="1"/>
  </cols>
  <sheetData>
    <row r="1" spans="1:4" ht="30" customHeight="1">
      <c r="A1" s="128" t="s">
        <v>226</v>
      </c>
      <c r="B1" s="72"/>
      <c r="C1" s="72"/>
      <c r="D1" s="129"/>
    </row>
    <row r="2" spans="1:4" ht="14.25" thickBot="1">
      <c r="A2" s="72"/>
      <c r="B2" s="72"/>
      <c r="C2" s="72"/>
      <c r="D2" s="72"/>
    </row>
    <row r="3" spans="1:12" ht="39.75" customHeight="1" thickBot="1">
      <c r="A3" s="130" t="s">
        <v>40</v>
      </c>
      <c r="B3" s="131" t="s">
        <v>108</v>
      </c>
      <c r="C3" s="131" t="s">
        <v>118</v>
      </c>
      <c r="D3" s="131" t="s">
        <v>224</v>
      </c>
      <c r="E3" s="131" t="s">
        <v>127</v>
      </c>
      <c r="F3" s="131" t="s">
        <v>128</v>
      </c>
      <c r="G3" s="131" t="s">
        <v>129</v>
      </c>
      <c r="H3" s="131" t="s">
        <v>130</v>
      </c>
      <c r="I3" s="131" t="s">
        <v>131</v>
      </c>
      <c r="J3" s="131" t="s">
        <v>132</v>
      </c>
      <c r="K3" s="131" t="s">
        <v>225</v>
      </c>
      <c r="L3" s="132" t="s">
        <v>117</v>
      </c>
    </row>
    <row r="4" spans="1:12" s="73" customFormat="1" ht="25.5" customHeight="1">
      <c r="A4" s="133"/>
      <c r="B4" s="134" t="s">
        <v>900</v>
      </c>
      <c r="C4" s="135">
        <v>29980</v>
      </c>
      <c r="D4" s="136">
        <v>830</v>
      </c>
      <c r="E4" s="136">
        <v>5468</v>
      </c>
      <c r="F4" s="136">
        <v>11483</v>
      </c>
      <c r="G4" s="136">
        <v>6711</v>
      </c>
      <c r="H4" s="136">
        <v>3090</v>
      </c>
      <c r="I4" s="136">
        <v>1084</v>
      </c>
      <c r="J4" s="136">
        <v>558</v>
      </c>
      <c r="K4" s="136">
        <v>756</v>
      </c>
      <c r="L4" s="137">
        <v>0</v>
      </c>
    </row>
    <row r="5" spans="1:12" s="73" customFormat="1" ht="27.75" customHeight="1">
      <c r="A5" s="133"/>
      <c r="B5" s="134">
        <v>22</v>
      </c>
      <c r="C5" s="135">
        <v>29752</v>
      </c>
      <c r="D5" s="136">
        <v>785</v>
      </c>
      <c r="E5" s="136">
        <v>5462</v>
      </c>
      <c r="F5" s="136">
        <v>11259</v>
      </c>
      <c r="G5" s="136">
        <v>6522</v>
      </c>
      <c r="H5" s="136">
        <v>3265</v>
      </c>
      <c r="I5" s="136">
        <v>1157</v>
      </c>
      <c r="J5" s="136">
        <v>552</v>
      </c>
      <c r="K5" s="136">
        <v>746</v>
      </c>
      <c r="L5" s="137">
        <v>4</v>
      </c>
    </row>
    <row r="6" spans="1:12" ht="27.75" customHeight="1">
      <c r="A6" s="133"/>
      <c r="B6" s="138">
        <v>23</v>
      </c>
      <c r="C6" s="139">
        <v>28283</v>
      </c>
      <c r="D6" s="140">
        <v>663</v>
      </c>
      <c r="E6" s="140">
        <v>4911</v>
      </c>
      <c r="F6" s="140">
        <v>10799</v>
      </c>
      <c r="G6" s="140">
        <v>6216</v>
      </c>
      <c r="H6" s="140">
        <v>3201</v>
      </c>
      <c r="I6" s="140">
        <v>1191</v>
      </c>
      <c r="J6" s="140">
        <v>525</v>
      </c>
      <c r="K6" s="140">
        <v>774</v>
      </c>
      <c r="L6" s="141">
        <v>3</v>
      </c>
    </row>
    <row r="7" spans="1:12" ht="21" customHeight="1" hidden="1">
      <c r="A7" s="133"/>
      <c r="B7" s="138"/>
      <c r="C7" s="139"/>
      <c r="D7" s="140"/>
      <c r="E7" s="140"/>
      <c r="F7" s="140"/>
      <c r="G7" s="140"/>
      <c r="H7" s="140"/>
      <c r="I7" s="140"/>
      <c r="J7" s="140"/>
      <c r="K7" s="140"/>
      <c r="L7" s="141"/>
    </row>
    <row r="8" spans="1:12" ht="12" customHeight="1">
      <c r="A8" s="133"/>
      <c r="B8" s="142"/>
      <c r="C8" s="135"/>
      <c r="D8" s="156"/>
      <c r="E8" s="159"/>
      <c r="F8" s="159"/>
      <c r="G8" s="159"/>
      <c r="H8" s="159"/>
      <c r="I8" s="159"/>
      <c r="J8" s="159"/>
      <c r="K8" s="159"/>
      <c r="L8" s="160"/>
    </row>
    <row r="9" spans="1:12" ht="27.75" customHeight="1">
      <c r="A9" s="133"/>
      <c r="B9" s="142" t="s">
        <v>59</v>
      </c>
      <c r="C9" s="135">
        <v>27226</v>
      </c>
      <c r="D9" s="136">
        <v>642</v>
      </c>
      <c r="E9" s="136">
        <v>4705</v>
      </c>
      <c r="F9" s="136">
        <v>10430</v>
      </c>
      <c r="G9" s="136">
        <v>5972</v>
      </c>
      <c r="H9" s="136">
        <v>3084</v>
      </c>
      <c r="I9" s="136">
        <v>1150</v>
      </c>
      <c r="J9" s="136">
        <v>499</v>
      </c>
      <c r="K9" s="136">
        <v>741</v>
      </c>
      <c r="L9" s="137">
        <v>3</v>
      </c>
    </row>
    <row r="10" spans="1:12" ht="27.75" customHeight="1">
      <c r="A10" s="133"/>
      <c r="B10" s="142" t="s">
        <v>60</v>
      </c>
      <c r="C10" s="135">
        <v>1057</v>
      </c>
      <c r="D10" s="136">
        <v>21</v>
      </c>
      <c r="E10" s="136">
        <v>206</v>
      </c>
      <c r="F10" s="136">
        <v>369</v>
      </c>
      <c r="G10" s="136">
        <v>244</v>
      </c>
      <c r="H10" s="136">
        <v>117</v>
      </c>
      <c r="I10" s="136">
        <v>41</v>
      </c>
      <c r="J10" s="136">
        <v>26</v>
      </c>
      <c r="K10" s="136">
        <v>33</v>
      </c>
      <c r="L10" s="137">
        <v>0</v>
      </c>
    </row>
    <row r="11" spans="1:12" ht="12" customHeight="1">
      <c r="A11" s="133"/>
      <c r="B11" s="142"/>
      <c r="C11" s="135"/>
      <c r="D11" s="146"/>
      <c r="E11" s="147"/>
      <c r="F11" s="147"/>
      <c r="G11" s="147"/>
      <c r="H11" s="147"/>
      <c r="I11" s="147"/>
      <c r="J11" s="147"/>
      <c r="K11" s="147"/>
      <c r="L11" s="148"/>
    </row>
    <row r="12" spans="1:12" ht="18" customHeight="1">
      <c r="A12" s="95" t="s">
        <v>49</v>
      </c>
      <c r="B12" s="72" t="s">
        <v>69</v>
      </c>
      <c r="C12" s="135">
        <v>7952</v>
      </c>
      <c r="D12" s="136">
        <v>187</v>
      </c>
      <c r="E12" s="136">
        <v>1342</v>
      </c>
      <c r="F12" s="136">
        <v>3008</v>
      </c>
      <c r="G12" s="136">
        <v>1719</v>
      </c>
      <c r="H12" s="136">
        <v>943</v>
      </c>
      <c r="I12" s="136">
        <v>351</v>
      </c>
      <c r="J12" s="136">
        <v>162</v>
      </c>
      <c r="K12" s="136">
        <v>239</v>
      </c>
      <c r="L12" s="137">
        <v>1</v>
      </c>
    </row>
    <row r="13" spans="1:12" ht="18" customHeight="1">
      <c r="A13" s="96"/>
      <c r="B13" s="97" t="s">
        <v>82</v>
      </c>
      <c r="C13" s="149">
        <v>1118</v>
      </c>
      <c r="D13" s="146">
        <v>13</v>
      </c>
      <c r="E13" s="147">
        <v>133</v>
      </c>
      <c r="F13" s="147">
        <v>452</v>
      </c>
      <c r="G13" s="147">
        <v>265</v>
      </c>
      <c r="H13" s="147">
        <v>162</v>
      </c>
      <c r="I13" s="147">
        <v>48</v>
      </c>
      <c r="J13" s="147">
        <v>20</v>
      </c>
      <c r="K13" s="147">
        <v>25</v>
      </c>
      <c r="L13" s="148">
        <v>0</v>
      </c>
    </row>
    <row r="14" spans="1:12" ht="18" customHeight="1">
      <c r="A14" s="96"/>
      <c r="B14" s="97" t="s">
        <v>83</v>
      </c>
      <c r="C14" s="149">
        <v>785</v>
      </c>
      <c r="D14" s="146">
        <v>15</v>
      </c>
      <c r="E14" s="147">
        <v>101</v>
      </c>
      <c r="F14" s="147">
        <v>307</v>
      </c>
      <c r="G14" s="147">
        <v>193</v>
      </c>
      <c r="H14" s="147">
        <v>90</v>
      </c>
      <c r="I14" s="147">
        <v>42</v>
      </c>
      <c r="J14" s="147">
        <v>17</v>
      </c>
      <c r="K14" s="147">
        <v>20</v>
      </c>
      <c r="L14" s="148">
        <v>0</v>
      </c>
    </row>
    <row r="15" spans="1:12" ht="18" customHeight="1">
      <c r="A15" s="96"/>
      <c r="B15" s="97" t="s">
        <v>84</v>
      </c>
      <c r="C15" s="149">
        <v>698</v>
      </c>
      <c r="D15" s="146">
        <v>10</v>
      </c>
      <c r="E15" s="147">
        <v>120</v>
      </c>
      <c r="F15" s="147">
        <v>272</v>
      </c>
      <c r="G15" s="147">
        <v>134</v>
      </c>
      <c r="H15" s="147">
        <v>89</v>
      </c>
      <c r="I15" s="147">
        <v>28</v>
      </c>
      <c r="J15" s="147">
        <v>17</v>
      </c>
      <c r="K15" s="147">
        <v>27</v>
      </c>
      <c r="L15" s="148">
        <v>1</v>
      </c>
    </row>
    <row r="16" spans="1:12" ht="18" customHeight="1">
      <c r="A16" s="96"/>
      <c r="B16" s="97" t="s">
        <v>85</v>
      </c>
      <c r="C16" s="149">
        <v>523</v>
      </c>
      <c r="D16" s="146">
        <v>16</v>
      </c>
      <c r="E16" s="147">
        <v>106</v>
      </c>
      <c r="F16" s="147">
        <v>155</v>
      </c>
      <c r="G16" s="147">
        <v>106</v>
      </c>
      <c r="H16" s="147">
        <v>65</v>
      </c>
      <c r="I16" s="147">
        <v>36</v>
      </c>
      <c r="J16" s="147">
        <v>12</v>
      </c>
      <c r="K16" s="147">
        <v>27</v>
      </c>
      <c r="L16" s="148">
        <v>0</v>
      </c>
    </row>
    <row r="17" spans="1:12" ht="18" customHeight="1">
      <c r="A17" s="96"/>
      <c r="B17" s="97" t="s">
        <v>86</v>
      </c>
      <c r="C17" s="149">
        <v>743</v>
      </c>
      <c r="D17" s="146">
        <v>15</v>
      </c>
      <c r="E17" s="147">
        <v>122</v>
      </c>
      <c r="F17" s="147">
        <v>278</v>
      </c>
      <c r="G17" s="147">
        <v>168</v>
      </c>
      <c r="H17" s="147">
        <v>87</v>
      </c>
      <c r="I17" s="147">
        <v>36</v>
      </c>
      <c r="J17" s="147">
        <v>8</v>
      </c>
      <c r="K17" s="147">
        <v>29</v>
      </c>
      <c r="L17" s="148">
        <v>0</v>
      </c>
    </row>
    <row r="18" spans="1:12" ht="18" customHeight="1">
      <c r="A18" s="96"/>
      <c r="B18" s="97" t="s">
        <v>87</v>
      </c>
      <c r="C18" s="149">
        <v>1106</v>
      </c>
      <c r="D18" s="146">
        <v>36</v>
      </c>
      <c r="E18" s="147">
        <v>199</v>
      </c>
      <c r="F18" s="147">
        <v>448</v>
      </c>
      <c r="G18" s="147">
        <v>211</v>
      </c>
      <c r="H18" s="147">
        <v>105</v>
      </c>
      <c r="I18" s="147">
        <v>48</v>
      </c>
      <c r="J18" s="147">
        <v>26</v>
      </c>
      <c r="K18" s="147">
        <v>33</v>
      </c>
      <c r="L18" s="148">
        <v>0</v>
      </c>
    </row>
    <row r="19" spans="1:12" ht="18" customHeight="1">
      <c r="A19" s="96"/>
      <c r="B19" s="97" t="s">
        <v>88</v>
      </c>
      <c r="C19" s="149">
        <v>884</v>
      </c>
      <c r="D19" s="146">
        <v>28</v>
      </c>
      <c r="E19" s="147">
        <v>172</v>
      </c>
      <c r="F19" s="147">
        <v>317</v>
      </c>
      <c r="G19" s="147">
        <v>176</v>
      </c>
      <c r="H19" s="147">
        <v>111</v>
      </c>
      <c r="I19" s="147">
        <v>29</v>
      </c>
      <c r="J19" s="147">
        <v>21</v>
      </c>
      <c r="K19" s="147">
        <v>30</v>
      </c>
      <c r="L19" s="148">
        <v>0</v>
      </c>
    </row>
    <row r="20" spans="1:12" ht="18" customHeight="1">
      <c r="A20" s="96"/>
      <c r="B20" s="97" t="s">
        <v>89</v>
      </c>
      <c r="C20" s="149">
        <v>954</v>
      </c>
      <c r="D20" s="146">
        <v>18</v>
      </c>
      <c r="E20" s="147">
        <v>154</v>
      </c>
      <c r="F20" s="147">
        <v>345</v>
      </c>
      <c r="G20" s="147">
        <v>222</v>
      </c>
      <c r="H20" s="147">
        <v>123</v>
      </c>
      <c r="I20" s="147">
        <v>50</v>
      </c>
      <c r="J20" s="147">
        <v>17</v>
      </c>
      <c r="K20" s="147">
        <v>25</v>
      </c>
      <c r="L20" s="148">
        <v>0</v>
      </c>
    </row>
    <row r="21" spans="1:12" ht="18" customHeight="1">
      <c r="A21" s="98"/>
      <c r="B21" s="99" t="s">
        <v>90</v>
      </c>
      <c r="C21" s="150">
        <v>1141</v>
      </c>
      <c r="D21" s="434">
        <v>36</v>
      </c>
      <c r="E21" s="147">
        <v>235</v>
      </c>
      <c r="F21" s="147">
        <v>434</v>
      </c>
      <c r="G21" s="147">
        <v>244</v>
      </c>
      <c r="H21" s="147">
        <v>111</v>
      </c>
      <c r="I21" s="147">
        <v>34</v>
      </c>
      <c r="J21" s="147">
        <v>24</v>
      </c>
      <c r="K21" s="147">
        <v>23</v>
      </c>
      <c r="L21" s="148">
        <v>0</v>
      </c>
    </row>
    <row r="22" spans="1:12" ht="18" customHeight="1">
      <c r="A22" s="101" t="s">
        <v>43</v>
      </c>
      <c r="B22" s="102" t="s">
        <v>78</v>
      </c>
      <c r="C22" s="151">
        <v>2925</v>
      </c>
      <c r="D22" s="435">
        <v>96</v>
      </c>
      <c r="E22" s="436">
        <v>570</v>
      </c>
      <c r="F22" s="436">
        <v>1107</v>
      </c>
      <c r="G22" s="436">
        <v>602</v>
      </c>
      <c r="H22" s="436">
        <v>292</v>
      </c>
      <c r="I22" s="436">
        <v>134</v>
      </c>
      <c r="J22" s="436">
        <v>56</v>
      </c>
      <c r="K22" s="436">
        <v>67</v>
      </c>
      <c r="L22" s="437">
        <v>1</v>
      </c>
    </row>
    <row r="23" spans="1:12" ht="18" customHeight="1">
      <c r="A23" s="101" t="s">
        <v>44</v>
      </c>
      <c r="B23" s="102" t="s">
        <v>79</v>
      </c>
      <c r="C23" s="151">
        <v>2921</v>
      </c>
      <c r="D23" s="435">
        <v>77</v>
      </c>
      <c r="E23" s="436">
        <v>476</v>
      </c>
      <c r="F23" s="436">
        <v>1102</v>
      </c>
      <c r="G23" s="436">
        <v>661</v>
      </c>
      <c r="H23" s="436">
        <v>320</v>
      </c>
      <c r="I23" s="436">
        <v>132</v>
      </c>
      <c r="J23" s="436">
        <v>56</v>
      </c>
      <c r="K23" s="436">
        <v>96</v>
      </c>
      <c r="L23" s="437">
        <v>1</v>
      </c>
    </row>
    <row r="24" spans="1:12" ht="18" customHeight="1">
      <c r="A24" s="101" t="s">
        <v>45</v>
      </c>
      <c r="B24" s="102" t="s">
        <v>80</v>
      </c>
      <c r="C24" s="151">
        <v>2551</v>
      </c>
      <c r="D24" s="435">
        <v>19</v>
      </c>
      <c r="E24" s="436">
        <v>345</v>
      </c>
      <c r="F24" s="436">
        <v>1006</v>
      </c>
      <c r="G24" s="436">
        <v>652</v>
      </c>
      <c r="H24" s="436">
        <v>327</v>
      </c>
      <c r="I24" s="436">
        <v>95</v>
      </c>
      <c r="J24" s="436">
        <v>44</v>
      </c>
      <c r="K24" s="436">
        <v>63</v>
      </c>
      <c r="L24" s="437">
        <v>0</v>
      </c>
    </row>
    <row r="25" spans="1:12" ht="18" customHeight="1">
      <c r="A25" s="101" t="s">
        <v>50</v>
      </c>
      <c r="B25" s="102" t="s">
        <v>81</v>
      </c>
      <c r="C25" s="152">
        <v>461</v>
      </c>
      <c r="D25" s="438">
        <v>5</v>
      </c>
      <c r="E25" s="439">
        <v>32</v>
      </c>
      <c r="F25" s="439">
        <v>191</v>
      </c>
      <c r="G25" s="439">
        <v>120</v>
      </c>
      <c r="H25" s="439">
        <v>62</v>
      </c>
      <c r="I25" s="439">
        <v>24</v>
      </c>
      <c r="J25" s="439">
        <v>15</v>
      </c>
      <c r="K25" s="439">
        <v>12</v>
      </c>
      <c r="L25" s="440">
        <v>0</v>
      </c>
    </row>
    <row r="26" spans="1:12" ht="18" customHeight="1">
      <c r="A26" s="104" t="s">
        <v>290</v>
      </c>
      <c r="B26" s="105"/>
      <c r="C26" s="153">
        <v>1858</v>
      </c>
      <c r="D26" s="154">
        <v>42</v>
      </c>
      <c r="E26" s="154">
        <v>298</v>
      </c>
      <c r="F26" s="154">
        <v>765</v>
      </c>
      <c r="G26" s="154">
        <v>386</v>
      </c>
      <c r="H26" s="154">
        <v>195</v>
      </c>
      <c r="I26" s="154">
        <v>82</v>
      </c>
      <c r="J26" s="154">
        <v>34</v>
      </c>
      <c r="K26" s="154">
        <v>56</v>
      </c>
      <c r="L26" s="155">
        <v>0</v>
      </c>
    </row>
    <row r="27" spans="1:12" ht="18" customHeight="1">
      <c r="A27" s="96"/>
      <c r="B27" s="64" t="s">
        <v>91</v>
      </c>
      <c r="C27" s="149">
        <v>1125</v>
      </c>
      <c r="D27" s="146">
        <v>26</v>
      </c>
      <c r="E27" s="147">
        <v>189</v>
      </c>
      <c r="F27" s="147">
        <v>474</v>
      </c>
      <c r="G27" s="147">
        <v>227</v>
      </c>
      <c r="H27" s="147">
        <v>111</v>
      </c>
      <c r="I27" s="147">
        <v>48</v>
      </c>
      <c r="J27" s="147">
        <v>18</v>
      </c>
      <c r="K27" s="147">
        <v>32</v>
      </c>
      <c r="L27" s="148">
        <v>0</v>
      </c>
    </row>
    <row r="28" spans="1:12" ht="18" customHeight="1">
      <c r="A28" s="96"/>
      <c r="B28" s="64" t="s">
        <v>92</v>
      </c>
      <c r="C28" s="149">
        <v>655</v>
      </c>
      <c r="D28" s="146">
        <v>14</v>
      </c>
      <c r="E28" s="147">
        <v>97</v>
      </c>
      <c r="F28" s="147">
        <v>272</v>
      </c>
      <c r="G28" s="147">
        <v>133</v>
      </c>
      <c r="H28" s="147">
        <v>75</v>
      </c>
      <c r="I28" s="147">
        <v>30</v>
      </c>
      <c r="J28" s="147">
        <v>12</v>
      </c>
      <c r="K28" s="147">
        <v>22</v>
      </c>
      <c r="L28" s="148">
        <v>0</v>
      </c>
    </row>
    <row r="29" spans="1:12" ht="18" customHeight="1">
      <c r="A29" s="98"/>
      <c r="B29" s="110" t="s">
        <v>46</v>
      </c>
      <c r="C29" s="150">
        <v>78</v>
      </c>
      <c r="D29" s="434">
        <v>2</v>
      </c>
      <c r="E29" s="441">
        <v>12</v>
      </c>
      <c r="F29" s="441">
        <v>19</v>
      </c>
      <c r="G29" s="441">
        <v>26</v>
      </c>
      <c r="H29" s="441">
        <v>9</v>
      </c>
      <c r="I29" s="441">
        <v>4</v>
      </c>
      <c r="J29" s="441">
        <v>4</v>
      </c>
      <c r="K29" s="441">
        <v>2</v>
      </c>
      <c r="L29" s="442">
        <v>0</v>
      </c>
    </row>
    <row r="30" spans="1:12" ht="18" customHeight="1">
      <c r="A30" s="104" t="s">
        <v>291</v>
      </c>
      <c r="B30" s="105"/>
      <c r="C30" s="135">
        <v>1461</v>
      </c>
      <c r="D30" s="136">
        <v>23</v>
      </c>
      <c r="E30" s="136">
        <v>208</v>
      </c>
      <c r="F30" s="136">
        <v>554</v>
      </c>
      <c r="G30" s="136">
        <v>328</v>
      </c>
      <c r="H30" s="136">
        <v>194</v>
      </c>
      <c r="I30" s="136">
        <v>72</v>
      </c>
      <c r="J30" s="136">
        <v>33</v>
      </c>
      <c r="K30" s="136">
        <v>49</v>
      </c>
      <c r="L30" s="137">
        <v>0</v>
      </c>
    </row>
    <row r="31" spans="1:12" ht="18" customHeight="1">
      <c r="A31" s="96"/>
      <c r="B31" s="64" t="s">
        <v>292</v>
      </c>
      <c r="C31" s="149">
        <v>1031</v>
      </c>
      <c r="D31" s="146">
        <v>13</v>
      </c>
      <c r="E31" s="147">
        <v>134</v>
      </c>
      <c r="F31" s="147">
        <v>383</v>
      </c>
      <c r="G31" s="147">
        <v>242</v>
      </c>
      <c r="H31" s="147">
        <v>146</v>
      </c>
      <c r="I31" s="147">
        <v>52</v>
      </c>
      <c r="J31" s="147">
        <v>24</v>
      </c>
      <c r="K31" s="147">
        <v>37</v>
      </c>
      <c r="L31" s="148">
        <v>0</v>
      </c>
    </row>
    <row r="32" spans="1:12" ht="18" customHeight="1">
      <c r="A32" s="98"/>
      <c r="B32" s="110" t="s">
        <v>293</v>
      </c>
      <c r="C32" s="150">
        <v>430</v>
      </c>
      <c r="D32" s="434">
        <v>10</v>
      </c>
      <c r="E32" s="441">
        <v>74</v>
      </c>
      <c r="F32" s="441">
        <v>171</v>
      </c>
      <c r="G32" s="441">
        <v>86</v>
      </c>
      <c r="H32" s="441">
        <v>48</v>
      </c>
      <c r="I32" s="441">
        <v>20</v>
      </c>
      <c r="J32" s="441">
        <v>9</v>
      </c>
      <c r="K32" s="441">
        <v>12</v>
      </c>
      <c r="L32" s="442">
        <v>0</v>
      </c>
    </row>
    <row r="33" spans="1:12" ht="18" customHeight="1">
      <c r="A33" s="101" t="s">
        <v>51</v>
      </c>
      <c r="B33" s="102" t="s">
        <v>93</v>
      </c>
      <c r="C33" s="151">
        <v>1647</v>
      </c>
      <c r="D33" s="443">
        <v>36</v>
      </c>
      <c r="E33" s="444">
        <v>298</v>
      </c>
      <c r="F33" s="444">
        <v>632</v>
      </c>
      <c r="G33" s="444">
        <v>381</v>
      </c>
      <c r="H33" s="444">
        <v>179</v>
      </c>
      <c r="I33" s="444">
        <v>57</v>
      </c>
      <c r="J33" s="444">
        <v>26</v>
      </c>
      <c r="K33" s="444">
        <v>38</v>
      </c>
      <c r="L33" s="445">
        <v>0</v>
      </c>
    </row>
    <row r="34" spans="1:12" ht="18" customHeight="1">
      <c r="A34" s="104" t="s">
        <v>47</v>
      </c>
      <c r="B34" s="105"/>
      <c r="C34" s="135">
        <v>2233</v>
      </c>
      <c r="D34" s="136">
        <v>64</v>
      </c>
      <c r="E34" s="136">
        <v>416</v>
      </c>
      <c r="F34" s="136">
        <v>865</v>
      </c>
      <c r="G34" s="136">
        <v>473</v>
      </c>
      <c r="H34" s="136">
        <v>229</v>
      </c>
      <c r="I34" s="136">
        <v>85</v>
      </c>
      <c r="J34" s="136">
        <v>43</v>
      </c>
      <c r="K34" s="136">
        <v>58</v>
      </c>
      <c r="L34" s="137">
        <v>0</v>
      </c>
    </row>
    <row r="35" spans="1:12" ht="18" customHeight="1">
      <c r="A35" s="96"/>
      <c r="B35" s="64" t="s">
        <v>48</v>
      </c>
      <c r="C35" s="149">
        <v>1435</v>
      </c>
      <c r="D35" s="146">
        <v>40</v>
      </c>
      <c r="E35" s="147">
        <v>273</v>
      </c>
      <c r="F35" s="147">
        <v>564</v>
      </c>
      <c r="G35" s="147">
        <v>299</v>
      </c>
      <c r="H35" s="147">
        <v>155</v>
      </c>
      <c r="I35" s="147">
        <v>52</v>
      </c>
      <c r="J35" s="147">
        <v>24</v>
      </c>
      <c r="K35" s="147">
        <v>28</v>
      </c>
      <c r="L35" s="148">
        <v>0</v>
      </c>
    </row>
    <row r="36" spans="1:12" ht="18" customHeight="1">
      <c r="A36" s="96"/>
      <c r="B36" s="64" t="s">
        <v>294</v>
      </c>
      <c r="C36" s="149">
        <v>495</v>
      </c>
      <c r="D36" s="146">
        <v>19</v>
      </c>
      <c r="E36" s="147">
        <v>92</v>
      </c>
      <c r="F36" s="147">
        <v>191</v>
      </c>
      <c r="G36" s="147">
        <v>106</v>
      </c>
      <c r="H36" s="147">
        <v>44</v>
      </c>
      <c r="I36" s="147">
        <v>19</v>
      </c>
      <c r="J36" s="147">
        <v>9</v>
      </c>
      <c r="K36" s="147">
        <v>15</v>
      </c>
      <c r="L36" s="148">
        <v>0</v>
      </c>
    </row>
    <row r="37" spans="1:12" ht="18" customHeight="1">
      <c r="A37" s="96"/>
      <c r="B37" s="64" t="s">
        <v>94</v>
      </c>
      <c r="C37" s="149">
        <v>122</v>
      </c>
      <c r="D37" s="146">
        <v>4</v>
      </c>
      <c r="E37" s="147">
        <v>20</v>
      </c>
      <c r="F37" s="147">
        <v>50</v>
      </c>
      <c r="G37" s="147">
        <v>27</v>
      </c>
      <c r="H37" s="147">
        <v>8</v>
      </c>
      <c r="I37" s="147">
        <v>7</v>
      </c>
      <c r="J37" s="147">
        <v>2</v>
      </c>
      <c r="K37" s="147">
        <v>4</v>
      </c>
      <c r="L37" s="148">
        <v>0</v>
      </c>
    </row>
    <row r="38" spans="1:12" ht="18" customHeight="1">
      <c r="A38" s="98"/>
      <c r="B38" s="110" t="s">
        <v>95</v>
      </c>
      <c r="C38" s="150">
        <v>181</v>
      </c>
      <c r="D38" s="434">
        <v>1</v>
      </c>
      <c r="E38" s="441">
        <v>31</v>
      </c>
      <c r="F38" s="441">
        <v>60</v>
      </c>
      <c r="G38" s="441">
        <v>41</v>
      </c>
      <c r="H38" s="441">
        <v>22</v>
      </c>
      <c r="I38" s="441">
        <v>7</v>
      </c>
      <c r="J38" s="441">
        <v>8</v>
      </c>
      <c r="K38" s="441">
        <v>11</v>
      </c>
      <c r="L38" s="442">
        <v>0</v>
      </c>
    </row>
    <row r="39" spans="1:12" ht="18" customHeight="1">
      <c r="A39" s="104" t="s">
        <v>498</v>
      </c>
      <c r="B39" s="105"/>
      <c r="C39" s="135">
        <v>1220</v>
      </c>
      <c r="D39" s="136">
        <v>26</v>
      </c>
      <c r="E39" s="136">
        <v>248</v>
      </c>
      <c r="F39" s="136">
        <v>433</v>
      </c>
      <c r="G39" s="136">
        <v>268</v>
      </c>
      <c r="H39" s="136">
        <v>153</v>
      </c>
      <c r="I39" s="136">
        <v>47</v>
      </c>
      <c r="J39" s="136">
        <v>16</v>
      </c>
      <c r="K39" s="136">
        <v>29</v>
      </c>
      <c r="L39" s="137">
        <v>0</v>
      </c>
    </row>
    <row r="40" spans="1:12" ht="18" customHeight="1">
      <c r="A40" s="96"/>
      <c r="B40" s="64" t="s">
        <v>96</v>
      </c>
      <c r="C40" s="149">
        <v>173</v>
      </c>
      <c r="D40" s="146">
        <v>5</v>
      </c>
      <c r="E40" s="147">
        <v>30</v>
      </c>
      <c r="F40" s="147">
        <v>69</v>
      </c>
      <c r="G40" s="147">
        <v>40</v>
      </c>
      <c r="H40" s="147">
        <v>21</v>
      </c>
      <c r="I40" s="147">
        <v>3</v>
      </c>
      <c r="J40" s="147">
        <v>2</v>
      </c>
      <c r="K40" s="147">
        <v>3</v>
      </c>
      <c r="L40" s="148">
        <v>0</v>
      </c>
    </row>
    <row r="41" spans="1:12" ht="18" customHeight="1">
      <c r="A41" s="96"/>
      <c r="B41" s="64" t="s">
        <v>295</v>
      </c>
      <c r="C41" s="149">
        <v>324</v>
      </c>
      <c r="D41" s="146">
        <v>11</v>
      </c>
      <c r="E41" s="147">
        <v>65</v>
      </c>
      <c r="F41" s="147">
        <v>106</v>
      </c>
      <c r="G41" s="147">
        <v>68</v>
      </c>
      <c r="H41" s="147">
        <v>42</v>
      </c>
      <c r="I41" s="147">
        <v>18</v>
      </c>
      <c r="J41" s="147">
        <v>3</v>
      </c>
      <c r="K41" s="147">
        <v>11</v>
      </c>
      <c r="L41" s="148">
        <v>0</v>
      </c>
    </row>
    <row r="42" spans="1:12" ht="18" customHeight="1">
      <c r="A42" s="96"/>
      <c r="B42" s="64" t="s">
        <v>296</v>
      </c>
      <c r="C42" s="149">
        <v>229</v>
      </c>
      <c r="D42" s="146">
        <v>4</v>
      </c>
      <c r="E42" s="147">
        <v>55</v>
      </c>
      <c r="F42" s="147">
        <v>78</v>
      </c>
      <c r="G42" s="147">
        <v>47</v>
      </c>
      <c r="H42" s="147">
        <v>25</v>
      </c>
      <c r="I42" s="147">
        <v>9</v>
      </c>
      <c r="J42" s="147">
        <v>3</v>
      </c>
      <c r="K42" s="147">
        <v>8</v>
      </c>
      <c r="L42" s="148">
        <v>0</v>
      </c>
    </row>
    <row r="43" spans="1:12" ht="18" customHeight="1">
      <c r="A43" s="111"/>
      <c r="B43" s="64" t="s">
        <v>297</v>
      </c>
      <c r="C43" s="149">
        <v>198</v>
      </c>
      <c r="D43" s="146">
        <v>4</v>
      </c>
      <c r="E43" s="147">
        <v>43</v>
      </c>
      <c r="F43" s="147">
        <v>69</v>
      </c>
      <c r="G43" s="147">
        <v>41</v>
      </c>
      <c r="H43" s="147">
        <v>31</v>
      </c>
      <c r="I43" s="147">
        <v>4</v>
      </c>
      <c r="J43" s="147">
        <v>3</v>
      </c>
      <c r="K43" s="147">
        <v>3</v>
      </c>
      <c r="L43" s="148">
        <v>0</v>
      </c>
    </row>
    <row r="44" spans="1:12" ht="18" customHeight="1">
      <c r="A44" s="96" t="s">
        <v>298</v>
      </c>
      <c r="B44" s="64" t="s">
        <v>299</v>
      </c>
      <c r="C44" s="149">
        <v>218</v>
      </c>
      <c r="D44" s="146">
        <v>2</v>
      </c>
      <c r="E44" s="147">
        <v>40</v>
      </c>
      <c r="F44" s="147">
        <v>81</v>
      </c>
      <c r="G44" s="147">
        <v>54</v>
      </c>
      <c r="H44" s="147">
        <v>21</v>
      </c>
      <c r="I44" s="147">
        <v>11</v>
      </c>
      <c r="J44" s="147">
        <v>5</v>
      </c>
      <c r="K44" s="147">
        <v>4</v>
      </c>
      <c r="L44" s="148">
        <v>0</v>
      </c>
    </row>
    <row r="45" spans="1:12" ht="18" customHeight="1">
      <c r="A45" s="98"/>
      <c r="B45" s="64" t="s">
        <v>300</v>
      </c>
      <c r="C45" s="150">
        <v>78</v>
      </c>
      <c r="D45" s="434">
        <v>0</v>
      </c>
      <c r="E45" s="441">
        <v>15</v>
      </c>
      <c r="F45" s="441">
        <v>30</v>
      </c>
      <c r="G45" s="441">
        <v>18</v>
      </c>
      <c r="H45" s="441">
        <v>13</v>
      </c>
      <c r="I45" s="441">
        <v>2</v>
      </c>
      <c r="J45" s="441">
        <v>0</v>
      </c>
      <c r="K45" s="441">
        <v>0</v>
      </c>
      <c r="L45" s="442">
        <v>0</v>
      </c>
    </row>
    <row r="46" spans="1:12" ht="18" customHeight="1">
      <c r="A46" s="104" t="s">
        <v>52</v>
      </c>
      <c r="B46" s="105"/>
      <c r="C46" s="135">
        <v>742</v>
      </c>
      <c r="D46" s="136">
        <v>18</v>
      </c>
      <c r="E46" s="136">
        <v>183</v>
      </c>
      <c r="F46" s="136">
        <v>266</v>
      </c>
      <c r="G46" s="136">
        <v>156</v>
      </c>
      <c r="H46" s="136">
        <v>64</v>
      </c>
      <c r="I46" s="136">
        <v>19</v>
      </c>
      <c r="J46" s="136">
        <v>15</v>
      </c>
      <c r="K46" s="136">
        <v>21</v>
      </c>
      <c r="L46" s="137">
        <v>0</v>
      </c>
    </row>
    <row r="47" spans="1:12" ht="18" customHeight="1">
      <c r="A47" s="96"/>
      <c r="B47" s="64" t="s">
        <v>301</v>
      </c>
      <c r="C47" s="149">
        <v>164</v>
      </c>
      <c r="D47" s="146">
        <v>5</v>
      </c>
      <c r="E47" s="147">
        <v>42</v>
      </c>
      <c r="F47" s="147">
        <v>60</v>
      </c>
      <c r="G47" s="147">
        <v>35</v>
      </c>
      <c r="H47" s="147">
        <v>12</v>
      </c>
      <c r="I47" s="147">
        <v>3</v>
      </c>
      <c r="J47" s="147">
        <v>2</v>
      </c>
      <c r="K47" s="147">
        <v>5</v>
      </c>
      <c r="L47" s="148">
        <v>0</v>
      </c>
    </row>
    <row r="48" spans="1:12" ht="18" customHeight="1">
      <c r="A48" s="96"/>
      <c r="B48" s="64" t="s">
        <v>302</v>
      </c>
      <c r="C48" s="149">
        <v>332</v>
      </c>
      <c r="D48" s="146">
        <v>7</v>
      </c>
      <c r="E48" s="147">
        <v>82</v>
      </c>
      <c r="F48" s="147">
        <v>125</v>
      </c>
      <c r="G48" s="147">
        <v>65</v>
      </c>
      <c r="H48" s="147">
        <v>29</v>
      </c>
      <c r="I48" s="147">
        <v>8</v>
      </c>
      <c r="J48" s="147">
        <v>8</v>
      </c>
      <c r="K48" s="147">
        <v>8</v>
      </c>
      <c r="L48" s="148">
        <v>0</v>
      </c>
    </row>
    <row r="49" spans="1:12" ht="18" customHeight="1">
      <c r="A49" s="96"/>
      <c r="B49" s="64" t="s">
        <v>119</v>
      </c>
      <c r="C49" s="149">
        <v>179</v>
      </c>
      <c r="D49" s="146">
        <v>3</v>
      </c>
      <c r="E49" s="147">
        <v>32</v>
      </c>
      <c r="F49" s="147">
        <v>64</v>
      </c>
      <c r="G49" s="147">
        <v>45</v>
      </c>
      <c r="H49" s="147">
        <v>18</v>
      </c>
      <c r="I49" s="147">
        <v>7</v>
      </c>
      <c r="J49" s="147">
        <v>5</v>
      </c>
      <c r="K49" s="147">
        <v>5</v>
      </c>
      <c r="L49" s="148">
        <v>0</v>
      </c>
    </row>
    <row r="50" spans="1:12" ht="18" customHeight="1">
      <c r="A50" s="96"/>
      <c r="B50" s="64" t="s">
        <v>122</v>
      </c>
      <c r="C50" s="150">
        <v>67</v>
      </c>
      <c r="D50" s="434">
        <v>3</v>
      </c>
      <c r="E50" s="441">
        <v>27</v>
      </c>
      <c r="F50" s="441">
        <v>17</v>
      </c>
      <c r="G50" s="441">
        <v>11</v>
      </c>
      <c r="H50" s="441">
        <v>5</v>
      </c>
      <c r="I50" s="441">
        <v>1</v>
      </c>
      <c r="J50" s="441">
        <v>0</v>
      </c>
      <c r="K50" s="441">
        <v>3</v>
      </c>
      <c r="L50" s="442">
        <v>0</v>
      </c>
    </row>
    <row r="51" spans="1:12" ht="18" customHeight="1">
      <c r="A51" s="382" t="s">
        <v>53</v>
      </c>
      <c r="B51" s="384"/>
      <c r="C51" s="135">
        <v>383</v>
      </c>
      <c r="D51" s="136">
        <v>14</v>
      </c>
      <c r="E51" s="136">
        <v>82</v>
      </c>
      <c r="F51" s="136">
        <v>140</v>
      </c>
      <c r="G51" s="136">
        <v>80</v>
      </c>
      <c r="H51" s="136">
        <v>43</v>
      </c>
      <c r="I51" s="136">
        <v>13</v>
      </c>
      <c r="J51" s="136">
        <v>1</v>
      </c>
      <c r="K51" s="136">
        <v>10</v>
      </c>
      <c r="L51" s="137">
        <v>0</v>
      </c>
    </row>
    <row r="52" spans="1:12" ht="18" customHeight="1">
      <c r="A52" s="96"/>
      <c r="B52" s="64" t="s">
        <v>97</v>
      </c>
      <c r="C52" s="149">
        <v>126</v>
      </c>
      <c r="D52" s="146">
        <v>5</v>
      </c>
      <c r="E52" s="147">
        <v>32</v>
      </c>
      <c r="F52" s="147">
        <v>44</v>
      </c>
      <c r="G52" s="147">
        <v>25</v>
      </c>
      <c r="H52" s="147">
        <v>16</v>
      </c>
      <c r="I52" s="147">
        <v>3</v>
      </c>
      <c r="J52" s="147">
        <v>0</v>
      </c>
      <c r="K52" s="147">
        <v>1</v>
      </c>
      <c r="L52" s="148">
        <v>0</v>
      </c>
    </row>
    <row r="53" spans="1:12" ht="18" customHeight="1">
      <c r="A53" s="96"/>
      <c r="B53" s="64" t="s">
        <v>98</v>
      </c>
      <c r="C53" s="149">
        <v>212</v>
      </c>
      <c r="D53" s="146">
        <v>7</v>
      </c>
      <c r="E53" s="147">
        <v>43</v>
      </c>
      <c r="F53" s="147">
        <v>76</v>
      </c>
      <c r="G53" s="147">
        <v>49</v>
      </c>
      <c r="H53" s="147">
        <v>22</v>
      </c>
      <c r="I53" s="147">
        <v>8</v>
      </c>
      <c r="J53" s="147">
        <v>1</v>
      </c>
      <c r="K53" s="147">
        <v>6</v>
      </c>
      <c r="L53" s="148">
        <v>0</v>
      </c>
    </row>
    <row r="54" spans="1:12" ht="18" customHeight="1">
      <c r="A54" s="98"/>
      <c r="B54" s="110" t="s">
        <v>99</v>
      </c>
      <c r="C54" s="150">
        <v>45</v>
      </c>
      <c r="D54" s="434">
        <v>2</v>
      </c>
      <c r="E54" s="441">
        <v>7</v>
      </c>
      <c r="F54" s="441">
        <v>20</v>
      </c>
      <c r="G54" s="441">
        <v>6</v>
      </c>
      <c r="H54" s="441">
        <v>5</v>
      </c>
      <c r="I54" s="441">
        <v>2</v>
      </c>
      <c r="J54" s="441">
        <v>0</v>
      </c>
      <c r="K54" s="441">
        <v>3</v>
      </c>
      <c r="L54" s="442">
        <v>0</v>
      </c>
    </row>
    <row r="55" spans="1:12" ht="18" customHeight="1">
      <c r="A55" s="104" t="s">
        <v>54</v>
      </c>
      <c r="B55" s="105"/>
      <c r="C55" s="135">
        <v>186</v>
      </c>
      <c r="D55" s="136">
        <v>6</v>
      </c>
      <c r="E55" s="136">
        <v>39</v>
      </c>
      <c r="F55" s="136">
        <v>71</v>
      </c>
      <c r="G55" s="136">
        <v>39</v>
      </c>
      <c r="H55" s="136">
        <v>15</v>
      </c>
      <c r="I55" s="136">
        <v>7</v>
      </c>
      <c r="J55" s="136">
        <v>6</v>
      </c>
      <c r="K55" s="136">
        <v>3</v>
      </c>
      <c r="L55" s="137">
        <v>0</v>
      </c>
    </row>
    <row r="56" spans="1:12" ht="18" customHeight="1">
      <c r="A56" s="96"/>
      <c r="B56" s="64" t="s">
        <v>120</v>
      </c>
      <c r="C56" s="149">
        <v>48</v>
      </c>
      <c r="D56" s="146">
        <v>2</v>
      </c>
      <c r="E56" s="147">
        <v>12</v>
      </c>
      <c r="F56" s="147">
        <v>20</v>
      </c>
      <c r="G56" s="147">
        <v>8</v>
      </c>
      <c r="H56" s="147">
        <v>3</v>
      </c>
      <c r="I56" s="147">
        <v>2</v>
      </c>
      <c r="J56" s="147">
        <v>1</v>
      </c>
      <c r="K56" s="147">
        <v>0</v>
      </c>
      <c r="L56" s="148">
        <v>0</v>
      </c>
    </row>
    <row r="57" spans="1:12" ht="18" customHeight="1">
      <c r="A57" s="96"/>
      <c r="B57" s="64" t="s">
        <v>121</v>
      </c>
      <c r="C57" s="149">
        <v>105</v>
      </c>
      <c r="D57" s="146">
        <v>3</v>
      </c>
      <c r="E57" s="147">
        <v>21</v>
      </c>
      <c r="F57" s="147">
        <v>41</v>
      </c>
      <c r="G57" s="147">
        <v>23</v>
      </c>
      <c r="H57" s="147">
        <v>11</v>
      </c>
      <c r="I57" s="147">
        <v>2</v>
      </c>
      <c r="J57" s="147">
        <v>2</v>
      </c>
      <c r="K57" s="147">
        <v>2</v>
      </c>
      <c r="L57" s="148">
        <v>0</v>
      </c>
    </row>
    <row r="58" spans="1:12" ht="18" customHeight="1">
      <c r="A58" s="98"/>
      <c r="B58" s="110" t="s">
        <v>303</v>
      </c>
      <c r="C58" s="150">
        <v>33</v>
      </c>
      <c r="D58" s="434">
        <v>1</v>
      </c>
      <c r="E58" s="441">
        <v>6</v>
      </c>
      <c r="F58" s="441">
        <v>10</v>
      </c>
      <c r="G58" s="441">
        <v>8</v>
      </c>
      <c r="H58" s="441">
        <v>1</v>
      </c>
      <c r="I58" s="441">
        <v>3</v>
      </c>
      <c r="J58" s="441">
        <v>3</v>
      </c>
      <c r="K58" s="441">
        <v>1</v>
      </c>
      <c r="L58" s="442">
        <v>0</v>
      </c>
    </row>
    <row r="59" spans="1:12" ht="18" customHeight="1">
      <c r="A59" s="104" t="s">
        <v>304</v>
      </c>
      <c r="B59" s="105"/>
      <c r="C59" s="135">
        <v>483</v>
      </c>
      <c r="D59" s="136">
        <v>8</v>
      </c>
      <c r="E59" s="136">
        <v>95</v>
      </c>
      <c r="F59" s="136">
        <v>171</v>
      </c>
      <c r="G59" s="136">
        <v>114</v>
      </c>
      <c r="H59" s="136">
        <v>57</v>
      </c>
      <c r="I59" s="136">
        <v>18</v>
      </c>
      <c r="J59" s="136">
        <v>9</v>
      </c>
      <c r="K59" s="136">
        <v>11</v>
      </c>
      <c r="L59" s="137">
        <v>0</v>
      </c>
    </row>
    <row r="60" spans="1:12" ht="18" customHeight="1">
      <c r="A60" s="96"/>
      <c r="B60" s="64" t="s">
        <v>100</v>
      </c>
      <c r="C60" s="149">
        <v>362</v>
      </c>
      <c r="D60" s="146">
        <v>8</v>
      </c>
      <c r="E60" s="147">
        <v>72</v>
      </c>
      <c r="F60" s="147">
        <v>133</v>
      </c>
      <c r="G60" s="147">
        <v>83</v>
      </c>
      <c r="H60" s="147">
        <v>35</v>
      </c>
      <c r="I60" s="147">
        <v>14</v>
      </c>
      <c r="J60" s="147">
        <v>8</v>
      </c>
      <c r="K60" s="147">
        <v>9</v>
      </c>
      <c r="L60" s="148">
        <v>0</v>
      </c>
    </row>
    <row r="61" spans="1:12" ht="18" customHeight="1">
      <c r="A61" s="96"/>
      <c r="B61" s="64" t="s">
        <v>289</v>
      </c>
      <c r="C61" s="149">
        <v>63</v>
      </c>
      <c r="D61" s="146">
        <v>0</v>
      </c>
      <c r="E61" s="147">
        <v>11</v>
      </c>
      <c r="F61" s="147">
        <v>21</v>
      </c>
      <c r="G61" s="147">
        <v>18</v>
      </c>
      <c r="H61" s="147">
        <v>10</v>
      </c>
      <c r="I61" s="147">
        <v>2</v>
      </c>
      <c r="J61" s="147">
        <v>1</v>
      </c>
      <c r="K61" s="147">
        <v>0</v>
      </c>
      <c r="L61" s="148">
        <v>0</v>
      </c>
    </row>
    <row r="62" spans="1:12" ht="18" customHeight="1">
      <c r="A62" s="98"/>
      <c r="B62" s="110" t="s">
        <v>288</v>
      </c>
      <c r="C62" s="150">
        <v>58</v>
      </c>
      <c r="D62" s="434">
        <v>0</v>
      </c>
      <c r="E62" s="441">
        <v>12</v>
      </c>
      <c r="F62" s="441">
        <v>17</v>
      </c>
      <c r="G62" s="441">
        <v>13</v>
      </c>
      <c r="H62" s="441">
        <v>12</v>
      </c>
      <c r="I62" s="441">
        <v>2</v>
      </c>
      <c r="J62" s="441">
        <v>0</v>
      </c>
      <c r="K62" s="441">
        <v>2</v>
      </c>
      <c r="L62" s="442">
        <v>0</v>
      </c>
    </row>
    <row r="63" spans="1:12" ht="18" customHeight="1">
      <c r="A63" s="104" t="s">
        <v>500</v>
      </c>
      <c r="B63" s="105"/>
      <c r="C63" s="135">
        <v>243</v>
      </c>
      <c r="D63" s="136">
        <v>6</v>
      </c>
      <c r="E63" s="136">
        <v>63</v>
      </c>
      <c r="F63" s="136">
        <v>92</v>
      </c>
      <c r="G63" s="136">
        <v>46</v>
      </c>
      <c r="H63" s="136">
        <v>24</v>
      </c>
      <c r="I63" s="136">
        <v>7</v>
      </c>
      <c r="J63" s="136">
        <v>1</v>
      </c>
      <c r="K63" s="136">
        <v>4</v>
      </c>
      <c r="L63" s="137">
        <v>0</v>
      </c>
    </row>
    <row r="64" spans="1:12" ht="18" customHeight="1">
      <c r="A64" s="96"/>
      <c r="B64" s="64" t="s">
        <v>284</v>
      </c>
      <c r="C64" s="149">
        <v>98</v>
      </c>
      <c r="D64" s="146">
        <v>0</v>
      </c>
      <c r="E64" s="147">
        <v>23</v>
      </c>
      <c r="F64" s="147">
        <v>41</v>
      </c>
      <c r="G64" s="147">
        <v>23</v>
      </c>
      <c r="H64" s="147">
        <v>6</v>
      </c>
      <c r="I64" s="147">
        <v>3</v>
      </c>
      <c r="J64" s="147">
        <v>0</v>
      </c>
      <c r="K64" s="147">
        <v>2</v>
      </c>
      <c r="L64" s="148">
        <v>0</v>
      </c>
    </row>
    <row r="65" spans="1:12" ht="18" customHeight="1">
      <c r="A65" s="98"/>
      <c r="B65" s="110" t="s">
        <v>287</v>
      </c>
      <c r="C65" s="150">
        <v>145</v>
      </c>
      <c r="D65" s="434">
        <v>6</v>
      </c>
      <c r="E65" s="441">
        <v>40</v>
      </c>
      <c r="F65" s="441">
        <v>51</v>
      </c>
      <c r="G65" s="441">
        <v>23</v>
      </c>
      <c r="H65" s="441">
        <v>18</v>
      </c>
      <c r="I65" s="441">
        <v>4</v>
      </c>
      <c r="J65" s="441">
        <v>1</v>
      </c>
      <c r="K65" s="441">
        <v>2</v>
      </c>
      <c r="L65" s="442">
        <v>0</v>
      </c>
    </row>
    <row r="66" spans="1:12" ht="18" customHeight="1">
      <c r="A66" s="104" t="s">
        <v>499</v>
      </c>
      <c r="B66" s="105"/>
      <c r="C66" s="135">
        <v>473</v>
      </c>
      <c r="D66" s="136">
        <v>12</v>
      </c>
      <c r="E66" s="136">
        <v>103</v>
      </c>
      <c r="F66" s="136">
        <v>191</v>
      </c>
      <c r="G66" s="136">
        <v>88</v>
      </c>
      <c r="H66" s="136">
        <v>44</v>
      </c>
      <c r="I66" s="136">
        <v>23</v>
      </c>
      <c r="J66" s="136">
        <v>5</v>
      </c>
      <c r="K66" s="136">
        <v>7</v>
      </c>
      <c r="L66" s="137">
        <v>0</v>
      </c>
    </row>
    <row r="67" spans="1:12" ht="18" customHeight="1">
      <c r="A67" s="96"/>
      <c r="B67" s="64" t="s">
        <v>360</v>
      </c>
      <c r="C67" s="149">
        <v>193</v>
      </c>
      <c r="D67" s="146">
        <v>4</v>
      </c>
      <c r="E67" s="147">
        <v>31</v>
      </c>
      <c r="F67" s="147">
        <v>72</v>
      </c>
      <c r="G67" s="147">
        <v>44</v>
      </c>
      <c r="H67" s="147">
        <v>20</v>
      </c>
      <c r="I67" s="147">
        <v>18</v>
      </c>
      <c r="J67" s="147">
        <v>0</v>
      </c>
      <c r="K67" s="147">
        <v>4</v>
      </c>
      <c r="L67" s="148">
        <v>0</v>
      </c>
    </row>
    <row r="68" spans="1:12" ht="18" customHeight="1">
      <c r="A68" s="98"/>
      <c r="B68" s="110" t="s">
        <v>361</v>
      </c>
      <c r="C68" s="150">
        <v>280</v>
      </c>
      <c r="D68" s="434">
        <v>8</v>
      </c>
      <c r="E68" s="441">
        <v>72</v>
      </c>
      <c r="F68" s="441">
        <v>119</v>
      </c>
      <c r="G68" s="441">
        <v>44</v>
      </c>
      <c r="H68" s="441">
        <v>24</v>
      </c>
      <c r="I68" s="441">
        <v>5</v>
      </c>
      <c r="J68" s="441">
        <v>5</v>
      </c>
      <c r="K68" s="441">
        <v>3</v>
      </c>
      <c r="L68" s="442">
        <v>0</v>
      </c>
    </row>
    <row r="69" spans="1:12" ht="18" customHeight="1">
      <c r="A69" s="104" t="s">
        <v>362</v>
      </c>
      <c r="B69" s="105"/>
      <c r="C69" s="135">
        <v>544</v>
      </c>
      <c r="D69" s="136">
        <v>24</v>
      </c>
      <c r="E69" s="136">
        <v>113</v>
      </c>
      <c r="F69" s="136">
        <v>205</v>
      </c>
      <c r="G69" s="136">
        <v>103</v>
      </c>
      <c r="H69" s="136">
        <v>60</v>
      </c>
      <c r="I69" s="136">
        <v>25</v>
      </c>
      <c r="J69" s="136">
        <v>3</v>
      </c>
      <c r="K69" s="136">
        <v>11</v>
      </c>
      <c r="L69" s="137">
        <v>0</v>
      </c>
    </row>
    <row r="70" spans="1:12" ht="18" customHeight="1">
      <c r="A70" s="96"/>
      <c r="B70" s="64" t="s">
        <v>363</v>
      </c>
      <c r="C70" s="149">
        <v>186</v>
      </c>
      <c r="D70" s="146">
        <v>7</v>
      </c>
      <c r="E70" s="147">
        <v>30</v>
      </c>
      <c r="F70" s="147">
        <v>72</v>
      </c>
      <c r="G70" s="147">
        <v>29</v>
      </c>
      <c r="H70" s="147">
        <v>27</v>
      </c>
      <c r="I70" s="147">
        <v>15</v>
      </c>
      <c r="J70" s="147">
        <v>1</v>
      </c>
      <c r="K70" s="147">
        <v>5</v>
      </c>
      <c r="L70" s="148">
        <v>0</v>
      </c>
    </row>
    <row r="71" spans="1:12" ht="18" customHeight="1">
      <c r="A71" s="96"/>
      <c r="B71" s="64" t="s">
        <v>286</v>
      </c>
      <c r="C71" s="149">
        <v>193</v>
      </c>
      <c r="D71" s="146">
        <v>10</v>
      </c>
      <c r="E71" s="147">
        <v>38</v>
      </c>
      <c r="F71" s="147">
        <v>79</v>
      </c>
      <c r="G71" s="147">
        <v>37</v>
      </c>
      <c r="H71" s="147">
        <v>18</v>
      </c>
      <c r="I71" s="147">
        <v>6</v>
      </c>
      <c r="J71" s="147">
        <v>0</v>
      </c>
      <c r="K71" s="147">
        <v>5</v>
      </c>
      <c r="L71" s="148">
        <v>0</v>
      </c>
    </row>
    <row r="72" spans="1:12" ht="18" customHeight="1" thickBot="1">
      <c r="A72" s="112"/>
      <c r="B72" s="113" t="s">
        <v>309</v>
      </c>
      <c r="C72" s="117">
        <v>165</v>
      </c>
      <c r="D72" s="446">
        <v>7</v>
      </c>
      <c r="E72" s="447">
        <v>45</v>
      </c>
      <c r="F72" s="447">
        <v>54</v>
      </c>
      <c r="G72" s="447">
        <v>37</v>
      </c>
      <c r="H72" s="447">
        <v>15</v>
      </c>
      <c r="I72" s="447">
        <v>4</v>
      </c>
      <c r="J72" s="447">
        <v>2</v>
      </c>
      <c r="K72" s="447">
        <v>1</v>
      </c>
      <c r="L72" s="448">
        <v>0</v>
      </c>
    </row>
    <row r="73" spans="1:4" ht="15.75" customHeight="1">
      <c r="A73" s="305"/>
      <c r="B73" s="115"/>
      <c r="C73" s="116"/>
      <c r="D73" s="116"/>
    </row>
    <row r="74" spans="1:4" ht="13.5">
      <c r="A74" s="115"/>
      <c r="B74" s="115"/>
      <c r="C74" s="116"/>
      <c r="D74" s="116"/>
    </row>
    <row r="75" spans="1:4" ht="13.5">
      <c r="A75" s="115"/>
      <c r="B75" s="115"/>
      <c r="C75" s="116"/>
      <c r="D75" s="116"/>
    </row>
    <row r="76" spans="1:4" ht="13.5">
      <c r="A76" s="115"/>
      <c r="B76" s="115"/>
      <c r="C76" s="116"/>
      <c r="D76" s="116"/>
    </row>
    <row r="77" spans="1:4" ht="13.5">
      <c r="A77" s="115"/>
      <c r="B77" s="115"/>
      <c r="C77" s="116"/>
      <c r="D77" s="116"/>
    </row>
    <row r="78" spans="1:4" ht="13.5">
      <c r="A78" s="115"/>
      <c r="B78" s="115"/>
      <c r="C78" s="116"/>
      <c r="D78" s="116"/>
    </row>
    <row r="79" spans="1:4" ht="13.5">
      <c r="A79" s="115"/>
      <c r="B79" s="115"/>
      <c r="C79" s="116"/>
      <c r="D79" s="116"/>
    </row>
    <row r="80" spans="1:4" ht="13.5">
      <c r="A80" s="115"/>
      <c r="B80" s="115"/>
      <c r="C80" s="116"/>
      <c r="D80" s="116"/>
    </row>
    <row r="81" spans="1:4" ht="13.5">
      <c r="A81" s="115"/>
      <c r="B81" s="115"/>
      <c r="C81" s="116"/>
      <c r="D81" s="116"/>
    </row>
    <row r="82" spans="1:4" ht="13.5">
      <c r="A82" s="115"/>
      <c r="B82" s="115"/>
      <c r="C82" s="116"/>
      <c r="D82" s="116"/>
    </row>
    <row r="83" spans="1:4" ht="13.5">
      <c r="A83" s="115"/>
      <c r="B83" s="115"/>
      <c r="C83" s="116"/>
      <c r="D83" s="116"/>
    </row>
    <row r="84" spans="1:4" ht="13.5">
      <c r="A84" s="115"/>
      <c r="B84" s="115"/>
      <c r="C84" s="116"/>
      <c r="D84" s="116"/>
    </row>
    <row r="85" spans="1:4" ht="13.5">
      <c r="A85" s="115"/>
      <c r="B85" s="115"/>
      <c r="C85" s="116"/>
      <c r="D85" s="116"/>
    </row>
    <row r="86" spans="1:4" ht="13.5">
      <c r="A86" s="115"/>
      <c r="B86" s="115"/>
      <c r="C86" s="116"/>
      <c r="D86" s="116"/>
    </row>
    <row r="87" spans="1:4" ht="13.5">
      <c r="A87" s="115"/>
      <c r="B87" s="115"/>
      <c r="C87" s="116"/>
      <c r="D87" s="116"/>
    </row>
    <row r="88" spans="1:4" ht="13.5">
      <c r="A88" s="115"/>
      <c r="B88" s="115"/>
      <c r="C88" s="116"/>
      <c r="D88" s="116"/>
    </row>
    <row r="89" spans="1:4" ht="13.5">
      <c r="A89" s="115"/>
      <c r="B89" s="115"/>
      <c r="C89" s="116"/>
      <c r="D89" s="116"/>
    </row>
    <row r="90" spans="1:4" ht="13.5">
      <c r="A90" s="115"/>
      <c r="B90" s="115"/>
      <c r="C90" s="116"/>
      <c r="D90" s="116"/>
    </row>
    <row r="91" spans="1:4" ht="13.5">
      <c r="A91" s="115"/>
      <c r="B91" s="115"/>
      <c r="C91" s="115"/>
      <c r="D91" s="115"/>
    </row>
    <row r="92" spans="1:4" ht="13.5">
      <c r="A92" s="115"/>
      <c r="B92" s="115"/>
      <c r="C92" s="115"/>
      <c r="D92" s="115"/>
    </row>
    <row r="93" spans="1:4" ht="13.5">
      <c r="A93" s="115"/>
      <c r="B93" s="115"/>
      <c r="C93" s="115"/>
      <c r="D93" s="115"/>
    </row>
    <row r="94" spans="1:4" ht="13.5">
      <c r="A94" s="115"/>
      <c r="B94" s="115"/>
      <c r="C94" s="115"/>
      <c r="D94" s="115"/>
    </row>
    <row r="95" spans="1:4" ht="13.5">
      <c r="A95" s="115"/>
      <c r="B95" s="115"/>
      <c r="C95" s="115"/>
      <c r="D95" s="115"/>
    </row>
    <row r="96" spans="1:4" ht="13.5">
      <c r="A96" s="115"/>
      <c r="B96" s="115"/>
      <c r="C96" s="115"/>
      <c r="D96" s="115"/>
    </row>
    <row r="97" spans="1:4" ht="13.5">
      <c r="A97" s="115"/>
      <c r="B97" s="115"/>
      <c r="C97" s="115"/>
      <c r="D97" s="115"/>
    </row>
    <row r="98" spans="1:4" ht="13.5">
      <c r="A98" s="115"/>
      <c r="B98" s="115"/>
      <c r="C98" s="115"/>
      <c r="D98" s="115"/>
    </row>
    <row r="99" spans="1:4" ht="13.5">
      <c r="A99" s="115"/>
      <c r="B99" s="115"/>
      <c r="C99" s="115"/>
      <c r="D99" s="115"/>
    </row>
    <row r="100" spans="1:4" ht="13.5">
      <c r="A100" s="115"/>
      <c r="B100" s="115"/>
      <c r="C100" s="115"/>
      <c r="D100" s="115"/>
    </row>
    <row r="101" spans="1:4" ht="13.5">
      <c r="A101" s="115"/>
      <c r="B101" s="115"/>
      <c r="C101" s="115"/>
      <c r="D101" s="115"/>
    </row>
    <row r="102" spans="1:4" ht="13.5">
      <c r="A102" s="115"/>
      <c r="B102" s="115"/>
      <c r="C102" s="115"/>
      <c r="D102" s="115"/>
    </row>
    <row r="103" spans="1:4" ht="13.5">
      <c r="A103" s="115"/>
      <c r="B103" s="115"/>
      <c r="C103" s="115"/>
      <c r="D103" s="115"/>
    </row>
    <row r="104" spans="1:4" ht="13.5">
      <c r="A104" s="115"/>
      <c r="B104" s="115"/>
      <c r="C104" s="115"/>
      <c r="D104" s="115"/>
    </row>
    <row r="105" spans="1:4" ht="13.5">
      <c r="A105" s="115"/>
      <c r="B105" s="115"/>
      <c r="C105" s="115"/>
      <c r="D105" s="115"/>
    </row>
    <row r="106" spans="1:4" ht="13.5">
      <c r="A106" s="115"/>
      <c r="B106" s="115"/>
      <c r="C106" s="115"/>
      <c r="D106" s="115"/>
    </row>
    <row r="107" spans="1:4" ht="13.5">
      <c r="A107" s="115"/>
      <c r="B107" s="115"/>
      <c r="C107" s="115"/>
      <c r="D107" s="115"/>
    </row>
    <row r="108" spans="1:4" ht="13.5">
      <c r="A108" s="115"/>
      <c r="B108" s="115"/>
      <c r="C108" s="115"/>
      <c r="D108" s="115"/>
    </row>
    <row r="109" spans="1:4" ht="13.5">
      <c r="A109" s="115"/>
      <c r="B109" s="115"/>
      <c r="C109" s="115"/>
      <c r="D109" s="115"/>
    </row>
    <row r="110" spans="1:4" ht="13.5">
      <c r="A110" s="115"/>
      <c r="B110" s="115"/>
      <c r="C110" s="115"/>
      <c r="D110" s="115"/>
    </row>
    <row r="111" spans="1:4" ht="13.5">
      <c r="A111" s="115"/>
      <c r="B111" s="115"/>
      <c r="C111" s="115"/>
      <c r="D111" s="115"/>
    </row>
    <row r="112" spans="1:4" ht="13.5">
      <c r="A112" s="115"/>
      <c r="B112" s="115"/>
      <c r="C112" s="115"/>
      <c r="D112" s="115"/>
    </row>
    <row r="113" spans="1:4" ht="13.5">
      <c r="A113" s="115"/>
      <c r="B113" s="115"/>
      <c r="C113" s="115"/>
      <c r="D113" s="115"/>
    </row>
    <row r="114" spans="1:4" ht="13.5">
      <c r="A114" s="115"/>
      <c r="B114" s="115"/>
      <c r="C114" s="115"/>
      <c r="D114" s="115"/>
    </row>
    <row r="115" spans="1:4" ht="13.5">
      <c r="A115" s="115"/>
      <c r="B115" s="115"/>
      <c r="C115" s="115"/>
      <c r="D115" s="115"/>
    </row>
    <row r="116" spans="1:4" ht="13.5">
      <c r="A116" s="115"/>
      <c r="B116" s="115"/>
      <c r="C116" s="115"/>
      <c r="D116" s="115"/>
    </row>
    <row r="117" spans="1:4" ht="13.5">
      <c r="A117" s="115"/>
      <c r="B117" s="115"/>
      <c r="C117" s="115"/>
      <c r="D117" s="115"/>
    </row>
    <row r="118" spans="1:4" ht="13.5">
      <c r="A118" s="115"/>
      <c r="B118" s="115"/>
      <c r="C118" s="115"/>
      <c r="D118" s="115"/>
    </row>
    <row r="119" spans="1:4" ht="13.5">
      <c r="A119" s="115"/>
      <c r="B119" s="115"/>
      <c r="C119" s="115"/>
      <c r="D119" s="115"/>
    </row>
    <row r="120" spans="1:4" ht="13.5">
      <c r="A120" s="115"/>
      <c r="B120" s="115"/>
      <c r="C120" s="115"/>
      <c r="D120" s="115"/>
    </row>
    <row r="121" spans="1:4" ht="13.5">
      <c r="A121" s="115"/>
      <c r="B121" s="115"/>
      <c r="C121" s="115"/>
      <c r="D121" s="115"/>
    </row>
    <row r="122" spans="1:4" ht="13.5">
      <c r="A122" s="115"/>
      <c r="B122" s="115"/>
      <c r="C122" s="115"/>
      <c r="D122" s="115"/>
    </row>
    <row r="123" spans="1:4" ht="13.5">
      <c r="A123" s="115"/>
      <c r="B123" s="115"/>
      <c r="C123" s="115"/>
      <c r="D123" s="115"/>
    </row>
    <row r="124" spans="1:4" ht="13.5">
      <c r="A124" s="115"/>
      <c r="B124" s="115"/>
      <c r="C124" s="115"/>
      <c r="D124" s="115"/>
    </row>
    <row r="125" spans="1:4" ht="13.5">
      <c r="A125" s="115"/>
      <c r="B125" s="115"/>
      <c r="C125" s="115"/>
      <c r="D125" s="115"/>
    </row>
    <row r="126" spans="1:4" ht="13.5">
      <c r="A126" s="115"/>
      <c r="B126" s="115"/>
      <c r="C126" s="115"/>
      <c r="D126" s="115"/>
    </row>
    <row r="127" spans="1:4" ht="13.5">
      <c r="A127" s="115"/>
      <c r="B127" s="115"/>
      <c r="C127" s="115"/>
      <c r="D127" s="115"/>
    </row>
    <row r="128" spans="1:4" ht="13.5">
      <c r="A128" s="115"/>
      <c r="B128" s="115"/>
      <c r="C128" s="115"/>
      <c r="D128" s="115"/>
    </row>
    <row r="129" spans="1:4" ht="13.5">
      <c r="A129" s="115"/>
      <c r="B129" s="115"/>
      <c r="C129" s="115"/>
      <c r="D129" s="115"/>
    </row>
    <row r="130" spans="1:4" ht="13.5">
      <c r="A130" s="115"/>
      <c r="B130" s="115"/>
      <c r="C130" s="115"/>
      <c r="D130" s="115"/>
    </row>
    <row r="131" spans="1:4" ht="13.5">
      <c r="A131" s="115"/>
      <c r="B131" s="115"/>
      <c r="C131" s="115"/>
      <c r="D131" s="115"/>
    </row>
    <row r="132" spans="1:4" ht="13.5">
      <c r="A132" s="115"/>
      <c r="B132" s="115"/>
      <c r="C132" s="115"/>
      <c r="D132" s="115"/>
    </row>
    <row r="133" spans="1:4" ht="13.5">
      <c r="A133" s="115"/>
      <c r="B133" s="115"/>
      <c r="C133" s="115"/>
      <c r="D133" s="115"/>
    </row>
    <row r="134" spans="1:4" ht="13.5">
      <c r="A134" s="115"/>
      <c r="B134" s="115"/>
      <c r="C134" s="115"/>
      <c r="D134" s="115"/>
    </row>
    <row r="135" spans="1:4" ht="13.5">
      <c r="A135" s="115"/>
      <c r="B135" s="115"/>
      <c r="C135" s="115"/>
      <c r="D135" s="115"/>
    </row>
    <row r="136" spans="1:4" ht="13.5">
      <c r="A136" s="115"/>
      <c r="B136" s="115"/>
      <c r="C136" s="115"/>
      <c r="D136" s="115"/>
    </row>
    <row r="137" spans="1:4" ht="13.5">
      <c r="A137" s="115"/>
      <c r="B137" s="115"/>
      <c r="C137" s="115"/>
      <c r="D137" s="115"/>
    </row>
    <row r="138" spans="1:4" ht="13.5">
      <c r="A138" s="115"/>
      <c r="B138" s="115"/>
      <c r="C138" s="115"/>
      <c r="D138" s="115"/>
    </row>
    <row r="139" spans="1:4" ht="13.5">
      <c r="A139" s="115"/>
      <c r="B139" s="115"/>
      <c r="C139" s="115"/>
      <c r="D139" s="115"/>
    </row>
    <row r="140" spans="1:4" ht="13.5">
      <c r="A140" s="115"/>
      <c r="B140" s="115"/>
      <c r="C140" s="115"/>
      <c r="D140" s="115"/>
    </row>
    <row r="141" spans="1:4" ht="13.5">
      <c r="A141" s="115"/>
      <c r="B141" s="115"/>
      <c r="C141" s="115"/>
      <c r="D141" s="115"/>
    </row>
    <row r="142" spans="1:4" ht="13.5">
      <c r="A142" s="115"/>
      <c r="B142" s="115"/>
      <c r="C142" s="115"/>
      <c r="D142" s="115"/>
    </row>
    <row r="143" spans="1:4" ht="13.5">
      <c r="A143" s="115"/>
      <c r="B143" s="115"/>
      <c r="C143" s="115"/>
      <c r="D143" s="115"/>
    </row>
    <row r="144" spans="1:4" ht="13.5">
      <c r="A144" s="115"/>
      <c r="B144" s="115"/>
      <c r="C144" s="115"/>
      <c r="D144" s="115"/>
    </row>
    <row r="145" spans="1:4" ht="13.5">
      <c r="A145" s="115"/>
      <c r="B145" s="115"/>
      <c r="C145" s="115"/>
      <c r="D145" s="115"/>
    </row>
    <row r="146" spans="1:4" ht="13.5">
      <c r="A146" s="115"/>
      <c r="B146" s="115"/>
      <c r="C146" s="115"/>
      <c r="D146" s="115"/>
    </row>
    <row r="147" spans="1:4" ht="13.5">
      <c r="A147" s="115"/>
      <c r="B147" s="115"/>
      <c r="C147" s="115"/>
      <c r="D147" s="115"/>
    </row>
    <row r="148" spans="1:4" ht="13.5">
      <c r="A148" s="115"/>
      <c r="B148" s="115"/>
      <c r="C148" s="115"/>
      <c r="D148" s="115"/>
    </row>
    <row r="149" spans="1:4" ht="13.5">
      <c r="A149" s="115"/>
      <c r="B149" s="115"/>
      <c r="C149" s="115"/>
      <c r="D149" s="115"/>
    </row>
    <row r="150" spans="1:4" ht="13.5">
      <c r="A150" s="115"/>
      <c r="B150" s="115"/>
      <c r="C150" s="115"/>
      <c r="D150" s="115"/>
    </row>
    <row r="151" spans="1:4" ht="13.5">
      <c r="A151" s="115"/>
      <c r="B151" s="115"/>
      <c r="C151" s="115"/>
      <c r="D151" s="115"/>
    </row>
    <row r="152" spans="1:4" ht="13.5">
      <c r="A152" s="115"/>
      <c r="B152" s="115"/>
      <c r="C152" s="115"/>
      <c r="D152" s="115"/>
    </row>
    <row r="153" spans="1:4" ht="13.5">
      <c r="A153" s="115"/>
      <c r="B153" s="115"/>
      <c r="C153" s="115"/>
      <c r="D153" s="115"/>
    </row>
    <row r="154" spans="1:4" ht="13.5">
      <c r="A154" s="115"/>
      <c r="B154" s="115"/>
      <c r="C154" s="115"/>
      <c r="D154" s="115"/>
    </row>
    <row r="155" spans="1:4" ht="13.5">
      <c r="A155" s="115"/>
      <c r="B155" s="115"/>
      <c r="C155" s="115"/>
      <c r="D155" s="115"/>
    </row>
    <row r="156" spans="1:4" ht="13.5">
      <c r="A156" s="115"/>
      <c r="B156" s="115"/>
      <c r="C156" s="115"/>
      <c r="D156" s="115"/>
    </row>
    <row r="157" spans="1:4" ht="13.5">
      <c r="A157" s="115"/>
      <c r="B157" s="115"/>
      <c r="C157" s="115"/>
      <c r="D157" s="115"/>
    </row>
    <row r="158" spans="1:4" ht="13.5">
      <c r="A158" s="115"/>
      <c r="B158" s="115"/>
      <c r="C158" s="115"/>
      <c r="D158" s="115"/>
    </row>
    <row r="159" spans="1:4" ht="13.5">
      <c r="A159" s="115"/>
      <c r="B159" s="115"/>
      <c r="C159" s="115"/>
      <c r="D159" s="115"/>
    </row>
    <row r="160" spans="1:4" ht="13.5">
      <c r="A160" s="115"/>
      <c r="B160" s="115"/>
      <c r="C160" s="115"/>
      <c r="D160" s="115"/>
    </row>
    <row r="161" spans="1:4" ht="13.5">
      <c r="A161" s="115"/>
      <c r="B161" s="115"/>
      <c r="C161" s="115"/>
      <c r="D161" s="115"/>
    </row>
    <row r="162" spans="1:4" ht="13.5">
      <c r="A162" s="115"/>
      <c r="B162" s="115"/>
      <c r="C162" s="115"/>
      <c r="D162" s="115"/>
    </row>
    <row r="163" spans="1:4" ht="13.5">
      <c r="A163" s="115"/>
      <c r="B163" s="115"/>
      <c r="C163" s="115"/>
      <c r="D163" s="115"/>
    </row>
    <row r="164" spans="1:4" ht="13.5">
      <c r="A164" s="115"/>
      <c r="B164" s="115"/>
      <c r="C164" s="115"/>
      <c r="D164" s="115"/>
    </row>
    <row r="165" spans="1:4" ht="13.5">
      <c r="A165" s="115"/>
      <c r="B165" s="115"/>
      <c r="C165" s="115"/>
      <c r="D165" s="115"/>
    </row>
    <row r="166" spans="1:4" ht="13.5">
      <c r="A166" s="115"/>
      <c r="B166" s="115"/>
      <c r="C166" s="115"/>
      <c r="D166" s="115"/>
    </row>
    <row r="167" spans="1:4" ht="13.5">
      <c r="A167" s="115"/>
      <c r="B167" s="115"/>
      <c r="C167" s="115"/>
      <c r="D167" s="115"/>
    </row>
    <row r="168" spans="1:4" ht="13.5">
      <c r="A168" s="115"/>
      <c r="B168" s="115"/>
      <c r="C168" s="115"/>
      <c r="D168" s="115"/>
    </row>
    <row r="169" spans="1:4" ht="13.5">
      <c r="A169" s="115"/>
      <c r="B169" s="115"/>
      <c r="C169" s="115"/>
      <c r="D169" s="115"/>
    </row>
    <row r="170" spans="1:4" ht="13.5">
      <c r="A170" s="115"/>
      <c r="B170" s="115"/>
      <c r="C170" s="115"/>
      <c r="D170" s="115"/>
    </row>
    <row r="171" spans="1:4" ht="13.5">
      <c r="A171" s="115"/>
      <c r="B171" s="115"/>
      <c r="C171" s="115"/>
      <c r="D171" s="115"/>
    </row>
    <row r="172" spans="1:4" ht="13.5">
      <c r="A172" s="115"/>
      <c r="B172" s="115"/>
      <c r="C172" s="115"/>
      <c r="D172" s="115"/>
    </row>
    <row r="173" spans="1:4" ht="13.5">
      <c r="A173" s="115"/>
      <c r="B173" s="115"/>
      <c r="C173" s="115"/>
      <c r="D173" s="115"/>
    </row>
    <row r="174" spans="1:4" ht="13.5">
      <c r="A174" s="115"/>
      <c r="B174" s="115"/>
      <c r="C174" s="115"/>
      <c r="D174" s="115"/>
    </row>
    <row r="175" spans="1:4" ht="13.5">
      <c r="A175" s="115"/>
      <c r="B175" s="115"/>
      <c r="C175" s="115"/>
      <c r="D175" s="115"/>
    </row>
    <row r="176" spans="1:4" ht="13.5">
      <c r="A176" s="115"/>
      <c r="B176" s="115"/>
      <c r="C176" s="115"/>
      <c r="D176" s="115"/>
    </row>
    <row r="177" spans="1:4" ht="13.5">
      <c r="A177" s="115"/>
      <c r="B177" s="115"/>
      <c r="C177" s="115"/>
      <c r="D177" s="115"/>
    </row>
    <row r="178" spans="1:4" ht="13.5">
      <c r="A178" s="115"/>
      <c r="B178" s="115"/>
      <c r="C178" s="115"/>
      <c r="D178" s="115"/>
    </row>
    <row r="179" spans="1:4" ht="13.5">
      <c r="A179" s="115"/>
      <c r="B179" s="115"/>
      <c r="C179" s="115"/>
      <c r="D179" s="115"/>
    </row>
    <row r="180" spans="1:4" ht="13.5">
      <c r="A180" s="115"/>
      <c r="B180" s="115"/>
      <c r="C180" s="115"/>
      <c r="D180" s="115"/>
    </row>
    <row r="181" spans="1:4" ht="13.5">
      <c r="A181" s="115"/>
      <c r="B181" s="115"/>
      <c r="C181" s="115"/>
      <c r="D181" s="115"/>
    </row>
    <row r="182" spans="1:4" ht="13.5">
      <c r="A182" s="115"/>
      <c r="B182" s="115"/>
      <c r="C182" s="115"/>
      <c r="D182" s="115"/>
    </row>
    <row r="183" spans="1:4" ht="13.5">
      <c r="A183" s="115"/>
      <c r="B183" s="115"/>
      <c r="C183" s="115"/>
      <c r="D183" s="115"/>
    </row>
    <row r="184" spans="1:4" ht="13.5">
      <c r="A184" s="115"/>
      <c r="B184" s="115"/>
      <c r="C184" s="115"/>
      <c r="D184" s="115"/>
    </row>
    <row r="185" spans="1:4" ht="13.5">
      <c r="A185" s="115"/>
      <c r="B185" s="115"/>
      <c r="C185" s="115"/>
      <c r="D185" s="115"/>
    </row>
    <row r="186" spans="1:4" ht="13.5">
      <c r="A186" s="115"/>
      <c r="B186" s="115"/>
      <c r="C186" s="115"/>
      <c r="D186" s="115"/>
    </row>
    <row r="187" spans="1:4" ht="13.5">
      <c r="A187" s="115"/>
      <c r="B187" s="115"/>
      <c r="C187" s="115"/>
      <c r="D187" s="115"/>
    </row>
    <row r="188" spans="1:4" ht="13.5">
      <c r="A188" s="115"/>
      <c r="B188" s="115"/>
      <c r="C188" s="115"/>
      <c r="D188" s="115"/>
    </row>
    <row r="189" spans="1:4" ht="13.5">
      <c r="A189" s="115"/>
      <c r="B189" s="115"/>
      <c r="C189" s="115"/>
      <c r="D189" s="115"/>
    </row>
    <row r="190" spans="1:4" ht="13.5">
      <c r="A190" s="115"/>
      <c r="B190" s="115"/>
      <c r="C190" s="115"/>
      <c r="D190" s="115"/>
    </row>
    <row r="191" spans="1:4" ht="13.5">
      <c r="A191" s="115"/>
      <c r="B191" s="115"/>
      <c r="C191" s="115"/>
      <c r="D191" s="115"/>
    </row>
    <row r="192" spans="1:4" ht="13.5">
      <c r="A192" s="115"/>
      <c r="B192" s="115"/>
      <c r="C192" s="115"/>
      <c r="D192" s="115"/>
    </row>
    <row r="193" spans="1:4" ht="13.5">
      <c r="A193" s="115"/>
      <c r="B193" s="115"/>
      <c r="C193" s="115"/>
      <c r="D193" s="115"/>
    </row>
    <row r="194" spans="1:4" ht="13.5">
      <c r="A194" s="115"/>
      <c r="B194" s="115"/>
      <c r="C194" s="115"/>
      <c r="D194" s="115"/>
    </row>
    <row r="195" spans="1:4" ht="13.5">
      <c r="A195" s="115"/>
      <c r="B195" s="115"/>
      <c r="C195" s="115"/>
      <c r="D195" s="115"/>
    </row>
    <row r="196" spans="1:4" ht="13.5">
      <c r="A196" s="115"/>
      <c r="B196" s="115"/>
      <c r="C196" s="115"/>
      <c r="D196" s="115"/>
    </row>
    <row r="197" spans="1:4" ht="13.5">
      <c r="A197" s="115"/>
      <c r="B197" s="115"/>
      <c r="C197" s="115"/>
      <c r="D197" s="115"/>
    </row>
    <row r="198" spans="1:4" ht="13.5">
      <c r="A198" s="115"/>
      <c r="B198" s="115"/>
      <c r="C198" s="115"/>
      <c r="D198" s="115"/>
    </row>
    <row r="199" spans="1:4" ht="13.5">
      <c r="A199" s="115"/>
      <c r="B199" s="115"/>
      <c r="C199" s="115"/>
      <c r="D199" s="115"/>
    </row>
    <row r="200" spans="1:4" ht="13.5">
      <c r="A200" s="115"/>
      <c r="B200" s="115"/>
      <c r="C200" s="115"/>
      <c r="D200" s="115"/>
    </row>
    <row r="201" spans="1:4" ht="13.5">
      <c r="A201" s="115"/>
      <c r="B201" s="115"/>
      <c r="C201" s="115"/>
      <c r="D201" s="115"/>
    </row>
    <row r="202" spans="1:4" ht="13.5">
      <c r="A202" s="115"/>
      <c r="B202" s="115"/>
      <c r="C202" s="115"/>
      <c r="D202" s="115"/>
    </row>
    <row r="203" spans="1:4" ht="13.5">
      <c r="A203" s="115"/>
      <c r="B203" s="115"/>
      <c r="C203" s="115"/>
      <c r="D203" s="115"/>
    </row>
    <row r="204" spans="1:4" ht="13.5">
      <c r="A204" s="115"/>
      <c r="B204" s="115"/>
      <c r="C204" s="115"/>
      <c r="D204" s="115"/>
    </row>
    <row r="205" spans="1:4" ht="13.5">
      <c r="A205" s="115"/>
      <c r="B205" s="115"/>
      <c r="C205" s="115"/>
      <c r="D205" s="115"/>
    </row>
    <row r="206" spans="1:4" ht="13.5">
      <c r="A206" s="115"/>
      <c r="B206" s="115"/>
      <c r="C206" s="115"/>
      <c r="D206" s="115"/>
    </row>
    <row r="207" spans="1:4" ht="13.5">
      <c r="A207" s="115"/>
      <c r="B207" s="115"/>
      <c r="C207" s="115"/>
      <c r="D207" s="115"/>
    </row>
    <row r="208" spans="1:4" ht="13.5">
      <c r="A208" s="115"/>
      <c r="B208" s="115"/>
      <c r="C208" s="115"/>
      <c r="D208" s="115"/>
    </row>
    <row r="209" spans="1:4" ht="13.5">
      <c r="A209" s="115"/>
      <c r="B209" s="115"/>
      <c r="C209" s="115"/>
      <c r="D209" s="115"/>
    </row>
    <row r="210" spans="1:4" ht="13.5">
      <c r="A210" s="115"/>
      <c r="B210" s="115"/>
      <c r="C210" s="115"/>
      <c r="D210" s="115"/>
    </row>
    <row r="211" spans="1:4" ht="13.5">
      <c r="A211" s="115"/>
      <c r="B211" s="115"/>
      <c r="C211" s="115"/>
      <c r="D211" s="115"/>
    </row>
    <row r="212" spans="1:4" ht="13.5">
      <c r="A212" s="115"/>
      <c r="B212" s="115"/>
      <c r="C212" s="115"/>
      <c r="D212" s="115"/>
    </row>
    <row r="213" spans="1:4" ht="13.5">
      <c r="A213" s="115"/>
      <c r="B213" s="115"/>
      <c r="C213" s="115"/>
      <c r="D213" s="115"/>
    </row>
    <row r="214" spans="1:4" ht="13.5">
      <c r="A214" s="115"/>
      <c r="B214" s="115"/>
      <c r="C214" s="115"/>
      <c r="D214" s="115"/>
    </row>
    <row r="215" spans="1:4" ht="13.5">
      <c r="A215" s="115"/>
      <c r="B215" s="115"/>
      <c r="C215" s="115"/>
      <c r="D215" s="115"/>
    </row>
    <row r="216" spans="1:4" ht="13.5">
      <c r="A216" s="115"/>
      <c r="B216" s="115"/>
      <c r="C216" s="115"/>
      <c r="D216" s="115"/>
    </row>
    <row r="217" spans="1:4" ht="13.5">
      <c r="A217" s="115"/>
      <c r="B217" s="115"/>
      <c r="C217" s="115"/>
      <c r="D217" s="115"/>
    </row>
    <row r="218" spans="1:4" ht="13.5">
      <c r="A218" s="115"/>
      <c r="B218" s="115"/>
      <c r="C218" s="115"/>
      <c r="D218" s="115"/>
    </row>
    <row r="219" spans="1:4" ht="13.5">
      <c r="A219" s="115"/>
      <c r="B219" s="115"/>
      <c r="C219" s="115"/>
      <c r="D219" s="115"/>
    </row>
    <row r="220" spans="1:4" ht="13.5">
      <c r="A220" s="115"/>
      <c r="B220" s="115"/>
      <c r="C220" s="115"/>
      <c r="D220" s="115"/>
    </row>
    <row r="221" spans="1:4" ht="13.5">
      <c r="A221" s="115"/>
      <c r="B221" s="115"/>
      <c r="C221" s="115"/>
      <c r="D221" s="115"/>
    </row>
    <row r="222" spans="1:4" ht="13.5">
      <c r="A222" s="115"/>
      <c r="B222" s="115"/>
      <c r="C222" s="115"/>
      <c r="D222" s="115"/>
    </row>
    <row r="223" spans="1:4" ht="13.5">
      <c r="A223" s="115"/>
      <c r="B223" s="115"/>
      <c r="C223" s="115"/>
      <c r="D223" s="115"/>
    </row>
    <row r="224" spans="1:4" ht="13.5">
      <c r="A224" s="115"/>
      <c r="B224" s="115"/>
      <c r="C224" s="115"/>
      <c r="D224" s="115"/>
    </row>
    <row r="225" spans="1:4" ht="13.5">
      <c r="A225" s="115"/>
      <c r="B225" s="115"/>
      <c r="C225" s="115"/>
      <c r="D225" s="115"/>
    </row>
    <row r="226" spans="1:4" ht="13.5">
      <c r="A226" s="115"/>
      <c r="B226" s="115"/>
      <c r="C226" s="115"/>
      <c r="D226" s="115"/>
    </row>
    <row r="227" spans="1:4" ht="13.5">
      <c r="A227" s="115"/>
      <c r="B227" s="115"/>
      <c r="C227" s="115"/>
      <c r="D227" s="115"/>
    </row>
    <row r="228" spans="1:4" ht="13.5">
      <c r="A228" s="115"/>
      <c r="B228" s="115"/>
      <c r="C228" s="115"/>
      <c r="D228" s="115"/>
    </row>
    <row r="229" spans="1:4" ht="13.5">
      <c r="A229" s="115"/>
      <c r="B229" s="115"/>
      <c r="C229" s="115"/>
      <c r="D229" s="115"/>
    </row>
    <row r="230" spans="1:4" ht="13.5">
      <c r="A230" s="115"/>
      <c r="B230" s="115"/>
      <c r="C230" s="115"/>
      <c r="D230" s="115"/>
    </row>
    <row r="231" spans="1:4" ht="13.5">
      <c r="A231" s="115"/>
      <c r="B231" s="115"/>
      <c r="C231" s="115"/>
      <c r="D231" s="115"/>
    </row>
    <row r="232" spans="1:4" ht="13.5">
      <c r="A232" s="115"/>
      <c r="B232" s="115"/>
      <c r="C232" s="115"/>
      <c r="D232" s="115"/>
    </row>
    <row r="233" spans="1:4" ht="13.5">
      <c r="A233" s="115"/>
      <c r="B233" s="115"/>
      <c r="C233" s="115"/>
      <c r="D233" s="115"/>
    </row>
    <row r="234" spans="1:4" ht="13.5">
      <c r="A234" s="115"/>
      <c r="B234" s="115"/>
      <c r="C234" s="115"/>
      <c r="D234" s="115"/>
    </row>
    <row r="235" spans="1:4" ht="13.5">
      <c r="A235" s="115"/>
      <c r="B235" s="115"/>
      <c r="C235" s="115"/>
      <c r="D235" s="115"/>
    </row>
    <row r="236" spans="1:4" ht="13.5">
      <c r="A236" s="115"/>
      <c r="B236" s="115"/>
      <c r="C236" s="115"/>
      <c r="D236" s="115"/>
    </row>
    <row r="237" spans="1:4" ht="13.5">
      <c r="A237" s="115"/>
      <c r="B237" s="115"/>
      <c r="C237" s="115"/>
      <c r="D237" s="115"/>
    </row>
    <row r="238" spans="1:4" ht="13.5">
      <c r="A238" s="115"/>
      <c r="B238" s="115"/>
      <c r="C238" s="115"/>
      <c r="D238" s="115"/>
    </row>
    <row r="239" spans="1:4" ht="13.5">
      <c r="A239" s="115"/>
      <c r="B239" s="115"/>
      <c r="C239" s="115"/>
      <c r="D239" s="115"/>
    </row>
    <row r="240" spans="1:4" ht="13.5">
      <c r="A240" s="115"/>
      <c r="B240" s="115"/>
      <c r="C240" s="115"/>
      <c r="D240" s="115"/>
    </row>
    <row r="241" spans="1:4" ht="13.5">
      <c r="A241" s="115"/>
      <c r="B241" s="115"/>
      <c r="C241" s="115"/>
      <c r="D241" s="115"/>
    </row>
    <row r="242" spans="1:4" ht="13.5">
      <c r="A242" s="115"/>
      <c r="B242" s="115"/>
      <c r="C242" s="115"/>
      <c r="D242" s="115"/>
    </row>
    <row r="243" spans="1:4" ht="13.5">
      <c r="A243" s="115"/>
      <c r="B243" s="115"/>
      <c r="C243" s="115"/>
      <c r="D243" s="115"/>
    </row>
    <row r="244" spans="1:4" ht="13.5">
      <c r="A244" s="115"/>
      <c r="B244" s="115"/>
      <c r="C244" s="115"/>
      <c r="D244" s="115"/>
    </row>
    <row r="245" spans="1:4" ht="13.5">
      <c r="A245" s="115"/>
      <c r="B245" s="115"/>
      <c r="C245" s="115"/>
      <c r="D245" s="115"/>
    </row>
    <row r="246" spans="1:4" ht="13.5">
      <c r="A246" s="115"/>
      <c r="B246" s="115"/>
      <c r="C246" s="115"/>
      <c r="D246" s="115"/>
    </row>
    <row r="247" spans="1:4" ht="13.5">
      <c r="A247" s="115"/>
      <c r="B247" s="115"/>
      <c r="C247" s="115"/>
      <c r="D247" s="115"/>
    </row>
    <row r="248" spans="1:4" ht="13.5">
      <c r="A248" s="115"/>
      <c r="B248" s="115"/>
      <c r="C248" s="115"/>
      <c r="D248" s="115"/>
    </row>
    <row r="249" spans="1:4" ht="13.5">
      <c r="A249" s="115"/>
      <c r="B249" s="115"/>
      <c r="C249" s="115"/>
      <c r="D249" s="115"/>
    </row>
    <row r="250" spans="1:4" ht="13.5">
      <c r="A250" s="115"/>
      <c r="B250" s="115"/>
      <c r="C250" s="115"/>
      <c r="D250" s="115"/>
    </row>
    <row r="251" spans="1:4" ht="13.5">
      <c r="A251" s="115"/>
      <c r="B251" s="115"/>
      <c r="C251" s="115"/>
      <c r="D251" s="115"/>
    </row>
    <row r="252" spans="1:4" ht="13.5">
      <c r="A252" s="115"/>
      <c r="B252" s="115"/>
      <c r="C252" s="115"/>
      <c r="D252" s="115"/>
    </row>
    <row r="253" spans="1:4" ht="13.5">
      <c r="A253" s="115"/>
      <c r="B253" s="115"/>
      <c r="C253" s="115"/>
      <c r="D253" s="115"/>
    </row>
    <row r="254" spans="1:4" ht="13.5">
      <c r="A254" s="115"/>
      <c r="B254" s="115"/>
      <c r="C254" s="115"/>
      <c r="D254" s="115"/>
    </row>
    <row r="255" spans="1:4" ht="13.5">
      <c r="A255" s="115"/>
      <c r="B255" s="115"/>
      <c r="C255" s="115"/>
      <c r="D255" s="115"/>
    </row>
    <row r="256" spans="1:4" ht="13.5">
      <c r="A256" s="115"/>
      <c r="B256" s="115"/>
      <c r="C256" s="115"/>
      <c r="D256" s="115"/>
    </row>
    <row r="257" spans="1:4" ht="13.5">
      <c r="A257" s="115"/>
      <c r="B257" s="115"/>
      <c r="C257" s="115"/>
      <c r="D257" s="115"/>
    </row>
  </sheetData>
  <sheetProtection/>
  <printOptions horizontalCentered="1"/>
  <pageMargins left="0.7086614173228347" right="0.2362204724409449" top="0.7480314960629921" bottom="0.1968503937007874" header="0.6299212598425197" footer="0"/>
  <pageSetup blackAndWhite="1" horizontalDpi="1200" verticalDpi="1200" orientation="portrait" pageOrder="overThenDown" paperSize="9" scale="60" r:id="rId1"/>
</worksheet>
</file>

<file path=xl/worksheets/sheet27.xml><?xml version="1.0" encoding="utf-8"?>
<worksheet xmlns="http://schemas.openxmlformats.org/spreadsheetml/2006/main" xmlns:r="http://schemas.openxmlformats.org/officeDocument/2006/relationships">
  <sheetPr codeName="Sheet16">
    <tabColor indexed="43"/>
  </sheetPr>
  <dimension ref="A1:L257"/>
  <sheetViews>
    <sheetView zoomScaleSheetLayoutView="100" zoomScalePageLayoutView="0" workbookViewId="0" topLeftCell="A1">
      <selection activeCell="A2" sqref="A2"/>
    </sheetView>
  </sheetViews>
  <sheetFormatPr defaultColWidth="9.00390625" defaultRowHeight="13.5"/>
  <cols>
    <col min="1" max="1" width="10.625" style="74" customWidth="1"/>
    <col min="2" max="2" width="13.625" style="74" customWidth="1"/>
    <col min="3" max="11" width="12.625" style="74" customWidth="1"/>
    <col min="12" max="12" width="10.625" style="74" customWidth="1"/>
    <col min="13" max="16384" width="9.00390625" style="74" customWidth="1"/>
  </cols>
  <sheetData>
    <row r="1" spans="1:4" ht="30" customHeight="1">
      <c r="A1" s="128" t="s">
        <v>227</v>
      </c>
      <c r="B1" s="72"/>
      <c r="C1" s="72"/>
      <c r="D1" s="129"/>
    </row>
    <row r="2" spans="1:4" ht="14.25" thickBot="1">
      <c r="A2" s="72"/>
      <c r="B2" s="72"/>
      <c r="C2" s="72"/>
      <c r="D2" s="72"/>
    </row>
    <row r="3" spans="1:12" ht="39.75" customHeight="1" thickBot="1">
      <c r="A3" s="130" t="s">
        <v>40</v>
      </c>
      <c r="B3" s="131" t="s">
        <v>108</v>
      </c>
      <c r="C3" s="131" t="s">
        <v>118</v>
      </c>
      <c r="D3" s="131" t="s">
        <v>224</v>
      </c>
      <c r="E3" s="131" t="s">
        <v>127</v>
      </c>
      <c r="F3" s="131" t="s">
        <v>128</v>
      </c>
      <c r="G3" s="131" t="s">
        <v>129</v>
      </c>
      <c r="H3" s="131" t="s">
        <v>130</v>
      </c>
      <c r="I3" s="131" t="s">
        <v>131</v>
      </c>
      <c r="J3" s="131" t="s">
        <v>132</v>
      </c>
      <c r="K3" s="131" t="s">
        <v>225</v>
      </c>
      <c r="L3" s="132" t="s">
        <v>117</v>
      </c>
    </row>
    <row r="4" spans="1:12" s="73" customFormat="1" ht="25.5" customHeight="1">
      <c r="A4" s="133"/>
      <c r="B4" s="134" t="s">
        <v>900</v>
      </c>
      <c r="C4" s="149">
        <v>24437</v>
      </c>
      <c r="D4" s="156">
        <v>423</v>
      </c>
      <c r="E4" s="156">
        <v>3759</v>
      </c>
      <c r="F4" s="156">
        <v>9495</v>
      </c>
      <c r="G4" s="156">
        <v>6434</v>
      </c>
      <c r="H4" s="156">
        <v>2917</v>
      </c>
      <c r="I4" s="156">
        <v>917</v>
      </c>
      <c r="J4" s="156">
        <v>287</v>
      </c>
      <c r="K4" s="156">
        <v>205</v>
      </c>
      <c r="L4" s="429">
        <v>0</v>
      </c>
    </row>
    <row r="5" spans="1:12" s="73" customFormat="1" ht="27" customHeight="1">
      <c r="A5" s="133"/>
      <c r="B5" s="134">
        <v>22</v>
      </c>
      <c r="C5" s="149">
        <v>24255</v>
      </c>
      <c r="D5" s="156">
        <v>404</v>
      </c>
      <c r="E5" s="156">
        <v>3630</v>
      </c>
      <c r="F5" s="156">
        <v>9466</v>
      </c>
      <c r="G5" s="156">
        <v>6247</v>
      </c>
      <c r="H5" s="156">
        <v>3035</v>
      </c>
      <c r="I5" s="156">
        <v>947</v>
      </c>
      <c r="J5" s="156">
        <v>308</v>
      </c>
      <c r="K5" s="156">
        <v>215</v>
      </c>
      <c r="L5" s="429">
        <v>3</v>
      </c>
    </row>
    <row r="6" spans="1:12" ht="27" customHeight="1">
      <c r="A6" s="133"/>
      <c r="B6" s="138">
        <v>23</v>
      </c>
      <c r="C6" s="139">
        <v>22912</v>
      </c>
      <c r="D6" s="140">
        <v>292</v>
      </c>
      <c r="E6" s="140">
        <v>3001</v>
      </c>
      <c r="F6" s="140">
        <v>8945</v>
      </c>
      <c r="G6" s="140">
        <v>6075</v>
      </c>
      <c r="H6" s="140">
        <v>3031</v>
      </c>
      <c r="I6" s="140">
        <v>1024</v>
      </c>
      <c r="J6" s="140">
        <v>291</v>
      </c>
      <c r="K6" s="140">
        <v>253</v>
      </c>
      <c r="L6" s="141">
        <v>0</v>
      </c>
    </row>
    <row r="7" spans="1:12" ht="12" customHeight="1">
      <c r="A7" s="79"/>
      <c r="B7" s="142"/>
      <c r="C7" s="88"/>
      <c r="D7" s="143"/>
      <c r="E7" s="157"/>
      <c r="F7" s="157"/>
      <c r="G7" s="157"/>
      <c r="H7" s="157"/>
      <c r="I7" s="157"/>
      <c r="J7" s="157"/>
      <c r="K7" s="157"/>
      <c r="L7" s="158"/>
    </row>
    <row r="8" spans="1:12" ht="27.75" customHeight="1">
      <c r="A8" s="133"/>
      <c r="B8" s="142" t="s">
        <v>59</v>
      </c>
      <c r="C8" s="135">
        <v>22065</v>
      </c>
      <c r="D8" s="136">
        <v>284</v>
      </c>
      <c r="E8" s="136">
        <v>2865</v>
      </c>
      <c r="F8" s="136">
        <v>8606</v>
      </c>
      <c r="G8" s="136">
        <v>5868</v>
      </c>
      <c r="H8" s="136">
        <v>2947</v>
      </c>
      <c r="I8" s="136">
        <v>981</v>
      </c>
      <c r="J8" s="136">
        <v>279</v>
      </c>
      <c r="K8" s="136">
        <v>235</v>
      </c>
      <c r="L8" s="137">
        <v>0</v>
      </c>
    </row>
    <row r="9" spans="1:12" ht="27.75" customHeight="1">
      <c r="A9" s="133"/>
      <c r="B9" s="142" t="s">
        <v>60</v>
      </c>
      <c r="C9" s="135">
        <v>847</v>
      </c>
      <c r="D9" s="136">
        <v>8</v>
      </c>
      <c r="E9" s="136">
        <v>136</v>
      </c>
      <c r="F9" s="136">
        <v>339</v>
      </c>
      <c r="G9" s="136">
        <v>207</v>
      </c>
      <c r="H9" s="136">
        <v>84</v>
      </c>
      <c r="I9" s="136">
        <v>43</v>
      </c>
      <c r="J9" s="136">
        <v>12</v>
      </c>
      <c r="K9" s="136">
        <v>18</v>
      </c>
      <c r="L9" s="137">
        <v>0</v>
      </c>
    </row>
    <row r="10" spans="1:12" ht="21" customHeight="1" hidden="1">
      <c r="A10" s="133"/>
      <c r="B10" s="142"/>
      <c r="C10" s="135"/>
      <c r="D10" s="136"/>
      <c r="E10" s="136"/>
      <c r="F10" s="136"/>
      <c r="G10" s="136"/>
      <c r="H10" s="136"/>
      <c r="I10" s="136"/>
      <c r="J10" s="136"/>
      <c r="K10" s="136"/>
      <c r="L10" s="137"/>
    </row>
    <row r="11" spans="1:12" ht="12" customHeight="1">
      <c r="A11" s="133"/>
      <c r="B11" s="142"/>
      <c r="C11" s="135"/>
      <c r="D11" s="146"/>
      <c r="E11" s="147"/>
      <c r="F11" s="147"/>
      <c r="G11" s="147"/>
      <c r="H11" s="147"/>
      <c r="I11" s="147"/>
      <c r="J11" s="147"/>
      <c r="K11" s="147"/>
      <c r="L11" s="148"/>
    </row>
    <row r="12" spans="1:12" ht="18" customHeight="1">
      <c r="A12" s="95" t="s">
        <v>49</v>
      </c>
      <c r="B12" s="72" t="s">
        <v>69</v>
      </c>
      <c r="C12" s="135">
        <v>6364</v>
      </c>
      <c r="D12" s="136">
        <v>74</v>
      </c>
      <c r="E12" s="136">
        <v>755</v>
      </c>
      <c r="F12" s="136">
        <v>2497</v>
      </c>
      <c r="G12" s="136">
        <v>1672</v>
      </c>
      <c r="H12" s="136">
        <v>894</v>
      </c>
      <c r="I12" s="136">
        <v>290</v>
      </c>
      <c r="J12" s="136">
        <v>89</v>
      </c>
      <c r="K12" s="136">
        <v>93</v>
      </c>
      <c r="L12" s="137">
        <v>0</v>
      </c>
    </row>
    <row r="13" spans="1:12" ht="18" customHeight="1">
      <c r="A13" s="96"/>
      <c r="B13" s="97" t="s">
        <v>82</v>
      </c>
      <c r="C13" s="149">
        <v>920</v>
      </c>
      <c r="D13" s="146">
        <v>1</v>
      </c>
      <c r="E13" s="147">
        <v>74</v>
      </c>
      <c r="F13" s="147">
        <v>348</v>
      </c>
      <c r="G13" s="147">
        <v>302</v>
      </c>
      <c r="H13" s="147">
        <v>138</v>
      </c>
      <c r="I13" s="147">
        <v>34</v>
      </c>
      <c r="J13" s="147">
        <v>12</v>
      </c>
      <c r="K13" s="147">
        <v>11</v>
      </c>
      <c r="L13" s="148">
        <v>0</v>
      </c>
    </row>
    <row r="14" spans="1:12" ht="18" customHeight="1">
      <c r="A14" s="96"/>
      <c r="B14" s="97" t="s">
        <v>83</v>
      </c>
      <c r="C14" s="149">
        <v>640</v>
      </c>
      <c r="D14" s="146">
        <v>1</v>
      </c>
      <c r="E14" s="147">
        <v>55</v>
      </c>
      <c r="F14" s="147">
        <v>257</v>
      </c>
      <c r="G14" s="147">
        <v>177</v>
      </c>
      <c r="H14" s="147">
        <v>96</v>
      </c>
      <c r="I14" s="147">
        <v>27</v>
      </c>
      <c r="J14" s="147">
        <v>12</v>
      </c>
      <c r="K14" s="147">
        <v>15</v>
      </c>
      <c r="L14" s="148">
        <v>0</v>
      </c>
    </row>
    <row r="15" spans="1:12" ht="18" customHeight="1">
      <c r="A15" s="96"/>
      <c r="B15" s="97" t="s">
        <v>84</v>
      </c>
      <c r="C15" s="149">
        <v>531</v>
      </c>
      <c r="D15" s="146">
        <v>5</v>
      </c>
      <c r="E15" s="147">
        <v>57</v>
      </c>
      <c r="F15" s="147">
        <v>221</v>
      </c>
      <c r="G15" s="147">
        <v>134</v>
      </c>
      <c r="H15" s="147">
        <v>70</v>
      </c>
      <c r="I15" s="147">
        <v>32</v>
      </c>
      <c r="J15" s="147">
        <v>5</v>
      </c>
      <c r="K15" s="147">
        <v>7</v>
      </c>
      <c r="L15" s="148">
        <v>0</v>
      </c>
    </row>
    <row r="16" spans="1:12" ht="18" customHeight="1">
      <c r="A16" s="96"/>
      <c r="B16" s="97" t="s">
        <v>85</v>
      </c>
      <c r="C16" s="149">
        <v>407</v>
      </c>
      <c r="D16" s="146">
        <v>9</v>
      </c>
      <c r="E16" s="147">
        <v>64</v>
      </c>
      <c r="F16" s="147">
        <v>131</v>
      </c>
      <c r="G16" s="147">
        <v>101</v>
      </c>
      <c r="H16" s="147">
        <v>58</v>
      </c>
      <c r="I16" s="147">
        <v>21</v>
      </c>
      <c r="J16" s="147">
        <v>8</v>
      </c>
      <c r="K16" s="147">
        <v>15</v>
      </c>
      <c r="L16" s="148">
        <v>0</v>
      </c>
    </row>
    <row r="17" spans="1:12" ht="18" customHeight="1">
      <c r="A17" s="96"/>
      <c r="B17" s="97" t="s">
        <v>86</v>
      </c>
      <c r="C17" s="149">
        <v>595</v>
      </c>
      <c r="D17" s="146">
        <v>4</v>
      </c>
      <c r="E17" s="147">
        <v>72</v>
      </c>
      <c r="F17" s="147">
        <v>239</v>
      </c>
      <c r="G17" s="147">
        <v>136</v>
      </c>
      <c r="H17" s="147">
        <v>88</v>
      </c>
      <c r="I17" s="147">
        <v>35</v>
      </c>
      <c r="J17" s="147">
        <v>13</v>
      </c>
      <c r="K17" s="147">
        <v>8</v>
      </c>
      <c r="L17" s="148">
        <v>0</v>
      </c>
    </row>
    <row r="18" spans="1:12" ht="18" customHeight="1">
      <c r="A18" s="96"/>
      <c r="B18" s="97" t="s">
        <v>87</v>
      </c>
      <c r="C18" s="149">
        <v>909</v>
      </c>
      <c r="D18" s="146">
        <v>18</v>
      </c>
      <c r="E18" s="147">
        <v>118</v>
      </c>
      <c r="F18" s="147">
        <v>366</v>
      </c>
      <c r="G18" s="147">
        <v>239</v>
      </c>
      <c r="H18" s="147">
        <v>107</v>
      </c>
      <c r="I18" s="147">
        <v>44</v>
      </c>
      <c r="J18" s="147">
        <v>4</v>
      </c>
      <c r="K18" s="147">
        <v>13</v>
      </c>
      <c r="L18" s="148">
        <v>0</v>
      </c>
    </row>
    <row r="19" spans="1:12" ht="18" customHeight="1">
      <c r="A19" s="96"/>
      <c r="B19" s="97" t="s">
        <v>88</v>
      </c>
      <c r="C19" s="149">
        <v>684</v>
      </c>
      <c r="D19" s="146">
        <v>15</v>
      </c>
      <c r="E19" s="147">
        <v>99</v>
      </c>
      <c r="F19" s="147">
        <v>262</v>
      </c>
      <c r="G19" s="147">
        <v>168</v>
      </c>
      <c r="H19" s="147">
        <v>101</v>
      </c>
      <c r="I19" s="147">
        <v>26</v>
      </c>
      <c r="J19" s="147">
        <v>7</v>
      </c>
      <c r="K19" s="147">
        <v>6</v>
      </c>
      <c r="L19" s="148">
        <v>0</v>
      </c>
    </row>
    <row r="20" spans="1:12" ht="18" customHeight="1">
      <c r="A20" s="96"/>
      <c r="B20" s="97" t="s">
        <v>89</v>
      </c>
      <c r="C20" s="149">
        <v>739</v>
      </c>
      <c r="D20" s="146">
        <v>5</v>
      </c>
      <c r="E20" s="147">
        <v>76</v>
      </c>
      <c r="F20" s="147">
        <v>273</v>
      </c>
      <c r="G20" s="147">
        <v>207</v>
      </c>
      <c r="H20" s="147">
        <v>109</v>
      </c>
      <c r="I20" s="147">
        <v>43</v>
      </c>
      <c r="J20" s="147">
        <v>15</v>
      </c>
      <c r="K20" s="147">
        <v>11</v>
      </c>
      <c r="L20" s="148">
        <v>0</v>
      </c>
    </row>
    <row r="21" spans="1:12" ht="18" customHeight="1">
      <c r="A21" s="98"/>
      <c r="B21" s="99" t="s">
        <v>90</v>
      </c>
      <c r="C21" s="150">
        <v>939</v>
      </c>
      <c r="D21" s="434">
        <v>16</v>
      </c>
      <c r="E21" s="147">
        <v>140</v>
      </c>
      <c r="F21" s="147">
        <v>400</v>
      </c>
      <c r="G21" s="147">
        <v>208</v>
      </c>
      <c r="H21" s="147">
        <v>127</v>
      </c>
      <c r="I21" s="147">
        <v>28</v>
      </c>
      <c r="J21" s="147">
        <v>13</v>
      </c>
      <c r="K21" s="147">
        <v>7</v>
      </c>
      <c r="L21" s="148">
        <v>0</v>
      </c>
    </row>
    <row r="22" spans="1:12" ht="18" customHeight="1">
      <c r="A22" s="101" t="s">
        <v>43</v>
      </c>
      <c r="B22" s="102" t="s">
        <v>78</v>
      </c>
      <c r="C22" s="151">
        <v>2348</v>
      </c>
      <c r="D22" s="435">
        <v>42</v>
      </c>
      <c r="E22" s="436">
        <v>377</v>
      </c>
      <c r="F22" s="436">
        <v>928</v>
      </c>
      <c r="G22" s="436">
        <v>574</v>
      </c>
      <c r="H22" s="436">
        <v>285</v>
      </c>
      <c r="I22" s="436">
        <v>94</v>
      </c>
      <c r="J22" s="436">
        <v>18</v>
      </c>
      <c r="K22" s="436">
        <v>30</v>
      </c>
      <c r="L22" s="437">
        <v>0</v>
      </c>
    </row>
    <row r="23" spans="1:12" ht="18" customHeight="1">
      <c r="A23" s="101" t="s">
        <v>44</v>
      </c>
      <c r="B23" s="102" t="s">
        <v>79</v>
      </c>
      <c r="C23" s="151">
        <v>2330</v>
      </c>
      <c r="D23" s="435">
        <v>39</v>
      </c>
      <c r="E23" s="436">
        <v>267</v>
      </c>
      <c r="F23" s="436">
        <v>927</v>
      </c>
      <c r="G23" s="436">
        <v>622</v>
      </c>
      <c r="H23" s="436">
        <v>303</v>
      </c>
      <c r="I23" s="436">
        <v>123</v>
      </c>
      <c r="J23" s="436">
        <v>29</v>
      </c>
      <c r="K23" s="436">
        <v>20</v>
      </c>
      <c r="L23" s="437">
        <v>0</v>
      </c>
    </row>
    <row r="24" spans="1:12" ht="18" customHeight="1">
      <c r="A24" s="101" t="s">
        <v>45</v>
      </c>
      <c r="B24" s="102" t="s">
        <v>80</v>
      </c>
      <c r="C24" s="151">
        <v>2130</v>
      </c>
      <c r="D24" s="435">
        <v>14</v>
      </c>
      <c r="E24" s="436">
        <v>185</v>
      </c>
      <c r="F24" s="436">
        <v>832</v>
      </c>
      <c r="G24" s="436">
        <v>626</v>
      </c>
      <c r="H24" s="436">
        <v>308</v>
      </c>
      <c r="I24" s="436">
        <v>120</v>
      </c>
      <c r="J24" s="436">
        <v>28</v>
      </c>
      <c r="K24" s="436">
        <v>17</v>
      </c>
      <c r="L24" s="437">
        <v>0</v>
      </c>
    </row>
    <row r="25" spans="1:12" ht="18" customHeight="1">
      <c r="A25" s="101" t="s">
        <v>50</v>
      </c>
      <c r="B25" s="102" t="s">
        <v>81</v>
      </c>
      <c r="C25" s="152">
        <v>363</v>
      </c>
      <c r="D25" s="438">
        <v>2</v>
      </c>
      <c r="E25" s="439">
        <v>18</v>
      </c>
      <c r="F25" s="439">
        <v>136</v>
      </c>
      <c r="G25" s="439">
        <v>118</v>
      </c>
      <c r="H25" s="439">
        <v>61</v>
      </c>
      <c r="I25" s="439">
        <v>19</v>
      </c>
      <c r="J25" s="439">
        <v>8</v>
      </c>
      <c r="K25" s="439">
        <v>1</v>
      </c>
      <c r="L25" s="440">
        <v>0</v>
      </c>
    </row>
    <row r="26" spans="1:12" ht="18" customHeight="1">
      <c r="A26" s="104" t="s">
        <v>290</v>
      </c>
      <c r="B26" s="105"/>
      <c r="C26" s="153">
        <v>1509</v>
      </c>
      <c r="D26" s="154">
        <v>14</v>
      </c>
      <c r="E26" s="154">
        <v>180</v>
      </c>
      <c r="F26" s="154">
        <v>603</v>
      </c>
      <c r="G26" s="154">
        <v>402</v>
      </c>
      <c r="H26" s="154">
        <v>202</v>
      </c>
      <c r="I26" s="154">
        <v>67</v>
      </c>
      <c r="J26" s="154">
        <v>26</v>
      </c>
      <c r="K26" s="154">
        <v>15</v>
      </c>
      <c r="L26" s="155">
        <v>0</v>
      </c>
    </row>
    <row r="27" spans="1:12" ht="18" customHeight="1">
      <c r="A27" s="96"/>
      <c r="B27" s="64" t="s">
        <v>91</v>
      </c>
      <c r="C27" s="149">
        <v>913</v>
      </c>
      <c r="D27" s="146">
        <v>10</v>
      </c>
      <c r="E27" s="147">
        <v>102</v>
      </c>
      <c r="F27" s="147">
        <v>379</v>
      </c>
      <c r="G27" s="147">
        <v>252</v>
      </c>
      <c r="H27" s="147">
        <v>120</v>
      </c>
      <c r="I27" s="147">
        <v>32</v>
      </c>
      <c r="J27" s="147">
        <v>12</v>
      </c>
      <c r="K27" s="147">
        <v>6</v>
      </c>
      <c r="L27" s="148">
        <v>0</v>
      </c>
    </row>
    <row r="28" spans="1:12" ht="18" customHeight="1">
      <c r="A28" s="96"/>
      <c r="B28" s="64" t="s">
        <v>92</v>
      </c>
      <c r="C28" s="149">
        <v>543</v>
      </c>
      <c r="D28" s="146">
        <v>3</v>
      </c>
      <c r="E28" s="147">
        <v>73</v>
      </c>
      <c r="F28" s="147">
        <v>202</v>
      </c>
      <c r="G28" s="147">
        <v>140</v>
      </c>
      <c r="H28" s="147">
        <v>74</v>
      </c>
      <c r="I28" s="147">
        <v>33</v>
      </c>
      <c r="J28" s="147">
        <v>10</v>
      </c>
      <c r="K28" s="147">
        <v>8</v>
      </c>
      <c r="L28" s="148">
        <v>0</v>
      </c>
    </row>
    <row r="29" spans="1:12" ht="18" customHeight="1">
      <c r="A29" s="98"/>
      <c r="B29" s="110" t="s">
        <v>46</v>
      </c>
      <c r="C29" s="150">
        <v>53</v>
      </c>
      <c r="D29" s="434">
        <v>1</v>
      </c>
      <c r="E29" s="441">
        <v>5</v>
      </c>
      <c r="F29" s="441">
        <v>22</v>
      </c>
      <c r="G29" s="441">
        <v>10</v>
      </c>
      <c r="H29" s="441">
        <v>8</v>
      </c>
      <c r="I29" s="441">
        <v>2</v>
      </c>
      <c r="J29" s="441">
        <v>4</v>
      </c>
      <c r="K29" s="441">
        <v>1</v>
      </c>
      <c r="L29" s="442">
        <v>0</v>
      </c>
    </row>
    <row r="30" spans="1:12" ht="18" customHeight="1">
      <c r="A30" s="104" t="s">
        <v>291</v>
      </c>
      <c r="B30" s="105"/>
      <c r="C30" s="135">
        <v>1188</v>
      </c>
      <c r="D30" s="136">
        <v>13</v>
      </c>
      <c r="E30" s="136">
        <v>144</v>
      </c>
      <c r="F30" s="136">
        <v>451</v>
      </c>
      <c r="G30" s="136">
        <v>311</v>
      </c>
      <c r="H30" s="136">
        <v>169</v>
      </c>
      <c r="I30" s="136">
        <v>66</v>
      </c>
      <c r="J30" s="136">
        <v>20</v>
      </c>
      <c r="K30" s="136">
        <v>14</v>
      </c>
      <c r="L30" s="137">
        <v>0</v>
      </c>
    </row>
    <row r="31" spans="1:12" ht="18" customHeight="1">
      <c r="A31" s="96"/>
      <c r="B31" s="64" t="s">
        <v>292</v>
      </c>
      <c r="C31" s="149">
        <v>828</v>
      </c>
      <c r="D31" s="146">
        <v>9</v>
      </c>
      <c r="E31" s="147">
        <v>82</v>
      </c>
      <c r="F31" s="147">
        <v>297</v>
      </c>
      <c r="G31" s="147">
        <v>233</v>
      </c>
      <c r="H31" s="147">
        <v>133</v>
      </c>
      <c r="I31" s="147">
        <v>46</v>
      </c>
      <c r="J31" s="147">
        <v>16</v>
      </c>
      <c r="K31" s="147">
        <v>12</v>
      </c>
      <c r="L31" s="148">
        <v>0</v>
      </c>
    </row>
    <row r="32" spans="1:12" ht="18" customHeight="1">
      <c r="A32" s="98"/>
      <c r="B32" s="110" t="s">
        <v>293</v>
      </c>
      <c r="C32" s="150">
        <v>360</v>
      </c>
      <c r="D32" s="434">
        <v>4</v>
      </c>
      <c r="E32" s="441">
        <v>62</v>
      </c>
      <c r="F32" s="441">
        <v>154</v>
      </c>
      <c r="G32" s="441">
        <v>78</v>
      </c>
      <c r="H32" s="441">
        <v>36</v>
      </c>
      <c r="I32" s="441">
        <v>20</v>
      </c>
      <c r="J32" s="441">
        <v>4</v>
      </c>
      <c r="K32" s="441">
        <v>2</v>
      </c>
      <c r="L32" s="442">
        <v>0</v>
      </c>
    </row>
    <row r="33" spans="1:12" ht="18" customHeight="1">
      <c r="A33" s="101" t="s">
        <v>51</v>
      </c>
      <c r="B33" s="102" t="s">
        <v>93</v>
      </c>
      <c r="C33" s="151">
        <v>1360</v>
      </c>
      <c r="D33" s="443">
        <v>21</v>
      </c>
      <c r="E33" s="444">
        <v>174</v>
      </c>
      <c r="F33" s="444">
        <v>533</v>
      </c>
      <c r="G33" s="444">
        <v>386</v>
      </c>
      <c r="H33" s="444">
        <v>160</v>
      </c>
      <c r="I33" s="444">
        <v>59</v>
      </c>
      <c r="J33" s="444">
        <v>17</v>
      </c>
      <c r="K33" s="444">
        <v>10</v>
      </c>
      <c r="L33" s="445">
        <v>0</v>
      </c>
    </row>
    <row r="34" spans="1:12" ht="18" customHeight="1">
      <c r="A34" s="104" t="s">
        <v>47</v>
      </c>
      <c r="B34" s="105"/>
      <c r="C34" s="135">
        <v>1811</v>
      </c>
      <c r="D34" s="136">
        <v>24</v>
      </c>
      <c r="E34" s="136">
        <v>297</v>
      </c>
      <c r="F34" s="136">
        <v>719</v>
      </c>
      <c r="G34" s="136">
        <v>457</v>
      </c>
      <c r="H34" s="136">
        <v>220</v>
      </c>
      <c r="I34" s="136">
        <v>61</v>
      </c>
      <c r="J34" s="136">
        <v>15</v>
      </c>
      <c r="K34" s="136">
        <v>18</v>
      </c>
      <c r="L34" s="137">
        <v>0</v>
      </c>
    </row>
    <row r="35" spans="1:12" ht="18" customHeight="1">
      <c r="A35" s="96"/>
      <c r="B35" s="64" t="s">
        <v>48</v>
      </c>
      <c r="C35" s="149">
        <v>1164</v>
      </c>
      <c r="D35" s="146">
        <v>13</v>
      </c>
      <c r="E35" s="147">
        <v>195</v>
      </c>
      <c r="F35" s="147">
        <v>467</v>
      </c>
      <c r="G35" s="147">
        <v>279</v>
      </c>
      <c r="H35" s="147">
        <v>155</v>
      </c>
      <c r="I35" s="147">
        <v>38</v>
      </c>
      <c r="J35" s="147">
        <v>9</v>
      </c>
      <c r="K35" s="147">
        <v>8</v>
      </c>
      <c r="L35" s="148">
        <v>0</v>
      </c>
    </row>
    <row r="36" spans="1:12" ht="18" customHeight="1">
      <c r="A36" s="96"/>
      <c r="B36" s="64" t="s">
        <v>294</v>
      </c>
      <c r="C36" s="149">
        <v>404</v>
      </c>
      <c r="D36" s="146">
        <v>9</v>
      </c>
      <c r="E36" s="147">
        <v>77</v>
      </c>
      <c r="F36" s="147">
        <v>144</v>
      </c>
      <c r="G36" s="147">
        <v>117</v>
      </c>
      <c r="H36" s="147">
        <v>40</v>
      </c>
      <c r="I36" s="147">
        <v>10</v>
      </c>
      <c r="J36" s="147">
        <v>4</v>
      </c>
      <c r="K36" s="147">
        <v>3</v>
      </c>
      <c r="L36" s="148">
        <v>0</v>
      </c>
    </row>
    <row r="37" spans="1:12" ht="18" customHeight="1">
      <c r="A37" s="96"/>
      <c r="B37" s="64" t="s">
        <v>94</v>
      </c>
      <c r="C37" s="149">
        <v>100</v>
      </c>
      <c r="D37" s="146">
        <v>2</v>
      </c>
      <c r="E37" s="147">
        <v>7</v>
      </c>
      <c r="F37" s="147">
        <v>51</v>
      </c>
      <c r="G37" s="147">
        <v>27</v>
      </c>
      <c r="H37" s="147">
        <v>6</v>
      </c>
      <c r="I37" s="147">
        <v>3</v>
      </c>
      <c r="J37" s="147">
        <v>0</v>
      </c>
      <c r="K37" s="147">
        <v>4</v>
      </c>
      <c r="L37" s="148">
        <v>0</v>
      </c>
    </row>
    <row r="38" spans="1:12" ht="18" customHeight="1">
      <c r="A38" s="98"/>
      <c r="B38" s="110" t="s">
        <v>95</v>
      </c>
      <c r="C38" s="150">
        <v>143</v>
      </c>
      <c r="D38" s="434">
        <v>0</v>
      </c>
      <c r="E38" s="441">
        <v>18</v>
      </c>
      <c r="F38" s="441">
        <v>57</v>
      </c>
      <c r="G38" s="441">
        <v>34</v>
      </c>
      <c r="H38" s="441">
        <v>19</v>
      </c>
      <c r="I38" s="441">
        <v>10</v>
      </c>
      <c r="J38" s="441">
        <v>2</v>
      </c>
      <c r="K38" s="441">
        <v>3</v>
      </c>
      <c r="L38" s="442">
        <v>0</v>
      </c>
    </row>
    <row r="39" spans="1:12" ht="18" customHeight="1">
      <c r="A39" s="104" t="s">
        <v>498</v>
      </c>
      <c r="B39" s="105"/>
      <c r="C39" s="135">
        <v>988</v>
      </c>
      <c r="D39" s="136">
        <v>13</v>
      </c>
      <c r="E39" s="136">
        <v>170</v>
      </c>
      <c r="F39" s="136">
        <v>352</v>
      </c>
      <c r="G39" s="136">
        <v>266</v>
      </c>
      <c r="H39" s="136">
        <v>139</v>
      </c>
      <c r="I39" s="136">
        <v>31</v>
      </c>
      <c r="J39" s="136">
        <v>10</v>
      </c>
      <c r="K39" s="136">
        <v>7</v>
      </c>
      <c r="L39" s="137">
        <v>0</v>
      </c>
    </row>
    <row r="40" spans="1:12" ht="18" customHeight="1">
      <c r="A40" s="96"/>
      <c r="B40" s="64" t="s">
        <v>96</v>
      </c>
      <c r="C40" s="149">
        <v>134</v>
      </c>
      <c r="D40" s="146">
        <v>2</v>
      </c>
      <c r="E40" s="147">
        <v>25</v>
      </c>
      <c r="F40" s="147">
        <v>52</v>
      </c>
      <c r="G40" s="147">
        <v>34</v>
      </c>
      <c r="H40" s="147">
        <v>18</v>
      </c>
      <c r="I40" s="147">
        <v>3</v>
      </c>
      <c r="J40" s="147">
        <v>0</v>
      </c>
      <c r="K40" s="147">
        <v>0</v>
      </c>
      <c r="L40" s="148">
        <v>0</v>
      </c>
    </row>
    <row r="41" spans="1:12" ht="18" customHeight="1">
      <c r="A41" s="96"/>
      <c r="B41" s="64" t="s">
        <v>295</v>
      </c>
      <c r="C41" s="149">
        <v>256</v>
      </c>
      <c r="D41" s="146">
        <v>6</v>
      </c>
      <c r="E41" s="147">
        <v>41</v>
      </c>
      <c r="F41" s="147">
        <v>90</v>
      </c>
      <c r="G41" s="147">
        <v>64</v>
      </c>
      <c r="H41" s="147">
        <v>44</v>
      </c>
      <c r="I41" s="147">
        <v>6</v>
      </c>
      <c r="J41" s="147">
        <v>4</v>
      </c>
      <c r="K41" s="147">
        <v>1</v>
      </c>
      <c r="L41" s="148">
        <v>0</v>
      </c>
    </row>
    <row r="42" spans="1:12" ht="18" customHeight="1">
      <c r="A42" s="96"/>
      <c r="B42" s="64" t="s">
        <v>296</v>
      </c>
      <c r="C42" s="149">
        <v>185</v>
      </c>
      <c r="D42" s="146">
        <v>1</v>
      </c>
      <c r="E42" s="147">
        <v>34</v>
      </c>
      <c r="F42" s="147">
        <v>76</v>
      </c>
      <c r="G42" s="147">
        <v>48</v>
      </c>
      <c r="H42" s="147">
        <v>20</v>
      </c>
      <c r="I42" s="147">
        <v>5</v>
      </c>
      <c r="J42" s="147">
        <v>0</v>
      </c>
      <c r="K42" s="147">
        <v>1</v>
      </c>
      <c r="L42" s="148">
        <v>0</v>
      </c>
    </row>
    <row r="43" spans="1:12" ht="18" customHeight="1">
      <c r="A43" s="111"/>
      <c r="B43" s="64" t="s">
        <v>297</v>
      </c>
      <c r="C43" s="149">
        <v>171</v>
      </c>
      <c r="D43" s="146">
        <v>1</v>
      </c>
      <c r="E43" s="147">
        <v>27</v>
      </c>
      <c r="F43" s="147">
        <v>57</v>
      </c>
      <c r="G43" s="147">
        <v>49</v>
      </c>
      <c r="H43" s="147">
        <v>26</v>
      </c>
      <c r="I43" s="147">
        <v>8</v>
      </c>
      <c r="J43" s="147">
        <v>1</v>
      </c>
      <c r="K43" s="147">
        <v>2</v>
      </c>
      <c r="L43" s="148">
        <v>0</v>
      </c>
    </row>
    <row r="44" spans="1:12" ht="18" customHeight="1">
      <c r="A44" s="96" t="s">
        <v>298</v>
      </c>
      <c r="B44" s="64" t="s">
        <v>299</v>
      </c>
      <c r="C44" s="149">
        <v>174</v>
      </c>
      <c r="D44" s="146">
        <v>3</v>
      </c>
      <c r="E44" s="147">
        <v>25</v>
      </c>
      <c r="F44" s="147">
        <v>58</v>
      </c>
      <c r="G44" s="147">
        <v>54</v>
      </c>
      <c r="H44" s="147">
        <v>22</v>
      </c>
      <c r="I44" s="147">
        <v>7</v>
      </c>
      <c r="J44" s="147">
        <v>4</v>
      </c>
      <c r="K44" s="147">
        <v>1</v>
      </c>
      <c r="L44" s="148">
        <v>0</v>
      </c>
    </row>
    <row r="45" spans="1:12" ht="18" customHeight="1">
      <c r="A45" s="98"/>
      <c r="B45" s="64" t="s">
        <v>300</v>
      </c>
      <c r="C45" s="150">
        <v>68</v>
      </c>
      <c r="D45" s="434">
        <v>0</v>
      </c>
      <c r="E45" s="441">
        <v>18</v>
      </c>
      <c r="F45" s="441">
        <v>19</v>
      </c>
      <c r="G45" s="441">
        <v>17</v>
      </c>
      <c r="H45" s="441">
        <v>9</v>
      </c>
      <c r="I45" s="441">
        <v>2</v>
      </c>
      <c r="J45" s="441">
        <v>1</v>
      </c>
      <c r="K45" s="441">
        <v>2</v>
      </c>
      <c r="L45" s="442">
        <v>0</v>
      </c>
    </row>
    <row r="46" spans="1:12" ht="18" customHeight="1">
      <c r="A46" s="104" t="s">
        <v>52</v>
      </c>
      <c r="B46" s="105"/>
      <c r="C46" s="135">
        <v>616</v>
      </c>
      <c r="D46" s="136">
        <v>7</v>
      </c>
      <c r="E46" s="136">
        <v>99</v>
      </c>
      <c r="F46" s="136">
        <v>262</v>
      </c>
      <c r="G46" s="136">
        <v>145</v>
      </c>
      <c r="H46" s="136">
        <v>71</v>
      </c>
      <c r="I46" s="136">
        <v>20</v>
      </c>
      <c r="J46" s="136">
        <v>8</v>
      </c>
      <c r="K46" s="136">
        <v>4</v>
      </c>
      <c r="L46" s="137">
        <v>0</v>
      </c>
    </row>
    <row r="47" spans="1:12" ht="18" customHeight="1">
      <c r="A47" s="96"/>
      <c r="B47" s="64" t="s">
        <v>301</v>
      </c>
      <c r="C47" s="149">
        <v>141</v>
      </c>
      <c r="D47" s="146">
        <v>1</v>
      </c>
      <c r="E47" s="147">
        <v>20</v>
      </c>
      <c r="F47" s="147">
        <v>56</v>
      </c>
      <c r="G47" s="147">
        <v>33</v>
      </c>
      <c r="H47" s="147">
        <v>24</v>
      </c>
      <c r="I47" s="147">
        <v>4</v>
      </c>
      <c r="J47" s="147">
        <v>2</v>
      </c>
      <c r="K47" s="147">
        <v>1</v>
      </c>
      <c r="L47" s="148">
        <v>0</v>
      </c>
    </row>
    <row r="48" spans="1:12" ht="18" customHeight="1">
      <c r="A48" s="96"/>
      <c r="B48" s="64" t="s">
        <v>302</v>
      </c>
      <c r="C48" s="149">
        <v>287</v>
      </c>
      <c r="D48" s="146">
        <v>5</v>
      </c>
      <c r="E48" s="147">
        <v>47</v>
      </c>
      <c r="F48" s="147">
        <v>125</v>
      </c>
      <c r="G48" s="147">
        <v>61</v>
      </c>
      <c r="H48" s="147">
        <v>35</v>
      </c>
      <c r="I48" s="147">
        <v>8</v>
      </c>
      <c r="J48" s="147">
        <v>3</v>
      </c>
      <c r="K48" s="147">
        <v>3</v>
      </c>
      <c r="L48" s="148">
        <v>0</v>
      </c>
    </row>
    <row r="49" spans="1:12" ht="18" customHeight="1">
      <c r="A49" s="96"/>
      <c r="B49" s="64" t="s">
        <v>119</v>
      </c>
      <c r="C49" s="149">
        <v>135</v>
      </c>
      <c r="D49" s="146">
        <v>1</v>
      </c>
      <c r="E49" s="147">
        <v>18</v>
      </c>
      <c r="F49" s="147">
        <v>58</v>
      </c>
      <c r="G49" s="147">
        <v>40</v>
      </c>
      <c r="H49" s="147">
        <v>10</v>
      </c>
      <c r="I49" s="147">
        <v>6</v>
      </c>
      <c r="J49" s="147">
        <v>2</v>
      </c>
      <c r="K49" s="147">
        <v>0</v>
      </c>
      <c r="L49" s="148">
        <v>0</v>
      </c>
    </row>
    <row r="50" spans="1:12" ht="18" customHeight="1">
      <c r="A50" s="96"/>
      <c r="B50" s="64" t="s">
        <v>122</v>
      </c>
      <c r="C50" s="150">
        <v>53</v>
      </c>
      <c r="D50" s="434">
        <v>0</v>
      </c>
      <c r="E50" s="441">
        <v>14</v>
      </c>
      <c r="F50" s="441">
        <v>23</v>
      </c>
      <c r="G50" s="441">
        <v>11</v>
      </c>
      <c r="H50" s="441">
        <v>2</v>
      </c>
      <c r="I50" s="441">
        <v>2</v>
      </c>
      <c r="J50" s="441">
        <v>1</v>
      </c>
      <c r="K50" s="441">
        <v>0</v>
      </c>
      <c r="L50" s="442">
        <v>0</v>
      </c>
    </row>
    <row r="51" spans="1:12" ht="18" customHeight="1">
      <c r="A51" s="382" t="s">
        <v>53</v>
      </c>
      <c r="B51" s="384"/>
      <c r="C51" s="135">
        <v>317</v>
      </c>
      <c r="D51" s="136">
        <v>7</v>
      </c>
      <c r="E51" s="136">
        <v>56</v>
      </c>
      <c r="F51" s="136">
        <v>114</v>
      </c>
      <c r="G51" s="136">
        <v>84</v>
      </c>
      <c r="H51" s="136">
        <v>41</v>
      </c>
      <c r="I51" s="136">
        <v>12</v>
      </c>
      <c r="J51" s="136">
        <v>2</v>
      </c>
      <c r="K51" s="136">
        <v>1</v>
      </c>
      <c r="L51" s="137">
        <v>0</v>
      </c>
    </row>
    <row r="52" spans="1:12" ht="18" customHeight="1">
      <c r="A52" s="96"/>
      <c r="B52" s="64" t="s">
        <v>97</v>
      </c>
      <c r="C52" s="149">
        <v>107</v>
      </c>
      <c r="D52" s="146">
        <v>4</v>
      </c>
      <c r="E52" s="147">
        <v>24</v>
      </c>
      <c r="F52" s="147">
        <v>35</v>
      </c>
      <c r="G52" s="147">
        <v>25</v>
      </c>
      <c r="H52" s="147">
        <v>14</v>
      </c>
      <c r="I52" s="147">
        <v>4</v>
      </c>
      <c r="J52" s="147">
        <v>0</v>
      </c>
      <c r="K52" s="147">
        <v>1</v>
      </c>
      <c r="L52" s="148">
        <v>0</v>
      </c>
    </row>
    <row r="53" spans="1:12" ht="18" customHeight="1">
      <c r="A53" s="96"/>
      <c r="B53" s="64" t="s">
        <v>98</v>
      </c>
      <c r="C53" s="149">
        <v>175</v>
      </c>
      <c r="D53" s="146">
        <v>2</v>
      </c>
      <c r="E53" s="147">
        <v>28</v>
      </c>
      <c r="F53" s="147">
        <v>63</v>
      </c>
      <c r="G53" s="147">
        <v>52</v>
      </c>
      <c r="H53" s="147">
        <v>23</v>
      </c>
      <c r="I53" s="147">
        <v>5</v>
      </c>
      <c r="J53" s="147">
        <v>2</v>
      </c>
      <c r="K53" s="147">
        <v>0</v>
      </c>
      <c r="L53" s="148">
        <v>0</v>
      </c>
    </row>
    <row r="54" spans="1:12" ht="18" customHeight="1">
      <c r="A54" s="98"/>
      <c r="B54" s="110" t="s">
        <v>99</v>
      </c>
      <c r="C54" s="150">
        <v>35</v>
      </c>
      <c r="D54" s="434">
        <v>1</v>
      </c>
      <c r="E54" s="441">
        <v>4</v>
      </c>
      <c r="F54" s="441">
        <v>16</v>
      </c>
      <c r="G54" s="441">
        <v>7</v>
      </c>
      <c r="H54" s="441">
        <v>4</v>
      </c>
      <c r="I54" s="441">
        <v>3</v>
      </c>
      <c r="J54" s="441">
        <v>0</v>
      </c>
      <c r="K54" s="441">
        <v>0</v>
      </c>
      <c r="L54" s="442">
        <v>0</v>
      </c>
    </row>
    <row r="55" spans="1:12" ht="18" customHeight="1">
      <c r="A55" s="104" t="s">
        <v>54</v>
      </c>
      <c r="B55" s="105"/>
      <c r="C55" s="135">
        <v>154</v>
      </c>
      <c r="D55" s="136">
        <v>3</v>
      </c>
      <c r="E55" s="136">
        <v>35</v>
      </c>
      <c r="F55" s="136">
        <v>60</v>
      </c>
      <c r="G55" s="136">
        <v>37</v>
      </c>
      <c r="H55" s="136">
        <v>9</v>
      </c>
      <c r="I55" s="136">
        <v>5</v>
      </c>
      <c r="J55" s="136">
        <v>0</v>
      </c>
      <c r="K55" s="136">
        <v>5</v>
      </c>
      <c r="L55" s="137">
        <v>0</v>
      </c>
    </row>
    <row r="56" spans="1:12" ht="18" customHeight="1">
      <c r="A56" s="96"/>
      <c r="B56" s="64" t="s">
        <v>120</v>
      </c>
      <c r="C56" s="149">
        <v>40</v>
      </c>
      <c r="D56" s="146">
        <v>0</v>
      </c>
      <c r="E56" s="147">
        <v>12</v>
      </c>
      <c r="F56" s="147">
        <v>15</v>
      </c>
      <c r="G56" s="147">
        <v>11</v>
      </c>
      <c r="H56" s="147">
        <v>1</v>
      </c>
      <c r="I56" s="147">
        <v>0</v>
      </c>
      <c r="J56" s="147">
        <v>0</v>
      </c>
      <c r="K56" s="147">
        <v>1</v>
      </c>
      <c r="L56" s="148">
        <v>0</v>
      </c>
    </row>
    <row r="57" spans="1:12" ht="18" customHeight="1">
      <c r="A57" s="96"/>
      <c r="B57" s="64" t="s">
        <v>121</v>
      </c>
      <c r="C57" s="149">
        <v>86</v>
      </c>
      <c r="D57" s="146">
        <v>2</v>
      </c>
      <c r="E57" s="147">
        <v>17</v>
      </c>
      <c r="F57" s="147">
        <v>37</v>
      </c>
      <c r="G57" s="147">
        <v>19</v>
      </c>
      <c r="H57" s="147">
        <v>6</v>
      </c>
      <c r="I57" s="147">
        <v>4</v>
      </c>
      <c r="J57" s="147">
        <v>0</v>
      </c>
      <c r="K57" s="147">
        <v>1</v>
      </c>
      <c r="L57" s="148">
        <v>0</v>
      </c>
    </row>
    <row r="58" spans="1:12" ht="18" customHeight="1">
      <c r="A58" s="98"/>
      <c r="B58" s="110" t="s">
        <v>303</v>
      </c>
      <c r="C58" s="150">
        <v>28</v>
      </c>
      <c r="D58" s="434">
        <v>1</v>
      </c>
      <c r="E58" s="441">
        <v>6</v>
      </c>
      <c r="F58" s="441">
        <v>8</v>
      </c>
      <c r="G58" s="441">
        <v>7</v>
      </c>
      <c r="H58" s="441">
        <v>2</v>
      </c>
      <c r="I58" s="441">
        <v>1</v>
      </c>
      <c r="J58" s="441">
        <v>0</v>
      </c>
      <c r="K58" s="441">
        <v>3</v>
      </c>
      <c r="L58" s="442">
        <v>0</v>
      </c>
    </row>
    <row r="59" spans="1:12" ht="18" customHeight="1">
      <c r="A59" s="104" t="s">
        <v>304</v>
      </c>
      <c r="B59" s="105"/>
      <c r="C59" s="135">
        <v>407</v>
      </c>
      <c r="D59" s="136">
        <v>3</v>
      </c>
      <c r="E59" s="136">
        <v>60</v>
      </c>
      <c r="F59" s="136">
        <v>144</v>
      </c>
      <c r="G59" s="136">
        <v>107</v>
      </c>
      <c r="H59" s="136">
        <v>50</v>
      </c>
      <c r="I59" s="136">
        <v>25</v>
      </c>
      <c r="J59" s="136">
        <v>8</v>
      </c>
      <c r="K59" s="136">
        <v>10</v>
      </c>
      <c r="L59" s="137">
        <v>0</v>
      </c>
    </row>
    <row r="60" spans="1:12" ht="18" customHeight="1">
      <c r="A60" s="96"/>
      <c r="B60" s="64" t="s">
        <v>100</v>
      </c>
      <c r="C60" s="149">
        <v>301</v>
      </c>
      <c r="D60" s="146">
        <v>3</v>
      </c>
      <c r="E60" s="147">
        <v>43</v>
      </c>
      <c r="F60" s="147">
        <v>111</v>
      </c>
      <c r="G60" s="147">
        <v>83</v>
      </c>
      <c r="H60" s="147">
        <v>33</v>
      </c>
      <c r="I60" s="147">
        <v>15</v>
      </c>
      <c r="J60" s="147">
        <v>6</v>
      </c>
      <c r="K60" s="147">
        <v>7</v>
      </c>
      <c r="L60" s="148">
        <v>0</v>
      </c>
    </row>
    <row r="61" spans="1:12" ht="18" customHeight="1">
      <c r="A61" s="96"/>
      <c r="B61" s="64" t="s">
        <v>289</v>
      </c>
      <c r="C61" s="149">
        <v>52</v>
      </c>
      <c r="D61" s="146">
        <v>0</v>
      </c>
      <c r="E61" s="147">
        <v>7</v>
      </c>
      <c r="F61" s="147">
        <v>15</v>
      </c>
      <c r="G61" s="147">
        <v>10</v>
      </c>
      <c r="H61" s="147">
        <v>11</v>
      </c>
      <c r="I61" s="147">
        <v>6</v>
      </c>
      <c r="J61" s="147">
        <v>2</v>
      </c>
      <c r="K61" s="147">
        <v>1</v>
      </c>
      <c r="L61" s="148">
        <v>0</v>
      </c>
    </row>
    <row r="62" spans="1:12" ht="18" customHeight="1">
      <c r="A62" s="98"/>
      <c r="B62" s="110" t="s">
        <v>288</v>
      </c>
      <c r="C62" s="150">
        <v>54</v>
      </c>
      <c r="D62" s="434">
        <v>0</v>
      </c>
      <c r="E62" s="441">
        <v>10</v>
      </c>
      <c r="F62" s="441">
        <v>18</v>
      </c>
      <c r="G62" s="441">
        <v>14</v>
      </c>
      <c r="H62" s="441">
        <v>6</v>
      </c>
      <c r="I62" s="441">
        <v>4</v>
      </c>
      <c r="J62" s="441">
        <v>0</v>
      </c>
      <c r="K62" s="441">
        <v>2</v>
      </c>
      <c r="L62" s="442">
        <v>0</v>
      </c>
    </row>
    <row r="63" spans="1:12" ht="18" customHeight="1">
      <c r="A63" s="104" t="s">
        <v>500</v>
      </c>
      <c r="B63" s="105"/>
      <c r="C63" s="135">
        <v>201</v>
      </c>
      <c r="D63" s="136">
        <v>4</v>
      </c>
      <c r="E63" s="136">
        <v>35</v>
      </c>
      <c r="F63" s="136">
        <v>70</v>
      </c>
      <c r="G63" s="136">
        <v>60</v>
      </c>
      <c r="H63" s="136">
        <v>25</v>
      </c>
      <c r="I63" s="136">
        <v>3</v>
      </c>
      <c r="J63" s="136">
        <v>3</v>
      </c>
      <c r="K63" s="136">
        <v>1</v>
      </c>
      <c r="L63" s="137">
        <v>0</v>
      </c>
    </row>
    <row r="64" spans="1:12" ht="18" customHeight="1">
      <c r="A64" s="96"/>
      <c r="B64" s="64" t="s">
        <v>284</v>
      </c>
      <c r="C64" s="149">
        <v>85</v>
      </c>
      <c r="D64" s="146">
        <v>0</v>
      </c>
      <c r="E64" s="147">
        <v>13</v>
      </c>
      <c r="F64" s="147">
        <v>29</v>
      </c>
      <c r="G64" s="147">
        <v>29</v>
      </c>
      <c r="H64" s="147">
        <v>12</v>
      </c>
      <c r="I64" s="147">
        <v>1</v>
      </c>
      <c r="J64" s="147">
        <v>1</v>
      </c>
      <c r="K64" s="147">
        <v>0</v>
      </c>
      <c r="L64" s="148">
        <v>0</v>
      </c>
    </row>
    <row r="65" spans="1:12" ht="18" customHeight="1">
      <c r="A65" s="98"/>
      <c r="B65" s="110" t="s">
        <v>287</v>
      </c>
      <c r="C65" s="150">
        <v>116</v>
      </c>
      <c r="D65" s="434">
        <v>4</v>
      </c>
      <c r="E65" s="441">
        <v>22</v>
      </c>
      <c r="F65" s="441">
        <v>41</v>
      </c>
      <c r="G65" s="441">
        <v>31</v>
      </c>
      <c r="H65" s="441">
        <v>13</v>
      </c>
      <c r="I65" s="441">
        <v>2</v>
      </c>
      <c r="J65" s="441">
        <v>2</v>
      </c>
      <c r="K65" s="441">
        <v>1</v>
      </c>
      <c r="L65" s="442">
        <v>0</v>
      </c>
    </row>
    <row r="66" spans="1:12" ht="18" customHeight="1">
      <c r="A66" s="104" t="s">
        <v>499</v>
      </c>
      <c r="B66" s="105"/>
      <c r="C66" s="135">
        <v>394</v>
      </c>
      <c r="D66" s="136">
        <v>2</v>
      </c>
      <c r="E66" s="136">
        <v>71</v>
      </c>
      <c r="F66" s="136">
        <v>157</v>
      </c>
      <c r="G66" s="136">
        <v>98</v>
      </c>
      <c r="H66" s="136">
        <v>47</v>
      </c>
      <c r="I66" s="136">
        <v>10</v>
      </c>
      <c r="J66" s="136">
        <v>3</v>
      </c>
      <c r="K66" s="136">
        <v>6</v>
      </c>
      <c r="L66" s="137">
        <v>0</v>
      </c>
    </row>
    <row r="67" spans="1:12" ht="18" customHeight="1">
      <c r="A67" s="96"/>
      <c r="B67" s="64" t="s">
        <v>356</v>
      </c>
      <c r="C67" s="149">
        <v>156</v>
      </c>
      <c r="D67" s="146">
        <v>1</v>
      </c>
      <c r="E67" s="147">
        <v>23</v>
      </c>
      <c r="F67" s="147">
        <v>52</v>
      </c>
      <c r="G67" s="147">
        <v>44</v>
      </c>
      <c r="H67" s="147">
        <v>25</v>
      </c>
      <c r="I67" s="147">
        <v>6</v>
      </c>
      <c r="J67" s="147">
        <v>3</v>
      </c>
      <c r="K67" s="147">
        <v>2</v>
      </c>
      <c r="L67" s="148">
        <v>0</v>
      </c>
    </row>
    <row r="68" spans="1:12" ht="18" customHeight="1">
      <c r="A68" s="98"/>
      <c r="B68" s="110" t="s">
        <v>357</v>
      </c>
      <c r="C68" s="150">
        <v>238</v>
      </c>
      <c r="D68" s="434">
        <v>1</v>
      </c>
      <c r="E68" s="441">
        <v>48</v>
      </c>
      <c r="F68" s="441">
        <v>105</v>
      </c>
      <c r="G68" s="441">
        <v>54</v>
      </c>
      <c r="H68" s="441">
        <v>22</v>
      </c>
      <c r="I68" s="441">
        <v>4</v>
      </c>
      <c r="J68" s="441">
        <v>0</v>
      </c>
      <c r="K68" s="441">
        <v>4</v>
      </c>
      <c r="L68" s="442">
        <v>0</v>
      </c>
    </row>
    <row r="69" spans="1:12" ht="18" customHeight="1">
      <c r="A69" s="104" t="s">
        <v>358</v>
      </c>
      <c r="B69" s="105"/>
      <c r="C69" s="135">
        <v>432</v>
      </c>
      <c r="D69" s="136">
        <v>10</v>
      </c>
      <c r="E69" s="136">
        <v>78</v>
      </c>
      <c r="F69" s="136">
        <v>160</v>
      </c>
      <c r="G69" s="136">
        <v>110</v>
      </c>
      <c r="H69" s="136">
        <v>47</v>
      </c>
      <c r="I69" s="136">
        <v>19</v>
      </c>
      <c r="J69" s="136">
        <v>7</v>
      </c>
      <c r="K69" s="136">
        <v>1</v>
      </c>
      <c r="L69" s="137">
        <v>0</v>
      </c>
    </row>
    <row r="70" spans="1:12" ht="18" customHeight="1">
      <c r="A70" s="96"/>
      <c r="B70" s="64" t="s">
        <v>359</v>
      </c>
      <c r="C70" s="149">
        <v>139</v>
      </c>
      <c r="D70" s="146">
        <v>1</v>
      </c>
      <c r="E70" s="147">
        <v>19</v>
      </c>
      <c r="F70" s="147">
        <v>52</v>
      </c>
      <c r="G70" s="147">
        <v>36</v>
      </c>
      <c r="H70" s="147">
        <v>19</v>
      </c>
      <c r="I70" s="147">
        <v>9</v>
      </c>
      <c r="J70" s="147">
        <v>3</v>
      </c>
      <c r="K70" s="147">
        <v>0</v>
      </c>
      <c r="L70" s="148">
        <v>0</v>
      </c>
    </row>
    <row r="71" spans="1:12" ht="18" customHeight="1">
      <c r="A71" s="96"/>
      <c r="B71" s="64" t="s">
        <v>286</v>
      </c>
      <c r="C71" s="149">
        <v>155</v>
      </c>
      <c r="D71" s="146">
        <v>6</v>
      </c>
      <c r="E71" s="147">
        <v>33</v>
      </c>
      <c r="F71" s="147">
        <v>55</v>
      </c>
      <c r="G71" s="147">
        <v>38</v>
      </c>
      <c r="H71" s="147">
        <v>17</v>
      </c>
      <c r="I71" s="147">
        <v>4</v>
      </c>
      <c r="J71" s="147">
        <v>1</v>
      </c>
      <c r="K71" s="147">
        <v>1</v>
      </c>
      <c r="L71" s="148">
        <v>0</v>
      </c>
    </row>
    <row r="72" spans="1:12" ht="18" customHeight="1" thickBot="1">
      <c r="A72" s="112"/>
      <c r="B72" s="113" t="s">
        <v>309</v>
      </c>
      <c r="C72" s="117">
        <v>138</v>
      </c>
      <c r="D72" s="446">
        <v>3</v>
      </c>
      <c r="E72" s="447">
        <v>26</v>
      </c>
      <c r="F72" s="447">
        <v>53</v>
      </c>
      <c r="G72" s="447">
        <v>36</v>
      </c>
      <c r="H72" s="447">
        <v>11</v>
      </c>
      <c r="I72" s="447">
        <v>6</v>
      </c>
      <c r="J72" s="447">
        <v>3</v>
      </c>
      <c r="K72" s="447">
        <v>0</v>
      </c>
      <c r="L72" s="448">
        <v>0</v>
      </c>
    </row>
    <row r="73" spans="1:4" ht="21" customHeight="1">
      <c r="A73" s="305"/>
      <c r="B73" s="115"/>
      <c r="C73" s="116"/>
      <c r="D73" s="116"/>
    </row>
    <row r="74" spans="1:4" ht="13.5">
      <c r="A74" s="115"/>
      <c r="B74" s="115"/>
      <c r="C74" s="116"/>
      <c r="D74" s="116"/>
    </row>
    <row r="75" spans="1:4" ht="13.5">
      <c r="A75" s="115"/>
      <c r="B75" s="115"/>
      <c r="C75" s="116"/>
      <c r="D75" s="116"/>
    </row>
    <row r="76" spans="1:4" ht="13.5">
      <c r="A76" s="115"/>
      <c r="B76" s="115"/>
      <c r="C76" s="116"/>
      <c r="D76" s="116"/>
    </row>
    <row r="77" spans="1:4" ht="13.5">
      <c r="A77" s="115"/>
      <c r="B77" s="115"/>
      <c r="C77" s="116"/>
      <c r="D77" s="116"/>
    </row>
    <row r="78" spans="1:4" ht="13.5">
      <c r="A78" s="115"/>
      <c r="B78" s="115"/>
      <c r="C78" s="116"/>
      <c r="D78" s="116"/>
    </row>
    <row r="79" spans="1:4" ht="13.5">
      <c r="A79" s="115"/>
      <c r="B79" s="115"/>
      <c r="C79" s="116"/>
      <c r="D79" s="116"/>
    </row>
    <row r="80" spans="1:4" ht="13.5">
      <c r="A80" s="115"/>
      <c r="B80" s="115"/>
      <c r="C80" s="116"/>
      <c r="D80" s="116"/>
    </row>
    <row r="81" spans="1:4" ht="13.5">
      <c r="A81" s="115"/>
      <c r="B81" s="115"/>
      <c r="C81" s="116"/>
      <c r="D81" s="116"/>
    </row>
    <row r="82" spans="1:4" ht="13.5">
      <c r="A82" s="115"/>
      <c r="B82" s="115"/>
      <c r="C82" s="116"/>
      <c r="D82" s="116"/>
    </row>
    <row r="83" spans="1:4" ht="13.5">
      <c r="A83" s="115"/>
      <c r="B83" s="115"/>
      <c r="C83" s="116"/>
      <c r="D83" s="116"/>
    </row>
    <row r="84" spans="1:4" ht="13.5">
      <c r="A84" s="115"/>
      <c r="B84" s="115"/>
      <c r="C84" s="116"/>
      <c r="D84" s="116"/>
    </row>
    <row r="85" spans="1:4" ht="13.5">
      <c r="A85" s="115"/>
      <c r="B85" s="115"/>
      <c r="C85" s="116"/>
      <c r="D85" s="116"/>
    </row>
    <row r="86" spans="1:4" ht="13.5">
      <c r="A86" s="115"/>
      <c r="B86" s="115"/>
      <c r="C86" s="116"/>
      <c r="D86" s="116"/>
    </row>
    <row r="87" spans="1:4" ht="13.5">
      <c r="A87" s="115"/>
      <c r="B87" s="115"/>
      <c r="C87" s="116"/>
      <c r="D87" s="116"/>
    </row>
    <row r="88" spans="1:4" ht="13.5">
      <c r="A88" s="115"/>
      <c r="B88" s="115"/>
      <c r="C88" s="116"/>
      <c r="D88" s="116"/>
    </row>
    <row r="89" spans="1:4" ht="13.5">
      <c r="A89" s="115"/>
      <c r="B89" s="115"/>
      <c r="C89" s="116"/>
      <c r="D89" s="116"/>
    </row>
    <row r="90" spans="1:4" ht="13.5">
      <c r="A90" s="115"/>
      <c r="B90" s="115"/>
      <c r="C90" s="116"/>
      <c r="D90" s="116"/>
    </row>
    <row r="91" spans="1:4" ht="13.5">
      <c r="A91" s="115"/>
      <c r="B91" s="115"/>
      <c r="C91" s="115"/>
      <c r="D91" s="115"/>
    </row>
    <row r="92" spans="1:4" ht="13.5">
      <c r="A92" s="115"/>
      <c r="B92" s="115"/>
      <c r="C92" s="115"/>
      <c r="D92" s="115"/>
    </row>
    <row r="93" spans="1:4" ht="13.5">
      <c r="A93" s="115"/>
      <c r="B93" s="115"/>
      <c r="C93" s="115"/>
      <c r="D93" s="115"/>
    </row>
    <row r="94" spans="1:4" ht="13.5">
      <c r="A94" s="115"/>
      <c r="B94" s="115"/>
      <c r="C94" s="115"/>
      <c r="D94" s="115"/>
    </row>
    <row r="95" spans="1:4" ht="13.5">
      <c r="A95" s="115"/>
      <c r="B95" s="115"/>
      <c r="C95" s="115"/>
      <c r="D95" s="115"/>
    </row>
    <row r="96" spans="1:4" ht="13.5">
      <c r="A96" s="115"/>
      <c r="B96" s="115"/>
      <c r="C96" s="115"/>
      <c r="D96" s="115"/>
    </row>
    <row r="97" spans="1:4" ht="13.5">
      <c r="A97" s="115"/>
      <c r="B97" s="115"/>
      <c r="C97" s="115"/>
      <c r="D97" s="115"/>
    </row>
    <row r="98" spans="1:4" ht="13.5">
      <c r="A98" s="115"/>
      <c r="B98" s="115"/>
      <c r="C98" s="115"/>
      <c r="D98" s="115"/>
    </row>
    <row r="99" spans="1:4" ht="13.5">
      <c r="A99" s="115"/>
      <c r="B99" s="115"/>
      <c r="C99" s="115"/>
      <c r="D99" s="115"/>
    </row>
    <row r="100" spans="1:4" ht="13.5">
      <c r="A100" s="115"/>
      <c r="B100" s="115"/>
      <c r="C100" s="115"/>
      <c r="D100" s="115"/>
    </row>
    <row r="101" spans="1:4" ht="13.5">
      <c r="A101" s="115"/>
      <c r="B101" s="115"/>
      <c r="C101" s="115"/>
      <c r="D101" s="115"/>
    </row>
    <row r="102" spans="1:4" ht="13.5">
      <c r="A102" s="115"/>
      <c r="B102" s="115"/>
      <c r="C102" s="115"/>
      <c r="D102" s="115"/>
    </row>
    <row r="103" spans="1:4" ht="13.5">
      <c r="A103" s="115"/>
      <c r="B103" s="115"/>
      <c r="C103" s="115"/>
      <c r="D103" s="115"/>
    </row>
    <row r="104" spans="1:4" ht="13.5">
      <c r="A104" s="115"/>
      <c r="B104" s="115"/>
      <c r="C104" s="115"/>
      <c r="D104" s="115"/>
    </row>
    <row r="105" spans="1:4" ht="13.5">
      <c r="A105" s="115"/>
      <c r="B105" s="115"/>
      <c r="C105" s="115"/>
      <c r="D105" s="115"/>
    </row>
    <row r="106" spans="1:4" ht="13.5">
      <c r="A106" s="115"/>
      <c r="B106" s="115"/>
      <c r="C106" s="115"/>
      <c r="D106" s="115"/>
    </row>
    <row r="107" spans="1:4" ht="13.5">
      <c r="A107" s="115"/>
      <c r="B107" s="115"/>
      <c r="C107" s="115"/>
      <c r="D107" s="115"/>
    </row>
    <row r="108" spans="1:4" ht="13.5">
      <c r="A108" s="115"/>
      <c r="B108" s="115"/>
      <c r="C108" s="115"/>
      <c r="D108" s="115"/>
    </row>
    <row r="109" spans="1:4" ht="13.5">
      <c r="A109" s="115"/>
      <c r="B109" s="115"/>
      <c r="C109" s="115"/>
      <c r="D109" s="115"/>
    </row>
    <row r="110" spans="1:4" ht="13.5">
      <c r="A110" s="115"/>
      <c r="B110" s="115"/>
      <c r="C110" s="115"/>
      <c r="D110" s="115"/>
    </row>
    <row r="111" spans="1:4" ht="13.5">
      <c r="A111" s="115"/>
      <c r="B111" s="115"/>
      <c r="C111" s="115"/>
      <c r="D111" s="115"/>
    </row>
    <row r="112" spans="1:4" ht="13.5">
      <c r="A112" s="115"/>
      <c r="B112" s="115"/>
      <c r="C112" s="115"/>
      <c r="D112" s="115"/>
    </row>
    <row r="113" spans="1:4" ht="13.5">
      <c r="A113" s="115"/>
      <c r="B113" s="115"/>
      <c r="C113" s="115"/>
      <c r="D113" s="115"/>
    </row>
    <row r="114" spans="1:4" ht="13.5">
      <c r="A114" s="115"/>
      <c r="B114" s="115"/>
      <c r="C114" s="115"/>
      <c r="D114" s="115"/>
    </row>
    <row r="115" spans="1:4" ht="13.5">
      <c r="A115" s="115"/>
      <c r="B115" s="115"/>
      <c r="C115" s="115"/>
      <c r="D115" s="115"/>
    </row>
    <row r="116" spans="1:4" ht="13.5">
      <c r="A116" s="115"/>
      <c r="B116" s="115"/>
      <c r="C116" s="115"/>
      <c r="D116" s="115"/>
    </row>
    <row r="117" spans="1:4" ht="13.5">
      <c r="A117" s="115"/>
      <c r="B117" s="115"/>
      <c r="C117" s="115"/>
      <c r="D117" s="115"/>
    </row>
    <row r="118" spans="1:4" ht="13.5">
      <c r="A118" s="115"/>
      <c r="B118" s="115"/>
      <c r="C118" s="115"/>
      <c r="D118" s="115"/>
    </row>
    <row r="119" spans="1:4" ht="13.5">
      <c r="A119" s="115"/>
      <c r="B119" s="115"/>
      <c r="C119" s="115"/>
      <c r="D119" s="115"/>
    </row>
    <row r="120" spans="1:4" ht="13.5">
      <c r="A120" s="115"/>
      <c r="B120" s="115"/>
      <c r="C120" s="115"/>
      <c r="D120" s="115"/>
    </row>
    <row r="121" spans="1:4" ht="13.5">
      <c r="A121" s="115"/>
      <c r="B121" s="115"/>
      <c r="C121" s="115"/>
      <c r="D121" s="115"/>
    </row>
    <row r="122" spans="1:4" ht="13.5">
      <c r="A122" s="115"/>
      <c r="B122" s="115"/>
      <c r="C122" s="115"/>
      <c r="D122" s="115"/>
    </row>
    <row r="123" spans="1:4" ht="13.5">
      <c r="A123" s="115"/>
      <c r="B123" s="115"/>
      <c r="C123" s="115"/>
      <c r="D123" s="115"/>
    </row>
    <row r="124" spans="1:4" ht="13.5">
      <c r="A124" s="115"/>
      <c r="B124" s="115"/>
      <c r="C124" s="115"/>
      <c r="D124" s="115"/>
    </row>
    <row r="125" spans="1:4" ht="13.5">
      <c r="A125" s="115"/>
      <c r="B125" s="115"/>
      <c r="C125" s="115"/>
      <c r="D125" s="115"/>
    </row>
    <row r="126" spans="1:4" ht="13.5">
      <c r="A126" s="115"/>
      <c r="B126" s="115"/>
      <c r="C126" s="115"/>
      <c r="D126" s="115"/>
    </row>
    <row r="127" spans="1:4" ht="13.5">
      <c r="A127" s="115"/>
      <c r="B127" s="115"/>
      <c r="C127" s="115"/>
      <c r="D127" s="115"/>
    </row>
    <row r="128" spans="1:4" ht="13.5">
      <c r="A128" s="115"/>
      <c r="B128" s="115"/>
      <c r="C128" s="115"/>
      <c r="D128" s="115"/>
    </row>
    <row r="129" spans="1:4" ht="13.5">
      <c r="A129" s="115"/>
      <c r="B129" s="115"/>
      <c r="C129" s="115"/>
      <c r="D129" s="115"/>
    </row>
    <row r="130" spans="1:4" ht="13.5">
      <c r="A130" s="115"/>
      <c r="B130" s="115"/>
      <c r="C130" s="115"/>
      <c r="D130" s="115"/>
    </row>
    <row r="131" spans="1:4" ht="13.5">
      <c r="A131" s="115"/>
      <c r="B131" s="115"/>
      <c r="C131" s="115"/>
      <c r="D131" s="115"/>
    </row>
    <row r="132" spans="1:4" ht="13.5">
      <c r="A132" s="115"/>
      <c r="B132" s="115"/>
      <c r="C132" s="115"/>
      <c r="D132" s="115"/>
    </row>
    <row r="133" spans="1:4" ht="13.5">
      <c r="A133" s="115"/>
      <c r="B133" s="115"/>
      <c r="C133" s="115"/>
      <c r="D133" s="115"/>
    </row>
    <row r="134" spans="1:4" ht="13.5">
      <c r="A134" s="115"/>
      <c r="B134" s="115"/>
      <c r="C134" s="115"/>
      <c r="D134" s="115"/>
    </row>
    <row r="135" spans="1:4" ht="13.5">
      <c r="A135" s="115"/>
      <c r="B135" s="115"/>
      <c r="C135" s="115"/>
      <c r="D135" s="115"/>
    </row>
    <row r="136" spans="1:4" ht="13.5">
      <c r="A136" s="115"/>
      <c r="B136" s="115"/>
      <c r="C136" s="115"/>
      <c r="D136" s="115"/>
    </row>
    <row r="137" spans="1:4" ht="13.5">
      <c r="A137" s="115"/>
      <c r="B137" s="115"/>
      <c r="C137" s="115"/>
      <c r="D137" s="115"/>
    </row>
    <row r="138" spans="1:4" ht="13.5">
      <c r="A138" s="115"/>
      <c r="B138" s="115"/>
      <c r="C138" s="115"/>
      <c r="D138" s="115"/>
    </row>
    <row r="139" spans="1:4" ht="13.5">
      <c r="A139" s="115"/>
      <c r="B139" s="115"/>
      <c r="C139" s="115"/>
      <c r="D139" s="115"/>
    </row>
    <row r="140" spans="1:4" ht="13.5">
      <c r="A140" s="115"/>
      <c r="B140" s="115"/>
      <c r="C140" s="115"/>
      <c r="D140" s="115"/>
    </row>
    <row r="141" spans="1:4" ht="13.5">
      <c r="A141" s="115"/>
      <c r="B141" s="115"/>
      <c r="C141" s="115"/>
      <c r="D141" s="115"/>
    </row>
    <row r="142" spans="1:4" ht="13.5">
      <c r="A142" s="115"/>
      <c r="B142" s="115"/>
      <c r="C142" s="115"/>
      <c r="D142" s="115"/>
    </row>
    <row r="143" spans="1:4" ht="13.5">
      <c r="A143" s="115"/>
      <c r="B143" s="115"/>
      <c r="C143" s="115"/>
      <c r="D143" s="115"/>
    </row>
    <row r="144" spans="1:4" ht="13.5">
      <c r="A144" s="115"/>
      <c r="B144" s="115"/>
      <c r="C144" s="115"/>
      <c r="D144" s="115"/>
    </row>
    <row r="145" spans="1:4" ht="13.5">
      <c r="A145" s="115"/>
      <c r="B145" s="115"/>
      <c r="C145" s="115"/>
      <c r="D145" s="115"/>
    </row>
    <row r="146" spans="1:4" ht="13.5">
      <c r="A146" s="115"/>
      <c r="B146" s="115"/>
      <c r="C146" s="115"/>
      <c r="D146" s="115"/>
    </row>
    <row r="147" spans="1:4" ht="13.5">
      <c r="A147" s="115"/>
      <c r="B147" s="115"/>
      <c r="C147" s="115"/>
      <c r="D147" s="115"/>
    </row>
    <row r="148" spans="1:4" ht="13.5">
      <c r="A148" s="115"/>
      <c r="B148" s="115"/>
      <c r="C148" s="115"/>
      <c r="D148" s="115"/>
    </row>
    <row r="149" spans="1:4" ht="13.5">
      <c r="A149" s="115"/>
      <c r="B149" s="115"/>
      <c r="C149" s="115"/>
      <c r="D149" s="115"/>
    </row>
    <row r="150" spans="1:4" ht="13.5">
      <c r="A150" s="115"/>
      <c r="B150" s="115"/>
      <c r="C150" s="115"/>
      <c r="D150" s="115"/>
    </row>
    <row r="151" spans="1:4" ht="13.5">
      <c r="A151" s="115"/>
      <c r="B151" s="115"/>
      <c r="C151" s="115"/>
      <c r="D151" s="115"/>
    </row>
    <row r="152" spans="1:4" ht="13.5">
      <c r="A152" s="115"/>
      <c r="B152" s="115"/>
      <c r="C152" s="115"/>
      <c r="D152" s="115"/>
    </row>
    <row r="153" spans="1:4" ht="13.5">
      <c r="A153" s="115"/>
      <c r="B153" s="115"/>
      <c r="C153" s="115"/>
      <c r="D153" s="115"/>
    </row>
    <row r="154" spans="1:4" ht="13.5">
      <c r="A154" s="115"/>
      <c r="B154" s="115"/>
      <c r="C154" s="115"/>
      <c r="D154" s="115"/>
    </row>
    <row r="155" spans="1:4" ht="13.5">
      <c r="A155" s="115"/>
      <c r="B155" s="115"/>
      <c r="C155" s="115"/>
      <c r="D155" s="115"/>
    </row>
    <row r="156" spans="1:4" ht="13.5">
      <c r="A156" s="115"/>
      <c r="B156" s="115"/>
      <c r="C156" s="115"/>
      <c r="D156" s="115"/>
    </row>
    <row r="157" spans="1:4" ht="13.5">
      <c r="A157" s="115"/>
      <c r="B157" s="115"/>
      <c r="C157" s="115"/>
      <c r="D157" s="115"/>
    </row>
    <row r="158" spans="1:4" ht="13.5">
      <c r="A158" s="115"/>
      <c r="B158" s="115"/>
      <c r="C158" s="115"/>
      <c r="D158" s="115"/>
    </row>
    <row r="159" spans="1:4" ht="13.5">
      <c r="A159" s="115"/>
      <c r="B159" s="115"/>
      <c r="C159" s="115"/>
      <c r="D159" s="115"/>
    </row>
    <row r="160" spans="1:4" ht="13.5">
      <c r="A160" s="115"/>
      <c r="B160" s="115"/>
      <c r="C160" s="115"/>
      <c r="D160" s="115"/>
    </row>
    <row r="161" spans="1:4" ht="13.5">
      <c r="A161" s="115"/>
      <c r="B161" s="115"/>
      <c r="C161" s="115"/>
      <c r="D161" s="115"/>
    </row>
    <row r="162" spans="1:4" ht="13.5">
      <c r="A162" s="115"/>
      <c r="B162" s="115"/>
      <c r="C162" s="115"/>
      <c r="D162" s="115"/>
    </row>
    <row r="163" spans="1:4" ht="13.5">
      <c r="A163" s="115"/>
      <c r="B163" s="115"/>
      <c r="C163" s="115"/>
      <c r="D163" s="115"/>
    </row>
    <row r="164" spans="1:4" ht="13.5">
      <c r="A164" s="115"/>
      <c r="B164" s="115"/>
      <c r="C164" s="115"/>
      <c r="D164" s="115"/>
    </row>
    <row r="165" spans="1:4" ht="13.5">
      <c r="A165" s="115"/>
      <c r="B165" s="115"/>
      <c r="C165" s="115"/>
      <c r="D165" s="115"/>
    </row>
    <row r="166" spans="1:4" ht="13.5">
      <c r="A166" s="115"/>
      <c r="B166" s="115"/>
      <c r="C166" s="115"/>
      <c r="D166" s="115"/>
    </row>
    <row r="167" spans="1:4" ht="13.5">
      <c r="A167" s="115"/>
      <c r="B167" s="115"/>
      <c r="C167" s="115"/>
      <c r="D167" s="115"/>
    </row>
    <row r="168" spans="1:4" ht="13.5">
      <c r="A168" s="115"/>
      <c r="B168" s="115"/>
      <c r="C168" s="115"/>
      <c r="D168" s="115"/>
    </row>
    <row r="169" spans="1:4" ht="13.5">
      <c r="A169" s="115"/>
      <c r="B169" s="115"/>
      <c r="C169" s="115"/>
      <c r="D169" s="115"/>
    </row>
    <row r="170" spans="1:4" ht="13.5">
      <c r="A170" s="115"/>
      <c r="B170" s="115"/>
      <c r="C170" s="115"/>
      <c r="D170" s="115"/>
    </row>
    <row r="171" spans="1:4" ht="13.5">
      <c r="A171" s="115"/>
      <c r="B171" s="115"/>
      <c r="C171" s="115"/>
      <c r="D171" s="115"/>
    </row>
    <row r="172" spans="1:4" ht="13.5">
      <c r="A172" s="115"/>
      <c r="B172" s="115"/>
      <c r="C172" s="115"/>
      <c r="D172" s="115"/>
    </row>
    <row r="173" spans="1:4" ht="13.5">
      <c r="A173" s="115"/>
      <c r="B173" s="115"/>
      <c r="C173" s="115"/>
      <c r="D173" s="115"/>
    </row>
    <row r="174" spans="1:4" ht="13.5">
      <c r="A174" s="115"/>
      <c r="B174" s="115"/>
      <c r="C174" s="115"/>
      <c r="D174" s="115"/>
    </row>
    <row r="175" spans="1:4" ht="13.5">
      <c r="A175" s="115"/>
      <c r="B175" s="115"/>
      <c r="C175" s="115"/>
      <c r="D175" s="115"/>
    </row>
    <row r="176" spans="1:4" ht="13.5">
      <c r="A176" s="115"/>
      <c r="B176" s="115"/>
      <c r="C176" s="115"/>
      <c r="D176" s="115"/>
    </row>
    <row r="177" spans="1:4" ht="13.5">
      <c r="A177" s="115"/>
      <c r="B177" s="115"/>
      <c r="C177" s="115"/>
      <c r="D177" s="115"/>
    </row>
    <row r="178" spans="1:4" ht="13.5">
      <c r="A178" s="115"/>
      <c r="B178" s="115"/>
      <c r="C178" s="115"/>
      <c r="D178" s="115"/>
    </row>
    <row r="179" spans="1:4" ht="13.5">
      <c r="A179" s="115"/>
      <c r="B179" s="115"/>
      <c r="C179" s="115"/>
      <c r="D179" s="115"/>
    </row>
    <row r="180" spans="1:4" ht="13.5">
      <c r="A180" s="115"/>
      <c r="B180" s="115"/>
      <c r="C180" s="115"/>
      <c r="D180" s="115"/>
    </row>
    <row r="181" spans="1:4" ht="13.5">
      <c r="A181" s="115"/>
      <c r="B181" s="115"/>
      <c r="C181" s="115"/>
      <c r="D181" s="115"/>
    </row>
    <row r="182" spans="1:4" ht="13.5">
      <c r="A182" s="115"/>
      <c r="B182" s="115"/>
      <c r="C182" s="115"/>
      <c r="D182" s="115"/>
    </row>
    <row r="183" spans="1:4" ht="13.5">
      <c r="A183" s="115"/>
      <c r="B183" s="115"/>
      <c r="C183" s="115"/>
      <c r="D183" s="115"/>
    </row>
    <row r="184" spans="1:4" ht="13.5">
      <c r="A184" s="115"/>
      <c r="B184" s="115"/>
      <c r="C184" s="115"/>
      <c r="D184" s="115"/>
    </row>
    <row r="185" spans="1:4" ht="13.5">
      <c r="A185" s="115"/>
      <c r="B185" s="115"/>
      <c r="C185" s="115"/>
      <c r="D185" s="115"/>
    </row>
    <row r="186" spans="1:4" ht="13.5">
      <c r="A186" s="115"/>
      <c r="B186" s="115"/>
      <c r="C186" s="115"/>
      <c r="D186" s="115"/>
    </row>
    <row r="187" spans="1:4" ht="13.5">
      <c r="A187" s="115"/>
      <c r="B187" s="115"/>
      <c r="C187" s="115"/>
      <c r="D187" s="115"/>
    </row>
    <row r="188" spans="1:4" ht="13.5">
      <c r="A188" s="115"/>
      <c r="B188" s="115"/>
      <c r="C188" s="115"/>
      <c r="D188" s="115"/>
    </row>
    <row r="189" spans="1:4" ht="13.5">
      <c r="A189" s="115"/>
      <c r="B189" s="115"/>
      <c r="C189" s="115"/>
      <c r="D189" s="115"/>
    </row>
    <row r="190" spans="1:4" ht="13.5">
      <c r="A190" s="115"/>
      <c r="B190" s="115"/>
      <c r="C190" s="115"/>
      <c r="D190" s="115"/>
    </row>
    <row r="191" spans="1:4" ht="13.5">
      <c r="A191" s="115"/>
      <c r="B191" s="115"/>
      <c r="C191" s="115"/>
      <c r="D191" s="115"/>
    </row>
    <row r="192" spans="1:4" ht="13.5">
      <c r="A192" s="115"/>
      <c r="B192" s="115"/>
      <c r="C192" s="115"/>
      <c r="D192" s="115"/>
    </row>
    <row r="193" spans="1:4" ht="13.5">
      <c r="A193" s="115"/>
      <c r="B193" s="115"/>
      <c r="C193" s="115"/>
      <c r="D193" s="115"/>
    </row>
    <row r="194" spans="1:4" ht="13.5">
      <c r="A194" s="115"/>
      <c r="B194" s="115"/>
      <c r="C194" s="115"/>
      <c r="D194" s="115"/>
    </row>
    <row r="195" spans="1:4" ht="13.5">
      <c r="A195" s="115"/>
      <c r="B195" s="115"/>
      <c r="C195" s="115"/>
      <c r="D195" s="115"/>
    </row>
    <row r="196" spans="1:4" ht="13.5">
      <c r="A196" s="115"/>
      <c r="B196" s="115"/>
      <c r="C196" s="115"/>
      <c r="D196" s="115"/>
    </row>
    <row r="197" spans="1:4" ht="13.5">
      <c r="A197" s="115"/>
      <c r="B197" s="115"/>
      <c r="C197" s="115"/>
      <c r="D197" s="115"/>
    </row>
    <row r="198" spans="1:4" ht="13.5">
      <c r="A198" s="115"/>
      <c r="B198" s="115"/>
      <c r="C198" s="115"/>
      <c r="D198" s="115"/>
    </row>
    <row r="199" spans="1:4" ht="13.5">
      <c r="A199" s="115"/>
      <c r="B199" s="115"/>
      <c r="C199" s="115"/>
      <c r="D199" s="115"/>
    </row>
    <row r="200" spans="1:4" ht="13.5">
      <c r="A200" s="115"/>
      <c r="B200" s="115"/>
      <c r="C200" s="115"/>
      <c r="D200" s="115"/>
    </row>
    <row r="201" spans="1:4" ht="13.5">
      <c r="A201" s="115"/>
      <c r="B201" s="115"/>
      <c r="C201" s="115"/>
      <c r="D201" s="115"/>
    </row>
    <row r="202" spans="1:4" ht="13.5">
      <c r="A202" s="115"/>
      <c r="B202" s="115"/>
      <c r="C202" s="115"/>
      <c r="D202" s="115"/>
    </row>
    <row r="203" spans="1:4" ht="13.5">
      <c r="A203" s="115"/>
      <c r="B203" s="115"/>
      <c r="C203" s="115"/>
      <c r="D203" s="115"/>
    </row>
    <row r="204" spans="1:4" ht="13.5">
      <c r="A204" s="115"/>
      <c r="B204" s="115"/>
      <c r="C204" s="115"/>
      <c r="D204" s="115"/>
    </row>
    <row r="205" spans="1:4" ht="13.5">
      <c r="A205" s="115"/>
      <c r="B205" s="115"/>
      <c r="C205" s="115"/>
      <c r="D205" s="115"/>
    </row>
    <row r="206" spans="1:4" ht="13.5">
      <c r="A206" s="115"/>
      <c r="B206" s="115"/>
      <c r="C206" s="115"/>
      <c r="D206" s="115"/>
    </row>
    <row r="207" spans="1:4" ht="13.5">
      <c r="A207" s="115"/>
      <c r="B207" s="115"/>
      <c r="C207" s="115"/>
      <c r="D207" s="115"/>
    </row>
    <row r="208" spans="1:4" ht="13.5">
      <c r="A208" s="115"/>
      <c r="B208" s="115"/>
      <c r="C208" s="115"/>
      <c r="D208" s="115"/>
    </row>
    <row r="209" spans="1:4" ht="13.5">
      <c r="A209" s="115"/>
      <c r="B209" s="115"/>
      <c r="C209" s="115"/>
      <c r="D209" s="115"/>
    </row>
    <row r="210" spans="1:4" ht="13.5">
      <c r="A210" s="115"/>
      <c r="B210" s="115"/>
      <c r="C210" s="115"/>
      <c r="D210" s="115"/>
    </row>
    <row r="211" spans="1:4" ht="13.5">
      <c r="A211" s="115"/>
      <c r="B211" s="115"/>
      <c r="C211" s="115"/>
      <c r="D211" s="115"/>
    </row>
    <row r="212" spans="1:4" ht="13.5">
      <c r="A212" s="115"/>
      <c r="B212" s="115"/>
      <c r="C212" s="115"/>
      <c r="D212" s="115"/>
    </row>
    <row r="213" spans="1:4" ht="13.5">
      <c r="A213" s="115"/>
      <c r="B213" s="115"/>
      <c r="C213" s="115"/>
      <c r="D213" s="115"/>
    </row>
    <row r="214" spans="1:4" ht="13.5">
      <c r="A214" s="115"/>
      <c r="B214" s="115"/>
      <c r="C214" s="115"/>
      <c r="D214" s="115"/>
    </row>
    <row r="215" spans="1:4" ht="13.5">
      <c r="A215" s="115"/>
      <c r="B215" s="115"/>
      <c r="C215" s="115"/>
      <c r="D215" s="115"/>
    </row>
    <row r="216" spans="1:4" ht="13.5">
      <c r="A216" s="115"/>
      <c r="B216" s="115"/>
      <c r="C216" s="115"/>
      <c r="D216" s="115"/>
    </row>
    <row r="217" spans="1:4" ht="13.5">
      <c r="A217" s="115"/>
      <c r="B217" s="115"/>
      <c r="C217" s="115"/>
      <c r="D217" s="115"/>
    </row>
    <row r="218" spans="1:4" ht="13.5">
      <c r="A218" s="115"/>
      <c r="B218" s="115"/>
      <c r="C218" s="115"/>
      <c r="D218" s="115"/>
    </row>
    <row r="219" spans="1:4" ht="13.5">
      <c r="A219" s="115"/>
      <c r="B219" s="115"/>
      <c r="C219" s="115"/>
      <c r="D219" s="115"/>
    </row>
    <row r="220" spans="1:4" ht="13.5">
      <c r="A220" s="115"/>
      <c r="B220" s="115"/>
      <c r="C220" s="115"/>
      <c r="D220" s="115"/>
    </row>
    <row r="221" spans="1:4" ht="13.5">
      <c r="A221" s="115"/>
      <c r="B221" s="115"/>
      <c r="C221" s="115"/>
      <c r="D221" s="115"/>
    </row>
    <row r="222" spans="1:4" ht="13.5">
      <c r="A222" s="115"/>
      <c r="B222" s="115"/>
      <c r="C222" s="115"/>
      <c r="D222" s="115"/>
    </row>
    <row r="223" spans="1:4" ht="13.5">
      <c r="A223" s="115"/>
      <c r="B223" s="115"/>
      <c r="C223" s="115"/>
      <c r="D223" s="115"/>
    </row>
    <row r="224" spans="1:4" ht="13.5">
      <c r="A224" s="115"/>
      <c r="B224" s="115"/>
      <c r="C224" s="115"/>
      <c r="D224" s="115"/>
    </row>
    <row r="225" spans="1:4" ht="13.5">
      <c r="A225" s="115"/>
      <c r="B225" s="115"/>
      <c r="C225" s="115"/>
      <c r="D225" s="115"/>
    </row>
    <row r="226" spans="1:4" ht="13.5">
      <c r="A226" s="115"/>
      <c r="B226" s="115"/>
      <c r="C226" s="115"/>
      <c r="D226" s="115"/>
    </row>
    <row r="227" spans="1:4" ht="13.5">
      <c r="A227" s="115"/>
      <c r="B227" s="115"/>
      <c r="C227" s="115"/>
      <c r="D227" s="115"/>
    </row>
    <row r="228" spans="1:4" ht="13.5">
      <c r="A228" s="115"/>
      <c r="B228" s="115"/>
      <c r="C228" s="115"/>
      <c r="D228" s="115"/>
    </row>
    <row r="229" spans="1:4" ht="13.5">
      <c r="A229" s="115"/>
      <c r="B229" s="115"/>
      <c r="C229" s="115"/>
      <c r="D229" s="115"/>
    </row>
    <row r="230" spans="1:4" ht="13.5">
      <c r="A230" s="115"/>
      <c r="B230" s="115"/>
      <c r="C230" s="115"/>
      <c r="D230" s="115"/>
    </row>
    <row r="231" spans="1:4" ht="13.5">
      <c r="A231" s="115"/>
      <c r="B231" s="115"/>
      <c r="C231" s="115"/>
      <c r="D231" s="115"/>
    </row>
    <row r="232" spans="1:4" ht="13.5">
      <c r="A232" s="115"/>
      <c r="B232" s="115"/>
      <c r="C232" s="115"/>
      <c r="D232" s="115"/>
    </row>
    <row r="233" spans="1:4" ht="13.5">
      <c r="A233" s="115"/>
      <c r="B233" s="115"/>
      <c r="C233" s="115"/>
      <c r="D233" s="115"/>
    </row>
    <row r="234" spans="1:4" ht="13.5">
      <c r="A234" s="115"/>
      <c r="B234" s="115"/>
      <c r="C234" s="115"/>
      <c r="D234" s="115"/>
    </row>
    <row r="235" spans="1:4" ht="13.5">
      <c r="A235" s="115"/>
      <c r="B235" s="115"/>
      <c r="C235" s="115"/>
      <c r="D235" s="115"/>
    </row>
    <row r="236" spans="1:4" ht="13.5">
      <c r="A236" s="115"/>
      <c r="B236" s="115"/>
      <c r="C236" s="115"/>
      <c r="D236" s="115"/>
    </row>
    <row r="237" spans="1:4" ht="13.5">
      <c r="A237" s="115"/>
      <c r="B237" s="115"/>
      <c r="C237" s="115"/>
      <c r="D237" s="115"/>
    </row>
    <row r="238" spans="1:4" ht="13.5">
      <c r="A238" s="115"/>
      <c r="B238" s="115"/>
      <c r="C238" s="115"/>
      <c r="D238" s="115"/>
    </row>
    <row r="239" spans="1:4" ht="13.5">
      <c r="A239" s="115"/>
      <c r="B239" s="115"/>
      <c r="C239" s="115"/>
      <c r="D239" s="115"/>
    </row>
    <row r="240" spans="1:4" ht="13.5">
      <c r="A240" s="115"/>
      <c r="B240" s="115"/>
      <c r="C240" s="115"/>
      <c r="D240" s="115"/>
    </row>
    <row r="241" spans="1:4" ht="13.5">
      <c r="A241" s="115"/>
      <c r="B241" s="115"/>
      <c r="C241" s="115"/>
      <c r="D241" s="115"/>
    </row>
    <row r="242" spans="1:4" ht="13.5">
      <c r="A242" s="115"/>
      <c r="B242" s="115"/>
      <c r="C242" s="115"/>
      <c r="D242" s="115"/>
    </row>
    <row r="243" spans="1:4" ht="13.5">
      <c r="A243" s="115"/>
      <c r="B243" s="115"/>
      <c r="C243" s="115"/>
      <c r="D243" s="115"/>
    </row>
    <row r="244" spans="1:4" ht="13.5">
      <c r="A244" s="115"/>
      <c r="B244" s="115"/>
      <c r="C244" s="115"/>
      <c r="D244" s="115"/>
    </row>
    <row r="245" spans="1:4" ht="13.5">
      <c r="A245" s="115"/>
      <c r="B245" s="115"/>
      <c r="C245" s="115"/>
      <c r="D245" s="115"/>
    </row>
    <row r="246" spans="1:4" ht="13.5">
      <c r="A246" s="115"/>
      <c r="B246" s="115"/>
      <c r="C246" s="115"/>
      <c r="D246" s="115"/>
    </row>
    <row r="247" spans="1:4" ht="13.5">
      <c r="A247" s="115"/>
      <c r="B247" s="115"/>
      <c r="C247" s="115"/>
      <c r="D247" s="115"/>
    </row>
    <row r="248" spans="1:4" ht="13.5">
      <c r="A248" s="115"/>
      <c r="B248" s="115"/>
      <c r="C248" s="115"/>
      <c r="D248" s="115"/>
    </row>
    <row r="249" spans="1:4" ht="13.5">
      <c r="A249" s="115"/>
      <c r="B249" s="115"/>
      <c r="C249" s="115"/>
      <c r="D249" s="115"/>
    </row>
    <row r="250" spans="1:4" ht="13.5">
      <c r="A250" s="115"/>
      <c r="B250" s="115"/>
      <c r="C250" s="115"/>
      <c r="D250" s="115"/>
    </row>
    <row r="251" spans="1:4" ht="13.5">
      <c r="A251" s="115"/>
      <c r="B251" s="115"/>
      <c r="C251" s="115"/>
      <c r="D251" s="115"/>
    </row>
    <row r="252" spans="1:4" ht="13.5">
      <c r="A252" s="115"/>
      <c r="B252" s="115"/>
      <c r="C252" s="115"/>
      <c r="D252" s="115"/>
    </row>
    <row r="253" spans="1:4" ht="13.5">
      <c r="A253" s="115"/>
      <c r="B253" s="115"/>
      <c r="C253" s="115"/>
      <c r="D253" s="115"/>
    </row>
    <row r="254" spans="1:4" ht="13.5">
      <c r="A254" s="115"/>
      <c r="B254" s="115"/>
      <c r="C254" s="115"/>
      <c r="D254" s="115"/>
    </row>
    <row r="255" spans="1:4" ht="13.5">
      <c r="A255" s="115"/>
      <c r="B255" s="115"/>
      <c r="C255" s="115"/>
      <c r="D255" s="115"/>
    </row>
    <row r="256" spans="1:4" ht="13.5">
      <c r="A256" s="115"/>
      <c r="B256" s="115"/>
      <c r="C256" s="115"/>
      <c r="D256" s="115"/>
    </row>
    <row r="257" spans="1:4" ht="13.5">
      <c r="A257" s="115"/>
      <c r="B257" s="115"/>
      <c r="C257" s="115"/>
      <c r="D257" s="115"/>
    </row>
  </sheetData>
  <sheetProtection/>
  <printOptions horizontalCentered="1"/>
  <pageMargins left="0.7086614173228347" right="0.2362204724409449" top="0.7480314960629921" bottom="0.1968503937007874" header="0.6692913385826772" footer="0"/>
  <pageSetup blackAndWhite="1" horizontalDpi="600" verticalDpi="600" orientation="portrait" pageOrder="overThenDown" paperSize="9" scale="60" r:id="rId1"/>
</worksheet>
</file>

<file path=xl/worksheets/sheet28.xml><?xml version="1.0" encoding="utf-8"?>
<worksheet xmlns="http://schemas.openxmlformats.org/spreadsheetml/2006/main" xmlns:r="http://schemas.openxmlformats.org/officeDocument/2006/relationships">
  <sheetPr codeName="Sheet17">
    <tabColor indexed="43"/>
  </sheetPr>
  <dimension ref="A1:L257"/>
  <sheetViews>
    <sheetView zoomScaleSheetLayoutView="100" zoomScalePageLayoutView="0" workbookViewId="0" topLeftCell="A1">
      <selection activeCell="A2" sqref="A2"/>
    </sheetView>
  </sheetViews>
  <sheetFormatPr defaultColWidth="9.00390625" defaultRowHeight="13.5"/>
  <cols>
    <col min="1" max="1" width="10.625" style="74" customWidth="1"/>
    <col min="2" max="2" width="13.625" style="74" customWidth="1"/>
    <col min="3" max="11" width="12.625" style="74" customWidth="1"/>
    <col min="12" max="12" width="10.625" style="74" customWidth="1"/>
    <col min="13" max="16384" width="9.00390625" style="74" customWidth="1"/>
  </cols>
  <sheetData>
    <row r="1" spans="1:4" ht="30" customHeight="1">
      <c r="A1" s="128" t="s">
        <v>228</v>
      </c>
      <c r="B1" s="72"/>
      <c r="C1" s="72"/>
      <c r="D1" s="129"/>
    </row>
    <row r="2" spans="1:4" ht="14.25" thickBot="1">
      <c r="A2" s="72"/>
      <c r="B2" s="72"/>
      <c r="C2" s="72"/>
      <c r="D2" s="72"/>
    </row>
    <row r="3" spans="1:12" ht="39.75" customHeight="1" thickBot="1">
      <c r="A3" s="130" t="s">
        <v>40</v>
      </c>
      <c r="B3" s="131" t="s">
        <v>108</v>
      </c>
      <c r="C3" s="131" t="s">
        <v>118</v>
      </c>
      <c r="D3" s="131" t="s">
        <v>224</v>
      </c>
      <c r="E3" s="131" t="s">
        <v>127</v>
      </c>
      <c r="F3" s="131" t="s">
        <v>128</v>
      </c>
      <c r="G3" s="131" t="s">
        <v>129</v>
      </c>
      <c r="H3" s="131" t="s">
        <v>130</v>
      </c>
      <c r="I3" s="131" t="s">
        <v>131</v>
      </c>
      <c r="J3" s="131" t="s">
        <v>132</v>
      </c>
      <c r="K3" s="131" t="s">
        <v>225</v>
      </c>
      <c r="L3" s="132" t="s">
        <v>117</v>
      </c>
    </row>
    <row r="4" spans="1:12" s="73" customFormat="1" ht="24" customHeight="1">
      <c r="A4" s="133"/>
      <c r="B4" s="134" t="s">
        <v>900</v>
      </c>
      <c r="C4" s="149">
        <v>25320</v>
      </c>
      <c r="D4" s="156">
        <v>822</v>
      </c>
      <c r="E4" s="156">
        <v>5265</v>
      </c>
      <c r="F4" s="156">
        <v>10865</v>
      </c>
      <c r="G4" s="156">
        <v>5676</v>
      </c>
      <c r="H4" s="156">
        <v>2036</v>
      </c>
      <c r="I4" s="156">
        <v>474</v>
      </c>
      <c r="J4" s="156">
        <v>112</v>
      </c>
      <c r="K4" s="156">
        <v>70</v>
      </c>
      <c r="L4" s="429">
        <v>0</v>
      </c>
    </row>
    <row r="5" spans="1:12" s="73" customFormat="1" ht="24.75" customHeight="1">
      <c r="A5" s="133"/>
      <c r="B5" s="134">
        <v>22</v>
      </c>
      <c r="C5" s="149">
        <v>25106</v>
      </c>
      <c r="D5" s="156">
        <v>772</v>
      </c>
      <c r="E5" s="156">
        <v>5289</v>
      </c>
      <c r="F5" s="156">
        <v>10680</v>
      </c>
      <c r="G5" s="156">
        <v>5510</v>
      </c>
      <c r="H5" s="156">
        <v>2164</v>
      </c>
      <c r="I5" s="156">
        <v>481</v>
      </c>
      <c r="J5" s="156">
        <v>128</v>
      </c>
      <c r="K5" s="156">
        <v>79</v>
      </c>
      <c r="L5" s="429">
        <v>3</v>
      </c>
    </row>
    <row r="6" spans="1:12" ht="24.75" customHeight="1">
      <c r="A6" s="133"/>
      <c r="B6" s="138">
        <v>23</v>
      </c>
      <c r="C6" s="139">
        <v>23830</v>
      </c>
      <c r="D6" s="140">
        <v>553</v>
      </c>
      <c r="E6" s="140">
        <v>4465</v>
      </c>
      <c r="F6" s="140">
        <v>10267</v>
      </c>
      <c r="G6" s="140">
        <v>5413</v>
      </c>
      <c r="H6" s="140">
        <v>2278</v>
      </c>
      <c r="I6" s="140">
        <v>591</v>
      </c>
      <c r="J6" s="140">
        <v>137</v>
      </c>
      <c r="K6" s="140">
        <v>126</v>
      </c>
      <c r="L6" s="141">
        <v>0</v>
      </c>
    </row>
    <row r="7" spans="1:12" ht="12" customHeight="1">
      <c r="A7" s="79"/>
      <c r="B7" s="142"/>
      <c r="C7" s="88"/>
      <c r="D7" s="143"/>
      <c r="E7" s="144"/>
      <c r="F7" s="144"/>
      <c r="G7" s="144"/>
      <c r="H7" s="144"/>
      <c r="I7" s="144"/>
      <c r="J7" s="144"/>
      <c r="K7" s="144"/>
      <c r="L7" s="145"/>
    </row>
    <row r="8" spans="1:12" ht="24.75" customHeight="1">
      <c r="A8" s="133"/>
      <c r="B8" s="142" t="s">
        <v>59</v>
      </c>
      <c r="C8" s="135">
        <v>22960</v>
      </c>
      <c r="D8" s="136">
        <v>534</v>
      </c>
      <c r="E8" s="136">
        <v>4263</v>
      </c>
      <c r="F8" s="136">
        <v>9920</v>
      </c>
      <c r="G8" s="136">
        <v>5215</v>
      </c>
      <c r="H8" s="136">
        <v>2199</v>
      </c>
      <c r="I8" s="136">
        <v>573</v>
      </c>
      <c r="J8" s="136">
        <v>134</v>
      </c>
      <c r="K8" s="136">
        <v>122</v>
      </c>
      <c r="L8" s="137">
        <v>0</v>
      </c>
    </row>
    <row r="9" spans="1:12" ht="24.75" customHeight="1">
      <c r="A9" s="133"/>
      <c r="B9" s="142" t="s">
        <v>60</v>
      </c>
      <c r="C9" s="135">
        <v>870</v>
      </c>
      <c r="D9" s="136">
        <v>19</v>
      </c>
      <c r="E9" s="136">
        <v>202</v>
      </c>
      <c r="F9" s="136">
        <v>347</v>
      </c>
      <c r="G9" s="136">
        <v>198</v>
      </c>
      <c r="H9" s="136">
        <v>79</v>
      </c>
      <c r="I9" s="136">
        <v>18</v>
      </c>
      <c r="J9" s="136">
        <v>3</v>
      </c>
      <c r="K9" s="136">
        <v>4</v>
      </c>
      <c r="L9" s="137">
        <v>0</v>
      </c>
    </row>
    <row r="10" spans="1:12" ht="21" customHeight="1" hidden="1">
      <c r="A10" s="133"/>
      <c r="B10" s="142"/>
      <c r="C10" s="135"/>
      <c r="D10" s="136"/>
      <c r="E10" s="136"/>
      <c r="F10" s="136"/>
      <c r="G10" s="136"/>
      <c r="H10" s="136"/>
      <c r="I10" s="136"/>
      <c r="J10" s="136"/>
      <c r="K10" s="136"/>
      <c r="L10" s="137"/>
    </row>
    <row r="11" spans="1:12" ht="12" customHeight="1">
      <c r="A11" s="133"/>
      <c r="B11" s="142"/>
      <c r="C11" s="135"/>
      <c r="D11" s="146"/>
      <c r="E11" s="147"/>
      <c r="F11" s="147"/>
      <c r="G11" s="147"/>
      <c r="H11" s="147"/>
      <c r="I11" s="147"/>
      <c r="J11" s="147"/>
      <c r="K11" s="147"/>
      <c r="L11" s="148"/>
    </row>
    <row r="12" spans="1:12" ht="18" customHeight="1">
      <c r="A12" s="95" t="s">
        <v>49</v>
      </c>
      <c r="B12" s="72" t="s">
        <v>69</v>
      </c>
      <c r="C12" s="135">
        <v>6686</v>
      </c>
      <c r="D12" s="136">
        <v>159</v>
      </c>
      <c r="E12" s="136">
        <v>1193</v>
      </c>
      <c r="F12" s="136">
        <v>2883</v>
      </c>
      <c r="G12" s="136">
        <v>1511</v>
      </c>
      <c r="H12" s="136">
        <v>669</v>
      </c>
      <c r="I12" s="136">
        <v>178</v>
      </c>
      <c r="J12" s="136">
        <v>44</v>
      </c>
      <c r="K12" s="136">
        <v>49</v>
      </c>
      <c r="L12" s="137">
        <v>0</v>
      </c>
    </row>
    <row r="13" spans="1:12" ht="18" customHeight="1">
      <c r="A13" s="96"/>
      <c r="B13" s="97" t="s">
        <v>82</v>
      </c>
      <c r="C13" s="149">
        <v>971</v>
      </c>
      <c r="D13" s="146">
        <v>10</v>
      </c>
      <c r="E13" s="147">
        <v>116</v>
      </c>
      <c r="F13" s="147">
        <v>441</v>
      </c>
      <c r="G13" s="147">
        <v>239</v>
      </c>
      <c r="H13" s="147">
        <v>127</v>
      </c>
      <c r="I13" s="147">
        <v>27</v>
      </c>
      <c r="J13" s="147">
        <v>4</v>
      </c>
      <c r="K13" s="147">
        <v>7</v>
      </c>
      <c r="L13" s="148">
        <v>0</v>
      </c>
    </row>
    <row r="14" spans="1:12" ht="18" customHeight="1">
      <c r="A14" s="96"/>
      <c r="B14" s="97" t="s">
        <v>83</v>
      </c>
      <c r="C14" s="149">
        <v>677</v>
      </c>
      <c r="D14" s="146">
        <v>12</v>
      </c>
      <c r="E14" s="147">
        <v>86</v>
      </c>
      <c r="F14" s="147">
        <v>299</v>
      </c>
      <c r="G14" s="147">
        <v>172</v>
      </c>
      <c r="H14" s="147">
        <v>64</v>
      </c>
      <c r="I14" s="147">
        <v>30</v>
      </c>
      <c r="J14" s="147">
        <v>6</v>
      </c>
      <c r="K14" s="147">
        <v>8</v>
      </c>
      <c r="L14" s="148">
        <v>0</v>
      </c>
    </row>
    <row r="15" spans="1:12" ht="18" customHeight="1">
      <c r="A15" s="96"/>
      <c r="B15" s="97" t="s">
        <v>84</v>
      </c>
      <c r="C15" s="149">
        <v>566</v>
      </c>
      <c r="D15" s="146">
        <v>10</v>
      </c>
      <c r="E15" s="147">
        <v>106</v>
      </c>
      <c r="F15" s="147">
        <v>253</v>
      </c>
      <c r="G15" s="147">
        <v>115</v>
      </c>
      <c r="H15" s="147">
        <v>63</v>
      </c>
      <c r="I15" s="147">
        <v>13</v>
      </c>
      <c r="J15" s="147">
        <v>2</v>
      </c>
      <c r="K15" s="147">
        <v>4</v>
      </c>
      <c r="L15" s="148">
        <v>0</v>
      </c>
    </row>
    <row r="16" spans="1:12" ht="18" customHeight="1">
      <c r="A16" s="96"/>
      <c r="B16" s="97" t="s">
        <v>85</v>
      </c>
      <c r="C16" s="149">
        <v>408</v>
      </c>
      <c r="D16" s="146">
        <v>13</v>
      </c>
      <c r="E16" s="147">
        <v>87</v>
      </c>
      <c r="F16" s="147">
        <v>151</v>
      </c>
      <c r="G16" s="147">
        <v>89</v>
      </c>
      <c r="H16" s="147">
        <v>42</v>
      </c>
      <c r="I16" s="147">
        <v>15</v>
      </c>
      <c r="J16" s="147">
        <v>7</v>
      </c>
      <c r="K16" s="147">
        <v>4</v>
      </c>
      <c r="L16" s="148">
        <v>0</v>
      </c>
    </row>
    <row r="17" spans="1:12" ht="18" customHeight="1">
      <c r="A17" s="96"/>
      <c r="B17" s="97" t="s">
        <v>86</v>
      </c>
      <c r="C17" s="149">
        <v>625</v>
      </c>
      <c r="D17" s="146">
        <v>13</v>
      </c>
      <c r="E17" s="147">
        <v>108</v>
      </c>
      <c r="F17" s="147">
        <v>263</v>
      </c>
      <c r="G17" s="147">
        <v>149</v>
      </c>
      <c r="H17" s="147">
        <v>62</v>
      </c>
      <c r="I17" s="147">
        <v>21</v>
      </c>
      <c r="J17" s="147">
        <v>3</v>
      </c>
      <c r="K17" s="147">
        <v>6</v>
      </c>
      <c r="L17" s="148">
        <v>0</v>
      </c>
    </row>
    <row r="18" spans="1:12" ht="18" customHeight="1">
      <c r="A18" s="96"/>
      <c r="B18" s="97" t="s">
        <v>87</v>
      </c>
      <c r="C18" s="149">
        <v>933</v>
      </c>
      <c r="D18" s="146">
        <v>30</v>
      </c>
      <c r="E18" s="147">
        <v>184</v>
      </c>
      <c r="F18" s="147">
        <v>427</v>
      </c>
      <c r="G18" s="147">
        <v>189</v>
      </c>
      <c r="H18" s="147">
        <v>72</v>
      </c>
      <c r="I18" s="147">
        <v>26</v>
      </c>
      <c r="J18" s="147">
        <v>2</v>
      </c>
      <c r="K18" s="147">
        <v>3</v>
      </c>
      <c r="L18" s="148">
        <v>0</v>
      </c>
    </row>
    <row r="19" spans="1:12" ht="18" customHeight="1">
      <c r="A19" s="96"/>
      <c r="B19" s="97" t="s">
        <v>88</v>
      </c>
      <c r="C19" s="149">
        <v>733</v>
      </c>
      <c r="D19" s="146">
        <v>27</v>
      </c>
      <c r="E19" s="147">
        <v>154</v>
      </c>
      <c r="F19" s="147">
        <v>309</v>
      </c>
      <c r="G19" s="147">
        <v>148</v>
      </c>
      <c r="H19" s="147">
        <v>73</v>
      </c>
      <c r="I19" s="147">
        <v>10</v>
      </c>
      <c r="J19" s="147">
        <v>7</v>
      </c>
      <c r="K19" s="147">
        <v>5</v>
      </c>
      <c r="L19" s="148">
        <v>0</v>
      </c>
    </row>
    <row r="20" spans="1:12" ht="18" customHeight="1">
      <c r="A20" s="96"/>
      <c r="B20" s="97" t="s">
        <v>89</v>
      </c>
      <c r="C20" s="149">
        <v>811</v>
      </c>
      <c r="D20" s="146">
        <v>14</v>
      </c>
      <c r="E20" s="147">
        <v>132</v>
      </c>
      <c r="F20" s="147">
        <v>325</v>
      </c>
      <c r="G20" s="147">
        <v>213</v>
      </c>
      <c r="H20" s="147">
        <v>87</v>
      </c>
      <c r="I20" s="147">
        <v>21</v>
      </c>
      <c r="J20" s="147">
        <v>9</v>
      </c>
      <c r="K20" s="147">
        <v>10</v>
      </c>
      <c r="L20" s="148">
        <v>0</v>
      </c>
    </row>
    <row r="21" spans="1:12" ht="18" customHeight="1">
      <c r="A21" s="98"/>
      <c r="B21" s="99" t="s">
        <v>90</v>
      </c>
      <c r="C21" s="150">
        <v>962</v>
      </c>
      <c r="D21" s="434">
        <v>30</v>
      </c>
      <c r="E21" s="147">
        <v>220</v>
      </c>
      <c r="F21" s="147">
        <v>415</v>
      </c>
      <c r="G21" s="147">
        <v>197</v>
      </c>
      <c r="H21" s="147">
        <v>79</v>
      </c>
      <c r="I21" s="147">
        <v>15</v>
      </c>
      <c r="J21" s="147">
        <v>4</v>
      </c>
      <c r="K21" s="147">
        <v>2</v>
      </c>
      <c r="L21" s="148">
        <v>0</v>
      </c>
    </row>
    <row r="22" spans="1:12" ht="18" customHeight="1">
      <c r="A22" s="101" t="s">
        <v>43</v>
      </c>
      <c r="B22" s="102" t="s">
        <v>78</v>
      </c>
      <c r="C22" s="151">
        <v>2430</v>
      </c>
      <c r="D22" s="435">
        <v>85</v>
      </c>
      <c r="E22" s="436">
        <v>514</v>
      </c>
      <c r="F22" s="436">
        <v>1049</v>
      </c>
      <c r="G22" s="436">
        <v>500</v>
      </c>
      <c r="H22" s="436">
        <v>198</v>
      </c>
      <c r="I22" s="436">
        <v>66</v>
      </c>
      <c r="J22" s="436">
        <v>8</v>
      </c>
      <c r="K22" s="436">
        <v>10</v>
      </c>
      <c r="L22" s="437">
        <v>0</v>
      </c>
    </row>
    <row r="23" spans="1:12" ht="18" customHeight="1">
      <c r="A23" s="101" t="s">
        <v>44</v>
      </c>
      <c r="B23" s="102" t="s">
        <v>79</v>
      </c>
      <c r="C23" s="151">
        <v>2445</v>
      </c>
      <c r="D23" s="435">
        <v>58</v>
      </c>
      <c r="E23" s="436">
        <v>414</v>
      </c>
      <c r="F23" s="436">
        <v>1057</v>
      </c>
      <c r="G23" s="436">
        <v>587</v>
      </c>
      <c r="H23" s="436">
        <v>240</v>
      </c>
      <c r="I23" s="436">
        <v>63</v>
      </c>
      <c r="J23" s="436">
        <v>14</v>
      </c>
      <c r="K23" s="436">
        <v>12</v>
      </c>
      <c r="L23" s="437">
        <v>0</v>
      </c>
    </row>
    <row r="24" spans="1:12" ht="18" customHeight="1">
      <c r="A24" s="101" t="s">
        <v>45</v>
      </c>
      <c r="B24" s="102" t="s">
        <v>80</v>
      </c>
      <c r="C24" s="151">
        <v>2223</v>
      </c>
      <c r="D24" s="435">
        <v>14</v>
      </c>
      <c r="E24" s="436">
        <v>312</v>
      </c>
      <c r="F24" s="436">
        <v>970</v>
      </c>
      <c r="G24" s="436">
        <v>591</v>
      </c>
      <c r="H24" s="436">
        <v>260</v>
      </c>
      <c r="I24" s="436">
        <v>48</v>
      </c>
      <c r="J24" s="436">
        <v>20</v>
      </c>
      <c r="K24" s="436">
        <v>8</v>
      </c>
      <c r="L24" s="437">
        <v>0</v>
      </c>
    </row>
    <row r="25" spans="1:12" ht="18" customHeight="1">
      <c r="A25" s="101" t="s">
        <v>50</v>
      </c>
      <c r="B25" s="102" t="s">
        <v>81</v>
      </c>
      <c r="C25" s="152">
        <v>394</v>
      </c>
      <c r="D25" s="438">
        <v>4</v>
      </c>
      <c r="E25" s="439">
        <v>30</v>
      </c>
      <c r="F25" s="439">
        <v>179</v>
      </c>
      <c r="G25" s="439">
        <v>107</v>
      </c>
      <c r="H25" s="439">
        <v>50</v>
      </c>
      <c r="I25" s="439">
        <v>18</v>
      </c>
      <c r="J25" s="439">
        <v>4</v>
      </c>
      <c r="K25" s="439">
        <v>2</v>
      </c>
      <c r="L25" s="440">
        <v>0</v>
      </c>
    </row>
    <row r="26" spans="1:12" ht="18" customHeight="1">
      <c r="A26" s="104" t="s">
        <v>290</v>
      </c>
      <c r="B26" s="105"/>
      <c r="C26" s="153">
        <v>1550</v>
      </c>
      <c r="D26" s="154">
        <v>35</v>
      </c>
      <c r="E26" s="154">
        <v>264</v>
      </c>
      <c r="F26" s="154">
        <v>730</v>
      </c>
      <c r="G26" s="154">
        <v>334</v>
      </c>
      <c r="H26" s="154">
        <v>130</v>
      </c>
      <c r="I26" s="154">
        <v>41</v>
      </c>
      <c r="J26" s="154">
        <v>8</v>
      </c>
      <c r="K26" s="154">
        <v>8</v>
      </c>
      <c r="L26" s="155">
        <v>0</v>
      </c>
    </row>
    <row r="27" spans="1:12" ht="18" customHeight="1">
      <c r="A27" s="96"/>
      <c r="B27" s="64" t="s">
        <v>91</v>
      </c>
      <c r="C27" s="149">
        <v>936</v>
      </c>
      <c r="D27" s="146">
        <v>22</v>
      </c>
      <c r="E27" s="147">
        <v>164</v>
      </c>
      <c r="F27" s="147">
        <v>451</v>
      </c>
      <c r="G27" s="147">
        <v>194</v>
      </c>
      <c r="H27" s="147">
        <v>75</v>
      </c>
      <c r="I27" s="147">
        <v>21</v>
      </c>
      <c r="J27" s="147">
        <v>4</v>
      </c>
      <c r="K27" s="147">
        <v>5</v>
      </c>
      <c r="L27" s="148">
        <v>0</v>
      </c>
    </row>
    <row r="28" spans="1:12" ht="18" customHeight="1">
      <c r="A28" s="96"/>
      <c r="B28" s="64" t="s">
        <v>92</v>
      </c>
      <c r="C28" s="149">
        <v>553</v>
      </c>
      <c r="D28" s="146">
        <v>11</v>
      </c>
      <c r="E28" s="147">
        <v>88</v>
      </c>
      <c r="F28" s="147">
        <v>261</v>
      </c>
      <c r="G28" s="147">
        <v>121</v>
      </c>
      <c r="H28" s="147">
        <v>50</v>
      </c>
      <c r="I28" s="147">
        <v>18</v>
      </c>
      <c r="J28" s="147">
        <v>2</v>
      </c>
      <c r="K28" s="147">
        <v>2</v>
      </c>
      <c r="L28" s="148">
        <v>0</v>
      </c>
    </row>
    <row r="29" spans="1:12" ht="18" customHeight="1">
      <c r="A29" s="98"/>
      <c r="B29" s="110" t="s">
        <v>46</v>
      </c>
      <c r="C29" s="150">
        <v>61</v>
      </c>
      <c r="D29" s="434">
        <v>2</v>
      </c>
      <c r="E29" s="441">
        <v>12</v>
      </c>
      <c r="F29" s="441">
        <v>18</v>
      </c>
      <c r="G29" s="441">
        <v>19</v>
      </c>
      <c r="H29" s="441">
        <v>5</v>
      </c>
      <c r="I29" s="441">
        <v>2</v>
      </c>
      <c r="J29" s="441">
        <v>2</v>
      </c>
      <c r="K29" s="441">
        <v>1</v>
      </c>
      <c r="L29" s="442">
        <v>0</v>
      </c>
    </row>
    <row r="30" spans="1:12" ht="18" customHeight="1">
      <c r="A30" s="104" t="s">
        <v>291</v>
      </c>
      <c r="B30" s="105"/>
      <c r="C30" s="135">
        <v>1231</v>
      </c>
      <c r="D30" s="136">
        <v>18</v>
      </c>
      <c r="E30" s="136">
        <v>204</v>
      </c>
      <c r="F30" s="136">
        <v>521</v>
      </c>
      <c r="G30" s="136">
        <v>280</v>
      </c>
      <c r="H30" s="136">
        <v>149</v>
      </c>
      <c r="I30" s="136">
        <v>39</v>
      </c>
      <c r="J30" s="136">
        <v>9</v>
      </c>
      <c r="K30" s="136">
        <v>11</v>
      </c>
      <c r="L30" s="137">
        <v>0</v>
      </c>
    </row>
    <row r="31" spans="1:12" ht="18" customHeight="1">
      <c r="A31" s="96"/>
      <c r="B31" s="64" t="s">
        <v>292</v>
      </c>
      <c r="C31" s="149">
        <v>860</v>
      </c>
      <c r="D31" s="146">
        <v>11</v>
      </c>
      <c r="E31" s="147">
        <v>129</v>
      </c>
      <c r="F31" s="147">
        <v>362</v>
      </c>
      <c r="G31" s="147">
        <v>206</v>
      </c>
      <c r="H31" s="147">
        <v>110</v>
      </c>
      <c r="I31" s="147">
        <v>26</v>
      </c>
      <c r="J31" s="147">
        <v>8</v>
      </c>
      <c r="K31" s="147">
        <v>8</v>
      </c>
      <c r="L31" s="148">
        <v>0</v>
      </c>
    </row>
    <row r="32" spans="1:12" ht="18" customHeight="1">
      <c r="A32" s="98"/>
      <c r="B32" s="110" t="s">
        <v>293</v>
      </c>
      <c r="C32" s="150">
        <v>371</v>
      </c>
      <c r="D32" s="434">
        <v>7</v>
      </c>
      <c r="E32" s="441">
        <v>75</v>
      </c>
      <c r="F32" s="441">
        <v>159</v>
      </c>
      <c r="G32" s="441">
        <v>74</v>
      </c>
      <c r="H32" s="441">
        <v>39</v>
      </c>
      <c r="I32" s="441">
        <v>13</v>
      </c>
      <c r="J32" s="441">
        <v>1</v>
      </c>
      <c r="K32" s="441">
        <v>3</v>
      </c>
      <c r="L32" s="442">
        <v>0</v>
      </c>
    </row>
    <row r="33" spans="1:12" ht="18" customHeight="1">
      <c r="A33" s="101" t="s">
        <v>51</v>
      </c>
      <c r="B33" s="102" t="s">
        <v>93</v>
      </c>
      <c r="C33" s="151">
        <v>1413</v>
      </c>
      <c r="D33" s="443">
        <v>32</v>
      </c>
      <c r="E33" s="444">
        <v>257</v>
      </c>
      <c r="F33" s="444">
        <v>610</v>
      </c>
      <c r="G33" s="444">
        <v>351</v>
      </c>
      <c r="H33" s="444">
        <v>122</v>
      </c>
      <c r="I33" s="444">
        <v>31</v>
      </c>
      <c r="J33" s="444">
        <v>7</v>
      </c>
      <c r="K33" s="444">
        <v>3</v>
      </c>
      <c r="L33" s="445">
        <v>0</v>
      </c>
    </row>
    <row r="34" spans="1:12" ht="18" customHeight="1">
      <c r="A34" s="104" t="s">
        <v>47</v>
      </c>
      <c r="B34" s="105"/>
      <c r="C34" s="135">
        <v>1857</v>
      </c>
      <c r="D34" s="136">
        <v>51</v>
      </c>
      <c r="E34" s="136">
        <v>398</v>
      </c>
      <c r="F34" s="136">
        <v>796</v>
      </c>
      <c r="G34" s="136">
        <v>407</v>
      </c>
      <c r="H34" s="136">
        <v>150</v>
      </c>
      <c r="I34" s="136">
        <v>37</v>
      </c>
      <c r="J34" s="136">
        <v>8</v>
      </c>
      <c r="K34" s="136">
        <v>10</v>
      </c>
      <c r="L34" s="137">
        <v>0</v>
      </c>
    </row>
    <row r="35" spans="1:12" ht="18" customHeight="1">
      <c r="A35" s="96"/>
      <c r="B35" s="64" t="s">
        <v>48</v>
      </c>
      <c r="C35" s="149">
        <v>1194</v>
      </c>
      <c r="D35" s="146">
        <v>31</v>
      </c>
      <c r="E35" s="147">
        <v>258</v>
      </c>
      <c r="F35" s="147">
        <v>514</v>
      </c>
      <c r="G35" s="147">
        <v>257</v>
      </c>
      <c r="H35" s="147">
        <v>98</v>
      </c>
      <c r="I35" s="147">
        <v>23</v>
      </c>
      <c r="J35" s="147">
        <v>6</v>
      </c>
      <c r="K35" s="147">
        <v>7</v>
      </c>
      <c r="L35" s="148">
        <v>0</v>
      </c>
    </row>
    <row r="36" spans="1:12" ht="18" customHeight="1">
      <c r="A36" s="96"/>
      <c r="B36" s="64" t="s">
        <v>294</v>
      </c>
      <c r="C36" s="149">
        <v>416</v>
      </c>
      <c r="D36" s="146">
        <v>16</v>
      </c>
      <c r="E36" s="147">
        <v>89</v>
      </c>
      <c r="F36" s="147">
        <v>178</v>
      </c>
      <c r="G36" s="147">
        <v>95</v>
      </c>
      <c r="H36" s="147">
        <v>29</v>
      </c>
      <c r="I36" s="147">
        <v>7</v>
      </c>
      <c r="J36" s="147">
        <v>2</v>
      </c>
      <c r="K36" s="147">
        <v>0</v>
      </c>
      <c r="L36" s="148">
        <v>0</v>
      </c>
    </row>
    <row r="37" spans="1:12" ht="18" customHeight="1">
      <c r="A37" s="96"/>
      <c r="B37" s="64" t="s">
        <v>94</v>
      </c>
      <c r="C37" s="149">
        <v>102</v>
      </c>
      <c r="D37" s="146">
        <v>3</v>
      </c>
      <c r="E37" s="147">
        <v>20</v>
      </c>
      <c r="F37" s="147">
        <v>50</v>
      </c>
      <c r="G37" s="147">
        <v>20</v>
      </c>
      <c r="H37" s="147">
        <v>5</v>
      </c>
      <c r="I37" s="147">
        <v>3</v>
      </c>
      <c r="J37" s="147">
        <v>0</v>
      </c>
      <c r="K37" s="147">
        <v>1</v>
      </c>
      <c r="L37" s="148">
        <v>0</v>
      </c>
    </row>
    <row r="38" spans="1:12" ht="18" customHeight="1">
      <c r="A38" s="98"/>
      <c r="B38" s="110" t="s">
        <v>95</v>
      </c>
      <c r="C38" s="150">
        <v>145</v>
      </c>
      <c r="D38" s="434">
        <v>1</v>
      </c>
      <c r="E38" s="441">
        <v>31</v>
      </c>
      <c r="F38" s="441">
        <v>54</v>
      </c>
      <c r="G38" s="441">
        <v>35</v>
      </c>
      <c r="H38" s="441">
        <v>18</v>
      </c>
      <c r="I38" s="441">
        <v>4</v>
      </c>
      <c r="J38" s="441">
        <v>0</v>
      </c>
      <c r="K38" s="441">
        <v>2</v>
      </c>
      <c r="L38" s="442">
        <v>0</v>
      </c>
    </row>
    <row r="39" spans="1:12" ht="18" customHeight="1">
      <c r="A39" s="104" t="s">
        <v>498</v>
      </c>
      <c r="B39" s="105"/>
      <c r="C39" s="135">
        <v>1018</v>
      </c>
      <c r="D39" s="136">
        <v>21</v>
      </c>
      <c r="E39" s="136">
        <v>231</v>
      </c>
      <c r="F39" s="136">
        <v>406</v>
      </c>
      <c r="G39" s="136">
        <v>227</v>
      </c>
      <c r="H39" s="136">
        <v>103</v>
      </c>
      <c r="I39" s="136">
        <v>17</v>
      </c>
      <c r="J39" s="136">
        <v>7</v>
      </c>
      <c r="K39" s="136">
        <v>6</v>
      </c>
      <c r="L39" s="137">
        <v>0</v>
      </c>
    </row>
    <row r="40" spans="1:12" ht="18" customHeight="1">
      <c r="A40" s="96"/>
      <c r="B40" s="64" t="s">
        <v>96</v>
      </c>
      <c r="C40" s="149">
        <v>147</v>
      </c>
      <c r="D40" s="146">
        <v>3</v>
      </c>
      <c r="E40" s="147">
        <v>30</v>
      </c>
      <c r="F40" s="147">
        <v>68</v>
      </c>
      <c r="G40" s="147">
        <v>35</v>
      </c>
      <c r="H40" s="147">
        <v>10</v>
      </c>
      <c r="I40" s="147">
        <v>1</v>
      </c>
      <c r="J40" s="147">
        <v>0</v>
      </c>
      <c r="K40" s="147">
        <v>0</v>
      </c>
      <c r="L40" s="148">
        <v>0</v>
      </c>
    </row>
    <row r="41" spans="1:12" ht="18" customHeight="1">
      <c r="A41" s="96"/>
      <c r="B41" s="64" t="s">
        <v>295</v>
      </c>
      <c r="C41" s="149">
        <v>264</v>
      </c>
      <c r="D41" s="146">
        <v>10</v>
      </c>
      <c r="E41" s="147">
        <v>59</v>
      </c>
      <c r="F41" s="147">
        <v>95</v>
      </c>
      <c r="G41" s="147">
        <v>57</v>
      </c>
      <c r="H41" s="147">
        <v>30</v>
      </c>
      <c r="I41" s="147">
        <v>7</v>
      </c>
      <c r="J41" s="147">
        <v>2</v>
      </c>
      <c r="K41" s="147">
        <v>4</v>
      </c>
      <c r="L41" s="148">
        <v>0</v>
      </c>
    </row>
    <row r="42" spans="1:12" ht="18" customHeight="1">
      <c r="A42" s="96"/>
      <c r="B42" s="64" t="s">
        <v>296</v>
      </c>
      <c r="C42" s="149">
        <v>189</v>
      </c>
      <c r="D42" s="146">
        <v>4</v>
      </c>
      <c r="E42" s="147">
        <v>50</v>
      </c>
      <c r="F42" s="147">
        <v>77</v>
      </c>
      <c r="G42" s="147">
        <v>38</v>
      </c>
      <c r="H42" s="147">
        <v>14</v>
      </c>
      <c r="I42" s="147">
        <v>3</v>
      </c>
      <c r="J42" s="147">
        <v>3</v>
      </c>
      <c r="K42" s="147">
        <v>0</v>
      </c>
      <c r="L42" s="148">
        <v>0</v>
      </c>
    </row>
    <row r="43" spans="1:12" ht="18" customHeight="1">
      <c r="A43" s="111"/>
      <c r="B43" s="64" t="s">
        <v>297</v>
      </c>
      <c r="C43" s="149">
        <v>170</v>
      </c>
      <c r="D43" s="146">
        <v>3</v>
      </c>
      <c r="E43" s="147">
        <v>42</v>
      </c>
      <c r="F43" s="147">
        <v>65</v>
      </c>
      <c r="G43" s="147">
        <v>34</v>
      </c>
      <c r="H43" s="147">
        <v>23</v>
      </c>
      <c r="I43" s="147">
        <v>1</v>
      </c>
      <c r="J43" s="147">
        <v>1</v>
      </c>
      <c r="K43" s="147">
        <v>1</v>
      </c>
      <c r="L43" s="148">
        <v>0</v>
      </c>
    </row>
    <row r="44" spans="1:12" ht="18" customHeight="1">
      <c r="A44" s="96" t="s">
        <v>298</v>
      </c>
      <c r="B44" s="64" t="s">
        <v>299</v>
      </c>
      <c r="C44" s="149">
        <v>177</v>
      </c>
      <c r="D44" s="146">
        <v>1</v>
      </c>
      <c r="E44" s="147">
        <v>36</v>
      </c>
      <c r="F44" s="147">
        <v>73</v>
      </c>
      <c r="G44" s="147">
        <v>45</v>
      </c>
      <c r="H44" s="147">
        <v>16</v>
      </c>
      <c r="I44" s="147">
        <v>4</v>
      </c>
      <c r="J44" s="147">
        <v>1</v>
      </c>
      <c r="K44" s="147">
        <v>1</v>
      </c>
      <c r="L44" s="148">
        <v>0</v>
      </c>
    </row>
    <row r="45" spans="1:12" ht="18" customHeight="1">
      <c r="A45" s="98"/>
      <c r="B45" s="64" t="s">
        <v>300</v>
      </c>
      <c r="C45" s="150">
        <v>71</v>
      </c>
      <c r="D45" s="434">
        <v>0</v>
      </c>
      <c r="E45" s="441">
        <v>14</v>
      </c>
      <c r="F45" s="441">
        <v>28</v>
      </c>
      <c r="G45" s="441">
        <v>18</v>
      </c>
      <c r="H45" s="441">
        <v>10</v>
      </c>
      <c r="I45" s="441">
        <v>1</v>
      </c>
      <c r="J45" s="441">
        <v>0</v>
      </c>
      <c r="K45" s="441">
        <v>0</v>
      </c>
      <c r="L45" s="442">
        <v>0</v>
      </c>
    </row>
    <row r="46" spans="1:12" ht="18" customHeight="1">
      <c r="A46" s="104" t="s">
        <v>52</v>
      </c>
      <c r="B46" s="105"/>
      <c r="C46" s="135">
        <v>628</v>
      </c>
      <c r="D46" s="136">
        <v>15</v>
      </c>
      <c r="E46" s="136">
        <v>174</v>
      </c>
      <c r="F46" s="136">
        <v>254</v>
      </c>
      <c r="G46" s="136">
        <v>127</v>
      </c>
      <c r="H46" s="136">
        <v>44</v>
      </c>
      <c r="I46" s="136">
        <v>8</v>
      </c>
      <c r="J46" s="136">
        <v>5</v>
      </c>
      <c r="K46" s="136">
        <v>1</v>
      </c>
      <c r="L46" s="137">
        <v>0</v>
      </c>
    </row>
    <row r="47" spans="1:12" ht="18" customHeight="1">
      <c r="A47" s="96"/>
      <c r="B47" s="64" t="s">
        <v>301</v>
      </c>
      <c r="C47" s="149">
        <v>149</v>
      </c>
      <c r="D47" s="146">
        <v>4</v>
      </c>
      <c r="E47" s="147">
        <v>41</v>
      </c>
      <c r="F47" s="147">
        <v>57</v>
      </c>
      <c r="G47" s="147">
        <v>31</v>
      </c>
      <c r="H47" s="147">
        <v>11</v>
      </c>
      <c r="I47" s="147">
        <v>2</v>
      </c>
      <c r="J47" s="147">
        <v>2</v>
      </c>
      <c r="K47" s="147">
        <v>1</v>
      </c>
      <c r="L47" s="148">
        <v>0</v>
      </c>
    </row>
    <row r="48" spans="1:12" ht="18" customHeight="1">
      <c r="A48" s="96"/>
      <c r="B48" s="64" t="s">
        <v>302</v>
      </c>
      <c r="C48" s="149">
        <v>279</v>
      </c>
      <c r="D48" s="146">
        <v>6</v>
      </c>
      <c r="E48" s="147">
        <v>76</v>
      </c>
      <c r="F48" s="147">
        <v>125</v>
      </c>
      <c r="G48" s="147">
        <v>50</v>
      </c>
      <c r="H48" s="147">
        <v>18</v>
      </c>
      <c r="I48" s="147">
        <v>1</v>
      </c>
      <c r="J48" s="147">
        <v>3</v>
      </c>
      <c r="K48" s="147">
        <v>0</v>
      </c>
      <c r="L48" s="148">
        <v>0</v>
      </c>
    </row>
    <row r="49" spans="1:12" ht="18" customHeight="1">
      <c r="A49" s="96"/>
      <c r="B49" s="64" t="s">
        <v>119</v>
      </c>
      <c r="C49" s="149">
        <v>143</v>
      </c>
      <c r="D49" s="146">
        <v>3</v>
      </c>
      <c r="E49" s="147">
        <v>29</v>
      </c>
      <c r="F49" s="147">
        <v>59</v>
      </c>
      <c r="G49" s="147">
        <v>37</v>
      </c>
      <c r="H49" s="147">
        <v>10</v>
      </c>
      <c r="I49" s="147">
        <v>5</v>
      </c>
      <c r="J49" s="147">
        <v>0</v>
      </c>
      <c r="K49" s="147">
        <v>0</v>
      </c>
      <c r="L49" s="148">
        <v>0</v>
      </c>
    </row>
    <row r="50" spans="1:12" ht="18" customHeight="1">
      <c r="A50" s="96"/>
      <c r="B50" s="64" t="s">
        <v>122</v>
      </c>
      <c r="C50" s="150">
        <v>57</v>
      </c>
      <c r="D50" s="434">
        <v>2</v>
      </c>
      <c r="E50" s="441">
        <v>28</v>
      </c>
      <c r="F50" s="441">
        <v>13</v>
      </c>
      <c r="G50" s="441">
        <v>9</v>
      </c>
      <c r="H50" s="441">
        <v>5</v>
      </c>
      <c r="I50" s="441">
        <v>0</v>
      </c>
      <c r="J50" s="441">
        <v>0</v>
      </c>
      <c r="K50" s="441">
        <v>0</v>
      </c>
      <c r="L50" s="442">
        <v>0</v>
      </c>
    </row>
    <row r="51" spans="1:12" ht="18" customHeight="1">
      <c r="A51" s="382" t="s">
        <v>53</v>
      </c>
      <c r="B51" s="384"/>
      <c r="C51" s="135">
        <v>316</v>
      </c>
      <c r="D51" s="136">
        <v>12</v>
      </c>
      <c r="E51" s="136">
        <v>80</v>
      </c>
      <c r="F51" s="136">
        <v>132</v>
      </c>
      <c r="G51" s="136">
        <v>60</v>
      </c>
      <c r="H51" s="136">
        <v>24</v>
      </c>
      <c r="I51" s="136">
        <v>7</v>
      </c>
      <c r="J51" s="136">
        <v>0</v>
      </c>
      <c r="K51" s="136">
        <v>1</v>
      </c>
      <c r="L51" s="137">
        <v>0</v>
      </c>
    </row>
    <row r="52" spans="1:12" ht="18" customHeight="1">
      <c r="A52" s="96"/>
      <c r="B52" s="64" t="s">
        <v>97</v>
      </c>
      <c r="C52" s="149">
        <v>100</v>
      </c>
      <c r="D52" s="146">
        <v>4</v>
      </c>
      <c r="E52" s="147">
        <v>31</v>
      </c>
      <c r="F52" s="147">
        <v>38</v>
      </c>
      <c r="G52" s="147">
        <v>19</v>
      </c>
      <c r="H52" s="147">
        <v>7</v>
      </c>
      <c r="I52" s="147">
        <v>1</v>
      </c>
      <c r="J52" s="147">
        <v>0</v>
      </c>
      <c r="K52" s="147">
        <v>0</v>
      </c>
      <c r="L52" s="148">
        <v>0</v>
      </c>
    </row>
    <row r="53" spans="1:12" ht="18" customHeight="1">
      <c r="A53" s="96"/>
      <c r="B53" s="64" t="s">
        <v>98</v>
      </c>
      <c r="C53" s="149">
        <v>183</v>
      </c>
      <c r="D53" s="146">
        <v>6</v>
      </c>
      <c r="E53" s="147">
        <v>42</v>
      </c>
      <c r="F53" s="147">
        <v>75</v>
      </c>
      <c r="G53" s="147">
        <v>38</v>
      </c>
      <c r="H53" s="147">
        <v>16</v>
      </c>
      <c r="I53" s="147">
        <v>5</v>
      </c>
      <c r="J53" s="147">
        <v>0</v>
      </c>
      <c r="K53" s="147">
        <v>1</v>
      </c>
      <c r="L53" s="148">
        <v>0</v>
      </c>
    </row>
    <row r="54" spans="1:12" ht="18" customHeight="1">
      <c r="A54" s="98"/>
      <c r="B54" s="110" t="s">
        <v>99</v>
      </c>
      <c r="C54" s="150">
        <v>33</v>
      </c>
      <c r="D54" s="434">
        <v>2</v>
      </c>
      <c r="E54" s="441">
        <v>7</v>
      </c>
      <c r="F54" s="441">
        <v>19</v>
      </c>
      <c r="G54" s="441">
        <v>3</v>
      </c>
      <c r="H54" s="441">
        <v>1</v>
      </c>
      <c r="I54" s="441">
        <v>1</v>
      </c>
      <c r="J54" s="441">
        <v>0</v>
      </c>
      <c r="K54" s="441">
        <v>0</v>
      </c>
      <c r="L54" s="442">
        <v>0</v>
      </c>
    </row>
    <row r="55" spans="1:12" ht="18" customHeight="1">
      <c r="A55" s="104" t="s">
        <v>54</v>
      </c>
      <c r="B55" s="105"/>
      <c r="C55" s="135">
        <v>157</v>
      </c>
      <c r="D55" s="136">
        <v>6</v>
      </c>
      <c r="E55" s="136">
        <v>38</v>
      </c>
      <c r="F55" s="136">
        <v>69</v>
      </c>
      <c r="G55" s="136">
        <v>32</v>
      </c>
      <c r="H55" s="136">
        <v>9</v>
      </c>
      <c r="I55" s="136">
        <v>2</v>
      </c>
      <c r="J55" s="136">
        <v>1</v>
      </c>
      <c r="K55" s="136">
        <v>0</v>
      </c>
      <c r="L55" s="137">
        <v>0</v>
      </c>
    </row>
    <row r="56" spans="1:12" ht="18" customHeight="1">
      <c r="A56" s="96"/>
      <c r="B56" s="64" t="s">
        <v>120</v>
      </c>
      <c r="C56" s="149">
        <v>41</v>
      </c>
      <c r="D56" s="146">
        <v>2</v>
      </c>
      <c r="E56" s="147">
        <v>12</v>
      </c>
      <c r="F56" s="147">
        <v>20</v>
      </c>
      <c r="G56" s="147">
        <v>6</v>
      </c>
      <c r="H56" s="147">
        <v>1</v>
      </c>
      <c r="I56" s="147">
        <v>0</v>
      </c>
      <c r="J56" s="147">
        <v>0</v>
      </c>
      <c r="K56" s="147">
        <v>0</v>
      </c>
      <c r="L56" s="148">
        <v>0</v>
      </c>
    </row>
    <row r="57" spans="1:12" ht="18" customHeight="1">
      <c r="A57" s="96"/>
      <c r="B57" s="64" t="s">
        <v>121</v>
      </c>
      <c r="C57" s="149">
        <v>90</v>
      </c>
      <c r="D57" s="146">
        <v>3</v>
      </c>
      <c r="E57" s="147">
        <v>20</v>
      </c>
      <c r="F57" s="147">
        <v>40</v>
      </c>
      <c r="G57" s="147">
        <v>19</v>
      </c>
      <c r="H57" s="147">
        <v>7</v>
      </c>
      <c r="I57" s="147">
        <v>1</v>
      </c>
      <c r="J57" s="147">
        <v>0</v>
      </c>
      <c r="K57" s="147">
        <v>0</v>
      </c>
      <c r="L57" s="148">
        <v>0</v>
      </c>
    </row>
    <row r="58" spans="1:12" ht="18" customHeight="1">
      <c r="A58" s="98"/>
      <c r="B58" s="110" t="s">
        <v>303</v>
      </c>
      <c r="C58" s="150">
        <v>26</v>
      </c>
      <c r="D58" s="434">
        <v>1</v>
      </c>
      <c r="E58" s="441">
        <v>6</v>
      </c>
      <c r="F58" s="441">
        <v>9</v>
      </c>
      <c r="G58" s="441">
        <v>7</v>
      </c>
      <c r="H58" s="441">
        <v>1</v>
      </c>
      <c r="I58" s="441">
        <v>1</v>
      </c>
      <c r="J58" s="441">
        <v>1</v>
      </c>
      <c r="K58" s="441">
        <v>0</v>
      </c>
      <c r="L58" s="442">
        <v>0</v>
      </c>
    </row>
    <row r="59" spans="1:12" ht="18" customHeight="1">
      <c r="A59" s="104" t="s">
        <v>304</v>
      </c>
      <c r="B59" s="105"/>
      <c r="C59" s="135">
        <v>402</v>
      </c>
      <c r="D59" s="136">
        <v>5</v>
      </c>
      <c r="E59" s="136">
        <v>91</v>
      </c>
      <c r="F59" s="136">
        <v>162</v>
      </c>
      <c r="G59" s="136">
        <v>94</v>
      </c>
      <c r="H59" s="136">
        <v>43</v>
      </c>
      <c r="I59" s="136">
        <v>4</v>
      </c>
      <c r="J59" s="136">
        <v>2</v>
      </c>
      <c r="K59" s="136">
        <v>1</v>
      </c>
      <c r="L59" s="137">
        <v>0</v>
      </c>
    </row>
    <row r="60" spans="1:12" ht="18" customHeight="1">
      <c r="A60" s="96"/>
      <c r="B60" s="64" t="s">
        <v>100</v>
      </c>
      <c r="C60" s="149">
        <v>301</v>
      </c>
      <c r="D60" s="146">
        <v>5</v>
      </c>
      <c r="E60" s="147">
        <v>68</v>
      </c>
      <c r="F60" s="147">
        <v>125</v>
      </c>
      <c r="G60" s="147">
        <v>69</v>
      </c>
      <c r="H60" s="147">
        <v>27</v>
      </c>
      <c r="I60" s="147">
        <v>4</v>
      </c>
      <c r="J60" s="147">
        <v>2</v>
      </c>
      <c r="K60" s="147">
        <v>1</v>
      </c>
      <c r="L60" s="148">
        <v>0</v>
      </c>
    </row>
    <row r="61" spans="1:12" ht="18" customHeight="1">
      <c r="A61" s="96"/>
      <c r="B61" s="64" t="s">
        <v>289</v>
      </c>
      <c r="C61" s="149">
        <v>55</v>
      </c>
      <c r="D61" s="146">
        <v>0</v>
      </c>
      <c r="E61" s="147">
        <v>11</v>
      </c>
      <c r="F61" s="147">
        <v>21</v>
      </c>
      <c r="G61" s="147">
        <v>14</v>
      </c>
      <c r="H61" s="147">
        <v>9</v>
      </c>
      <c r="I61" s="147">
        <v>0</v>
      </c>
      <c r="J61" s="147">
        <v>0</v>
      </c>
      <c r="K61" s="147">
        <v>0</v>
      </c>
      <c r="L61" s="148">
        <v>0</v>
      </c>
    </row>
    <row r="62" spans="1:12" ht="18" customHeight="1">
      <c r="A62" s="98"/>
      <c r="B62" s="110" t="s">
        <v>288</v>
      </c>
      <c r="C62" s="150">
        <v>46</v>
      </c>
      <c r="D62" s="434">
        <v>0</v>
      </c>
      <c r="E62" s="441">
        <v>12</v>
      </c>
      <c r="F62" s="441">
        <v>16</v>
      </c>
      <c r="G62" s="441">
        <v>11</v>
      </c>
      <c r="H62" s="441">
        <v>7</v>
      </c>
      <c r="I62" s="441">
        <v>0</v>
      </c>
      <c r="J62" s="441">
        <v>0</v>
      </c>
      <c r="K62" s="441">
        <v>0</v>
      </c>
      <c r="L62" s="442">
        <v>0</v>
      </c>
    </row>
    <row r="63" spans="1:12" ht="18" customHeight="1">
      <c r="A63" s="104" t="s">
        <v>500</v>
      </c>
      <c r="B63" s="105"/>
      <c r="C63" s="135">
        <v>212</v>
      </c>
      <c r="D63" s="136">
        <v>5</v>
      </c>
      <c r="E63" s="136">
        <v>58</v>
      </c>
      <c r="F63" s="136">
        <v>93</v>
      </c>
      <c r="G63" s="136">
        <v>37</v>
      </c>
      <c r="H63" s="136">
        <v>15</v>
      </c>
      <c r="I63" s="136">
        <v>3</v>
      </c>
      <c r="J63" s="136">
        <v>0</v>
      </c>
      <c r="K63" s="136">
        <v>1</v>
      </c>
      <c r="L63" s="137">
        <v>0</v>
      </c>
    </row>
    <row r="64" spans="1:12" ht="18" customHeight="1">
      <c r="A64" s="96"/>
      <c r="B64" s="64" t="s">
        <v>284</v>
      </c>
      <c r="C64" s="149">
        <v>86</v>
      </c>
      <c r="D64" s="146">
        <v>0</v>
      </c>
      <c r="E64" s="147">
        <v>22</v>
      </c>
      <c r="F64" s="147">
        <v>42</v>
      </c>
      <c r="G64" s="147">
        <v>18</v>
      </c>
      <c r="H64" s="147">
        <v>3</v>
      </c>
      <c r="I64" s="147">
        <v>1</v>
      </c>
      <c r="J64" s="147">
        <v>0</v>
      </c>
      <c r="K64" s="147">
        <v>0</v>
      </c>
      <c r="L64" s="148">
        <v>0</v>
      </c>
    </row>
    <row r="65" spans="1:12" ht="18" customHeight="1">
      <c r="A65" s="98"/>
      <c r="B65" s="110" t="s">
        <v>287</v>
      </c>
      <c r="C65" s="150">
        <v>126</v>
      </c>
      <c r="D65" s="434">
        <v>5</v>
      </c>
      <c r="E65" s="441">
        <v>36</v>
      </c>
      <c r="F65" s="441">
        <v>51</v>
      </c>
      <c r="G65" s="441">
        <v>19</v>
      </c>
      <c r="H65" s="441">
        <v>12</v>
      </c>
      <c r="I65" s="441">
        <v>2</v>
      </c>
      <c r="J65" s="441">
        <v>0</v>
      </c>
      <c r="K65" s="441">
        <v>1</v>
      </c>
      <c r="L65" s="442">
        <v>0</v>
      </c>
    </row>
    <row r="66" spans="1:12" ht="18" customHeight="1">
      <c r="A66" s="104" t="s">
        <v>499</v>
      </c>
      <c r="B66" s="105"/>
      <c r="C66" s="135">
        <v>401</v>
      </c>
      <c r="D66" s="136">
        <v>12</v>
      </c>
      <c r="E66" s="136">
        <v>98</v>
      </c>
      <c r="F66" s="136">
        <v>173</v>
      </c>
      <c r="G66" s="136">
        <v>74</v>
      </c>
      <c r="H66" s="136">
        <v>31</v>
      </c>
      <c r="I66" s="136">
        <v>12</v>
      </c>
      <c r="J66" s="136">
        <v>0</v>
      </c>
      <c r="K66" s="136">
        <v>1</v>
      </c>
      <c r="L66" s="137">
        <v>0</v>
      </c>
    </row>
    <row r="67" spans="1:12" ht="18" customHeight="1">
      <c r="A67" s="96"/>
      <c r="B67" s="64" t="s">
        <v>352</v>
      </c>
      <c r="C67" s="149">
        <v>161</v>
      </c>
      <c r="D67" s="146">
        <v>4</v>
      </c>
      <c r="E67" s="147">
        <v>30</v>
      </c>
      <c r="F67" s="147">
        <v>67</v>
      </c>
      <c r="G67" s="147">
        <v>37</v>
      </c>
      <c r="H67" s="147">
        <v>14</v>
      </c>
      <c r="I67" s="147">
        <v>9</v>
      </c>
      <c r="J67" s="147">
        <v>0</v>
      </c>
      <c r="K67" s="147">
        <v>0</v>
      </c>
      <c r="L67" s="148">
        <v>0</v>
      </c>
    </row>
    <row r="68" spans="1:12" ht="18" customHeight="1">
      <c r="A68" s="98"/>
      <c r="B68" s="110" t="s">
        <v>353</v>
      </c>
      <c r="C68" s="150">
        <v>240</v>
      </c>
      <c r="D68" s="434">
        <v>8</v>
      </c>
      <c r="E68" s="441">
        <v>68</v>
      </c>
      <c r="F68" s="441">
        <v>106</v>
      </c>
      <c r="G68" s="441">
        <v>37</v>
      </c>
      <c r="H68" s="441">
        <v>17</v>
      </c>
      <c r="I68" s="441">
        <v>3</v>
      </c>
      <c r="J68" s="441">
        <v>0</v>
      </c>
      <c r="K68" s="441">
        <v>1</v>
      </c>
      <c r="L68" s="442">
        <v>0</v>
      </c>
    </row>
    <row r="69" spans="1:12" ht="18" customHeight="1">
      <c r="A69" s="104" t="s">
        <v>354</v>
      </c>
      <c r="B69" s="105"/>
      <c r="C69" s="135">
        <v>467</v>
      </c>
      <c r="D69" s="136">
        <v>21</v>
      </c>
      <c r="E69" s="136">
        <v>109</v>
      </c>
      <c r="F69" s="136">
        <v>183</v>
      </c>
      <c r="G69" s="136">
        <v>94</v>
      </c>
      <c r="H69" s="136">
        <v>41</v>
      </c>
      <c r="I69" s="136">
        <v>17</v>
      </c>
      <c r="J69" s="136">
        <v>0</v>
      </c>
      <c r="K69" s="136">
        <v>2</v>
      </c>
      <c r="L69" s="137">
        <v>0</v>
      </c>
    </row>
    <row r="70" spans="1:12" ht="18" customHeight="1">
      <c r="A70" s="96"/>
      <c r="B70" s="64" t="s">
        <v>355</v>
      </c>
      <c r="C70" s="149">
        <v>163</v>
      </c>
      <c r="D70" s="146">
        <v>6</v>
      </c>
      <c r="E70" s="147">
        <v>30</v>
      </c>
      <c r="F70" s="147">
        <v>66</v>
      </c>
      <c r="G70" s="147">
        <v>29</v>
      </c>
      <c r="H70" s="147">
        <v>18</v>
      </c>
      <c r="I70" s="147">
        <v>12</v>
      </c>
      <c r="J70" s="147">
        <v>0</v>
      </c>
      <c r="K70" s="147">
        <v>2</v>
      </c>
      <c r="L70" s="148">
        <v>0</v>
      </c>
    </row>
    <row r="71" spans="1:12" ht="18" customHeight="1">
      <c r="A71" s="96"/>
      <c r="B71" s="64" t="s">
        <v>286</v>
      </c>
      <c r="C71" s="149">
        <v>161</v>
      </c>
      <c r="D71" s="146">
        <v>9</v>
      </c>
      <c r="E71" s="147">
        <v>39</v>
      </c>
      <c r="F71" s="147">
        <v>69</v>
      </c>
      <c r="G71" s="147">
        <v>32</v>
      </c>
      <c r="H71" s="147">
        <v>10</v>
      </c>
      <c r="I71" s="147">
        <v>2</v>
      </c>
      <c r="J71" s="147">
        <v>0</v>
      </c>
      <c r="K71" s="147">
        <v>0</v>
      </c>
      <c r="L71" s="148">
        <v>0</v>
      </c>
    </row>
    <row r="72" spans="1:12" ht="18" customHeight="1" thickBot="1">
      <c r="A72" s="112"/>
      <c r="B72" s="113" t="s">
        <v>309</v>
      </c>
      <c r="C72" s="117">
        <v>143</v>
      </c>
      <c r="D72" s="446">
        <v>6</v>
      </c>
      <c r="E72" s="447">
        <v>40</v>
      </c>
      <c r="F72" s="447">
        <v>48</v>
      </c>
      <c r="G72" s="447">
        <v>33</v>
      </c>
      <c r="H72" s="447">
        <v>13</v>
      </c>
      <c r="I72" s="447">
        <v>3</v>
      </c>
      <c r="J72" s="447">
        <v>0</v>
      </c>
      <c r="K72" s="447">
        <v>0</v>
      </c>
      <c r="L72" s="448">
        <v>0</v>
      </c>
    </row>
    <row r="73" spans="1:4" ht="18.75" customHeight="1">
      <c r="A73" s="305"/>
      <c r="B73" s="115"/>
      <c r="C73" s="116"/>
      <c r="D73" s="116"/>
    </row>
    <row r="74" spans="1:4" ht="13.5">
      <c r="A74" s="115"/>
      <c r="B74" s="115"/>
      <c r="C74" s="116"/>
      <c r="D74" s="116"/>
    </row>
    <row r="75" spans="1:4" ht="13.5">
      <c r="A75" s="115"/>
      <c r="B75" s="115"/>
      <c r="C75" s="116"/>
      <c r="D75" s="116"/>
    </row>
    <row r="76" spans="1:4" ht="13.5">
      <c r="A76" s="115"/>
      <c r="B76" s="115"/>
      <c r="C76" s="116"/>
      <c r="D76" s="116"/>
    </row>
    <row r="77" spans="1:4" ht="13.5">
      <c r="A77" s="115"/>
      <c r="B77" s="115"/>
      <c r="C77" s="116"/>
      <c r="D77" s="116"/>
    </row>
    <row r="78" spans="1:4" ht="13.5">
      <c r="A78" s="115"/>
      <c r="B78" s="115"/>
      <c r="C78" s="116"/>
      <c r="D78" s="116"/>
    </row>
    <row r="79" spans="1:4" ht="13.5">
      <c r="A79" s="115"/>
      <c r="B79" s="115"/>
      <c r="C79" s="116"/>
      <c r="D79" s="116"/>
    </row>
    <row r="80" spans="1:4" ht="13.5">
      <c r="A80" s="115"/>
      <c r="B80" s="115"/>
      <c r="C80" s="116"/>
      <c r="D80" s="116"/>
    </row>
    <row r="81" spans="1:4" ht="13.5">
      <c r="A81" s="115"/>
      <c r="B81" s="115"/>
      <c r="C81" s="116"/>
      <c r="D81" s="116"/>
    </row>
    <row r="82" spans="1:4" ht="13.5">
      <c r="A82" s="115"/>
      <c r="B82" s="115"/>
      <c r="C82" s="116"/>
      <c r="D82" s="116"/>
    </row>
    <row r="83" spans="1:4" ht="13.5">
      <c r="A83" s="115"/>
      <c r="B83" s="115"/>
      <c r="C83" s="116"/>
      <c r="D83" s="116"/>
    </row>
    <row r="84" spans="1:4" ht="13.5">
      <c r="A84" s="115"/>
      <c r="B84" s="115"/>
      <c r="C84" s="116"/>
      <c r="D84" s="116"/>
    </row>
    <row r="85" spans="1:4" ht="13.5">
      <c r="A85" s="115"/>
      <c r="B85" s="115"/>
      <c r="C85" s="116"/>
      <c r="D85" s="116"/>
    </row>
    <row r="86" spans="1:4" ht="13.5">
      <c r="A86" s="115"/>
      <c r="B86" s="115"/>
      <c r="C86" s="116"/>
      <c r="D86" s="116"/>
    </row>
    <row r="87" spans="1:4" ht="13.5">
      <c r="A87" s="115"/>
      <c r="B87" s="115"/>
      <c r="C87" s="116"/>
      <c r="D87" s="116"/>
    </row>
    <row r="88" spans="1:4" ht="13.5">
      <c r="A88" s="115"/>
      <c r="B88" s="115"/>
      <c r="C88" s="116"/>
      <c r="D88" s="116"/>
    </row>
    <row r="89" spans="1:4" ht="13.5">
      <c r="A89" s="115"/>
      <c r="B89" s="115"/>
      <c r="C89" s="116"/>
      <c r="D89" s="116"/>
    </row>
    <row r="90" spans="1:4" ht="13.5">
      <c r="A90" s="115"/>
      <c r="B90" s="115"/>
      <c r="C90" s="116"/>
      <c r="D90" s="116"/>
    </row>
    <row r="91" spans="1:4" ht="13.5">
      <c r="A91" s="115"/>
      <c r="B91" s="115"/>
      <c r="C91" s="115"/>
      <c r="D91" s="115"/>
    </row>
    <row r="92" spans="1:4" ht="13.5">
      <c r="A92" s="115"/>
      <c r="B92" s="115"/>
      <c r="C92" s="115"/>
      <c r="D92" s="115"/>
    </row>
    <row r="93" spans="1:4" ht="13.5">
      <c r="A93" s="115"/>
      <c r="B93" s="115"/>
      <c r="C93" s="115"/>
      <c r="D93" s="115"/>
    </row>
    <row r="94" spans="1:4" ht="13.5">
      <c r="A94" s="115"/>
      <c r="B94" s="115"/>
      <c r="C94" s="115"/>
      <c r="D94" s="115"/>
    </row>
    <row r="95" spans="1:4" ht="13.5">
      <c r="A95" s="115"/>
      <c r="B95" s="115"/>
      <c r="C95" s="115"/>
      <c r="D95" s="115"/>
    </row>
    <row r="96" spans="1:4" ht="13.5">
      <c r="A96" s="115"/>
      <c r="B96" s="115"/>
      <c r="C96" s="115"/>
      <c r="D96" s="115"/>
    </row>
    <row r="97" spans="1:4" ht="13.5">
      <c r="A97" s="115"/>
      <c r="B97" s="115"/>
      <c r="C97" s="115"/>
      <c r="D97" s="115"/>
    </row>
    <row r="98" spans="1:4" ht="13.5">
      <c r="A98" s="115"/>
      <c r="B98" s="115"/>
      <c r="C98" s="115"/>
      <c r="D98" s="115"/>
    </row>
    <row r="99" spans="1:4" ht="13.5">
      <c r="A99" s="115"/>
      <c r="B99" s="115"/>
      <c r="C99" s="115"/>
      <c r="D99" s="115"/>
    </row>
    <row r="100" spans="1:4" ht="13.5">
      <c r="A100" s="115"/>
      <c r="B100" s="115"/>
      <c r="C100" s="115"/>
      <c r="D100" s="115"/>
    </row>
    <row r="101" spans="1:4" ht="13.5">
      <c r="A101" s="115"/>
      <c r="B101" s="115"/>
      <c r="C101" s="115"/>
      <c r="D101" s="115"/>
    </row>
    <row r="102" spans="1:4" ht="13.5">
      <c r="A102" s="115"/>
      <c r="B102" s="115"/>
      <c r="C102" s="115"/>
      <c r="D102" s="115"/>
    </row>
    <row r="103" spans="1:4" ht="13.5">
      <c r="A103" s="115"/>
      <c r="B103" s="115"/>
      <c r="C103" s="115"/>
      <c r="D103" s="115"/>
    </row>
    <row r="104" spans="1:4" ht="13.5">
      <c r="A104" s="115"/>
      <c r="B104" s="115"/>
      <c r="C104" s="115"/>
      <c r="D104" s="115"/>
    </row>
    <row r="105" spans="1:4" ht="13.5">
      <c r="A105" s="115"/>
      <c r="B105" s="115"/>
      <c r="C105" s="115"/>
      <c r="D105" s="115"/>
    </row>
    <row r="106" spans="1:4" ht="13.5">
      <c r="A106" s="115"/>
      <c r="B106" s="115"/>
      <c r="C106" s="115"/>
      <c r="D106" s="115"/>
    </row>
    <row r="107" spans="1:4" ht="13.5">
      <c r="A107" s="115"/>
      <c r="B107" s="115"/>
      <c r="C107" s="115"/>
      <c r="D107" s="115"/>
    </row>
    <row r="108" spans="1:4" ht="13.5">
      <c r="A108" s="115"/>
      <c r="B108" s="115"/>
      <c r="C108" s="115"/>
      <c r="D108" s="115"/>
    </row>
    <row r="109" spans="1:4" ht="13.5">
      <c r="A109" s="115"/>
      <c r="B109" s="115"/>
      <c r="C109" s="115"/>
      <c r="D109" s="115"/>
    </row>
    <row r="110" spans="1:4" ht="13.5">
      <c r="A110" s="115"/>
      <c r="B110" s="115"/>
      <c r="C110" s="115"/>
      <c r="D110" s="115"/>
    </row>
    <row r="111" spans="1:4" ht="13.5">
      <c r="A111" s="115"/>
      <c r="B111" s="115"/>
      <c r="C111" s="115"/>
      <c r="D111" s="115"/>
    </row>
    <row r="112" spans="1:4" ht="13.5">
      <c r="A112" s="115"/>
      <c r="B112" s="115"/>
      <c r="C112" s="115"/>
      <c r="D112" s="115"/>
    </row>
    <row r="113" spans="1:4" ht="13.5">
      <c r="A113" s="115"/>
      <c r="B113" s="115"/>
      <c r="C113" s="115"/>
      <c r="D113" s="115"/>
    </row>
    <row r="114" spans="1:4" ht="13.5">
      <c r="A114" s="115"/>
      <c r="B114" s="115"/>
      <c r="C114" s="115"/>
      <c r="D114" s="115"/>
    </row>
    <row r="115" spans="1:4" ht="13.5">
      <c r="A115" s="115"/>
      <c r="B115" s="115"/>
      <c r="C115" s="115"/>
      <c r="D115" s="115"/>
    </row>
    <row r="116" spans="1:4" ht="13.5">
      <c r="A116" s="115"/>
      <c r="B116" s="115"/>
      <c r="C116" s="115"/>
      <c r="D116" s="115"/>
    </row>
    <row r="117" spans="1:4" ht="13.5">
      <c r="A117" s="115"/>
      <c r="B117" s="115"/>
      <c r="C117" s="115"/>
      <c r="D117" s="115"/>
    </row>
    <row r="118" spans="1:4" ht="13.5">
      <c r="A118" s="115"/>
      <c r="B118" s="115"/>
      <c r="C118" s="115"/>
      <c r="D118" s="115"/>
    </row>
    <row r="119" spans="1:4" ht="13.5">
      <c r="A119" s="115"/>
      <c r="B119" s="115"/>
      <c r="C119" s="115"/>
      <c r="D119" s="115"/>
    </row>
    <row r="120" spans="1:4" ht="13.5">
      <c r="A120" s="115"/>
      <c r="B120" s="115"/>
      <c r="C120" s="115"/>
      <c r="D120" s="115"/>
    </row>
    <row r="121" spans="1:4" ht="13.5">
      <c r="A121" s="115"/>
      <c r="B121" s="115"/>
      <c r="C121" s="115"/>
      <c r="D121" s="115"/>
    </row>
    <row r="122" spans="1:4" ht="13.5">
      <c r="A122" s="115"/>
      <c r="B122" s="115"/>
      <c r="C122" s="115"/>
      <c r="D122" s="115"/>
    </row>
    <row r="123" spans="1:4" ht="13.5">
      <c r="A123" s="115"/>
      <c r="B123" s="115"/>
      <c r="C123" s="115"/>
      <c r="D123" s="115"/>
    </row>
    <row r="124" spans="1:4" ht="13.5">
      <c r="A124" s="115"/>
      <c r="B124" s="115"/>
      <c r="C124" s="115"/>
      <c r="D124" s="115"/>
    </row>
    <row r="125" spans="1:4" ht="13.5">
      <c r="A125" s="115"/>
      <c r="B125" s="115"/>
      <c r="C125" s="115"/>
      <c r="D125" s="115"/>
    </row>
    <row r="126" spans="1:4" ht="13.5">
      <c r="A126" s="115"/>
      <c r="B126" s="115"/>
      <c r="C126" s="115"/>
      <c r="D126" s="115"/>
    </row>
    <row r="127" spans="1:4" ht="13.5">
      <c r="A127" s="115"/>
      <c r="B127" s="115"/>
      <c r="C127" s="115"/>
      <c r="D127" s="115"/>
    </row>
    <row r="128" spans="1:4" ht="13.5">
      <c r="A128" s="115"/>
      <c r="B128" s="115"/>
      <c r="C128" s="115"/>
      <c r="D128" s="115"/>
    </row>
    <row r="129" spans="1:4" ht="13.5">
      <c r="A129" s="115"/>
      <c r="B129" s="115"/>
      <c r="C129" s="115"/>
      <c r="D129" s="115"/>
    </row>
    <row r="130" spans="1:4" ht="13.5">
      <c r="A130" s="115"/>
      <c r="B130" s="115"/>
      <c r="C130" s="115"/>
      <c r="D130" s="115"/>
    </row>
    <row r="131" spans="1:4" ht="13.5">
      <c r="A131" s="115"/>
      <c r="B131" s="115"/>
      <c r="C131" s="115"/>
      <c r="D131" s="115"/>
    </row>
    <row r="132" spans="1:4" ht="13.5">
      <c r="A132" s="115"/>
      <c r="B132" s="115"/>
      <c r="C132" s="115"/>
      <c r="D132" s="115"/>
    </row>
    <row r="133" spans="1:4" ht="13.5">
      <c r="A133" s="115"/>
      <c r="B133" s="115"/>
      <c r="C133" s="115"/>
      <c r="D133" s="115"/>
    </row>
    <row r="134" spans="1:4" ht="13.5">
      <c r="A134" s="115"/>
      <c r="B134" s="115"/>
      <c r="C134" s="115"/>
      <c r="D134" s="115"/>
    </row>
    <row r="135" spans="1:4" ht="13.5">
      <c r="A135" s="115"/>
      <c r="B135" s="115"/>
      <c r="C135" s="115"/>
      <c r="D135" s="115"/>
    </row>
    <row r="136" spans="1:4" ht="13.5">
      <c r="A136" s="115"/>
      <c r="B136" s="115"/>
      <c r="C136" s="115"/>
      <c r="D136" s="115"/>
    </row>
    <row r="137" spans="1:4" ht="13.5">
      <c r="A137" s="115"/>
      <c r="B137" s="115"/>
      <c r="C137" s="115"/>
      <c r="D137" s="115"/>
    </row>
    <row r="138" spans="1:4" ht="13.5">
      <c r="A138" s="115"/>
      <c r="B138" s="115"/>
      <c r="C138" s="115"/>
      <c r="D138" s="115"/>
    </row>
    <row r="139" spans="1:4" ht="13.5">
      <c r="A139" s="115"/>
      <c r="B139" s="115"/>
      <c r="C139" s="115"/>
      <c r="D139" s="115"/>
    </row>
    <row r="140" spans="1:4" ht="13.5">
      <c r="A140" s="115"/>
      <c r="B140" s="115"/>
      <c r="C140" s="115"/>
      <c r="D140" s="115"/>
    </row>
    <row r="141" spans="1:4" ht="13.5">
      <c r="A141" s="115"/>
      <c r="B141" s="115"/>
      <c r="C141" s="115"/>
      <c r="D141" s="115"/>
    </row>
    <row r="142" spans="1:4" ht="13.5">
      <c r="A142" s="115"/>
      <c r="B142" s="115"/>
      <c r="C142" s="115"/>
      <c r="D142" s="115"/>
    </row>
    <row r="143" spans="1:4" ht="13.5">
      <c r="A143" s="115"/>
      <c r="B143" s="115"/>
      <c r="C143" s="115"/>
      <c r="D143" s="115"/>
    </row>
    <row r="144" spans="1:4" ht="13.5">
      <c r="A144" s="115"/>
      <c r="B144" s="115"/>
      <c r="C144" s="115"/>
      <c r="D144" s="115"/>
    </row>
    <row r="145" spans="1:4" ht="13.5">
      <c r="A145" s="115"/>
      <c r="B145" s="115"/>
      <c r="C145" s="115"/>
      <c r="D145" s="115"/>
    </row>
    <row r="146" spans="1:4" ht="13.5">
      <c r="A146" s="115"/>
      <c r="B146" s="115"/>
      <c r="C146" s="115"/>
      <c r="D146" s="115"/>
    </row>
    <row r="147" spans="1:4" ht="13.5">
      <c r="A147" s="115"/>
      <c r="B147" s="115"/>
      <c r="C147" s="115"/>
      <c r="D147" s="115"/>
    </row>
    <row r="148" spans="1:4" ht="13.5">
      <c r="A148" s="115"/>
      <c r="B148" s="115"/>
      <c r="C148" s="115"/>
      <c r="D148" s="115"/>
    </row>
    <row r="149" spans="1:4" ht="13.5">
      <c r="A149" s="115"/>
      <c r="B149" s="115"/>
      <c r="C149" s="115"/>
      <c r="D149" s="115"/>
    </row>
    <row r="150" spans="1:4" ht="13.5">
      <c r="A150" s="115"/>
      <c r="B150" s="115"/>
      <c r="C150" s="115"/>
      <c r="D150" s="115"/>
    </row>
    <row r="151" spans="1:4" ht="13.5">
      <c r="A151" s="115"/>
      <c r="B151" s="115"/>
      <c r="C151" s="115"/>
      <c r="D151" s="115"/>
    </row>
    <row r="152" spans="1:4" ht="13.5">
      <c r="A152" s="115"/>
      <c r="B152" s="115"/>
      <c r="C152" s="115"/>
      <c r="D152" s="115"/>
    </row>
    <row r="153" spans="1:4" ht="13.5">
      <c r="A153" s="115"/>
      <c r="B153" s="115"/>
      <c r="C153" s="115"/>
      <c r="D153" s="115"/>
    </row>
    <row r="154" spans="1:4" ht="13.5">
      <c r="A154" s="115"/>
      <c r="B154" s="115"/>
      <c r="C154" s="115"/>
      <c r="D154" s="115"/>
    </row>
    <row r="155" spans="1:4" ht="13.5">
      <c r="A155" s="115"/>
      <c r="B155" s="115"/>
      <c r="C155" s="115"/>
      <c r="D155" s="115"/>
    </row>
    <row r="156" spans="1:4" ht="13.5">
      <c r="A156" s="115"/>
      <c r="B156" s="115"/>
      <c r="C156" s="115"/>
      <c r="D156" s="115"/>
    </row>
    <row r="157" spans="1:4" ht="13.5">
      <c r="A157" s="115"/>
      <c r="B157" s="115"/>
      <c r="C157" s="115"/>
      <c r="D157" s="115"/>
    </row>
    <row r="158" spans="1:4" ht="13.5">
      <c r="A158" s="115"/>
      <c r="B158" s="115"/>
      <c r="C158" s="115"/>
      <c r="D158" s="115"/>
    </row>
    <row r="159" spans="1:4" ht="13.5">
      <c r="A159" s="115"/>
      <c r="B159" s="115"/>
      <c r="C159" s="115"/>
      <c r="D159" s="115"/>
    </row>
    <row r="160" spans="1:4" ht="13.5">
      <c r="A160" s="115"/>
      <c r="B160" s="115"/>
      <c r="C160" s="115"/>
      <c r="D160" s="115"/>
    </row>
    <row r="161" spans="1:4" ht="13.5">
      <c r="A161" s="115"/>
      <c r="B161" s="115"/>
      <c r="C161" s="115"/>
      <c r="D161" s="115"/>
    </row>
    <row r="162" spans="1:4" ht="13.5">
      <c r="A162" s="115"/>
      <c r="B162" s="115"/>
      <c r="C162" s="115"/>
      <c r="D162" s="115"/>
    </row>
    <row r="163" spans="1:4" ht="13.5">
      <c r="A163" s="115"/>
      <c r="B163" s="115"/>
      <c r="C163" s="115"/>
      <c r="D163" s="115"/>
    </row>
    <row r="164" spans="1:4" ht="13.5">
      <c r="A164" s="115"/>
      <c r="B164" s="115"/>
      <c r="C164" s="115"/>
      <c r="D164" s="115"/>
    </row>
    <row r="165" spans="1:4" ht="13.5">
      <c r="A165" s="115"/>
      <c r="B165" s="115"/>
      <c r="C165" s="115"/>
      <c r="D165" s="115"/>
    </row>
    <row r="166" spans="1:4" ht="13.5">
      <c r="A166" s="115"/>
      <c r="B166" s="115"/>
      <c r="C166" s="115"/>
      <c r="D166" s="115"/>
    </row>
    <row r="167" spans="1:4" ht="13.5">
      <c r="A167" s="115"/>
      <c r="B167" s="115"/>
      <c r="C167" s="115"/>
      <c r="D167" s="115"/>
    </row>
    <row r="168" spans="1:4" ht="13.5">
      <c r="A168" s="115"/>
      <c r="B168" s="115"/>
      <c r="C168" s="115"/>
      <c r="D168" s="115"/>
    </row>
    <row r="169" spans="1:4" ht="13.5">
      <c r="A169" s="115"/>
      <c r="B169" s="115"/>
      <c r="C169" s="115"/>
      <c r="D169" s="115"/>
    </row>
    <row r="170" spans="1:4" ht="13.5">
      <c r="A170" s="115"/>
      <c r="B170" s="115"/>
      <c r="C170" s="115"/>
      <c r="D170" s="115"/>
    </row>
    <row r="171" spans="1:4" ht="13.5">
      <c r="A171" s="115"/>
      <c r="B171" s="115"/>
      <c r="C171" s="115"/>
      <c r="D171" s="115"/>
    </row>
    <row r="172" spans="1:4" ht="13.5">
      <c r="A172" s="115"/>
      <c r="B172" s="115"/>
      <c r="C172" s="115"/>
      <c r="D172" s="115"/>
    </row>
    <row r="173" spans="1:4" ht="13.5">
      <c r="A173" s="115"/>
      <c r="B173" s="115"/>
      <c r="C173" s="115"/>
      <c r="D173" s="115"/>
    </row>
    <row r="174" spans="1:4" ht="13.5">
      <c r="A174" s="115"/>
      <c r="B174" s="115"/>
      <c r="C174" s="115"/>
      <c r="D174" s="115"/>
    </row>
    <row r="175" spans="1:4" ht="13.5">
      <c r="A175" s="115"/>
      <c r="B175" s="115"/>
      <c r="C175" s="115"/>
      <c r="D175" s="115"/>
    </row>
    <row r="176" spans="1:4" ht="13.5">
      <c r="A176" s="115"/>
      <c r="B176" s="115"/>
      <c r="C176" s="115"/>
      <c r="D176" s="115"/>
    </row>
    <row r="177" spans="1:4" ht="13.5">
      <c r="A177" s="115"/>
      <c r="B177" s="115"/>
      <c r="C177" s="115"/>
      <c r="D177" s="115"/>
    </row>
    <row r="178" spans="1:4" ht="13.5">
      <c r="A178" s="115"/>
      <c r="B178" s="115"/>
      <c r="C178" s="115"/>
      <c r="D178" s="115"/>
    </row>
    <row r="179" spans="1:4" ht="13.5">
      <c r="A179" s="115"/>
      <c r="B179" s="115"/>
      <c r="C179" s="115"/>
      <c r="D179" s="115"/>
    </row>
    <row r="180" spans="1:4" ht="13.5">
      <c r="A180" s="115"/>
      <c r="B180" s="115"/>
      <c r="C180" s="115"/>
      <c r="D180" s="115"/>
    </row>
    <row r="181" spans="1:4" ht="13.5">
      <c r="A181" s="115"/>
      <c r="B181" s="115"/>
      <c r="C181" s="115"/>
      <c r="D181" s="115"/>
    </row>
    <row r="182" spans="1:4" ht="13.5">
      <c r="A182" s="115"/>
      <c r="B182" s="115"/>
      <c r="C182" s="115"/>
      <c r="D182" s="115"/>
    </row>
    <row r="183" spans="1:4" ht="13.5">
      <c r="A183" s="115"/>
      <c r="B183" s="115"/>
      <c r="C183" s="115"/>
      <c r="D183" s="115"/>
    </row>
    <row r="184" spans="1:4" ht="13.5">
      <c r="A184" s="115"/>
      <c r="B184" s="115"/>
      <c r="C184" s="115"/>
      <c r="D184" s="115"/>
    </row>
    <row r="185" spans="1:4" ht="13.5">
      <c r="A185" s="115"/>
      <c r="B185" s="115"/>
      <c r="C185" s="115"/>
      <c r="D185" s="115"/>
    </row>
    <row r="186" spans="1:4" ht="13.5">
      <c r="A186" s="115"/>
      <c r="B186" s="115"/>
      <c r="C186" s="115"/>
      <c r="D186" s="115"/>
    </row>
    <row r="187" spans="1:4" ht="13.5">
      <c r="A187" s="115"/>
      <c r="B187" s="115"/>
      <c r="C187" s="115"/>
      <c r="D187" s="115"/>
    </row>
    <row r="188" spans="1:4" ht="13.5">
      <c r="A188" s="115"/>
      <c r="B188" s="115"/>
      <c r="C188" s="115"/>
      <c r="D188" s="115"/>
    </row>
    <row r="189" spans="1:4" ht="13.5">
      <c r="A189" s="115"/>
      <c r="B189" s="115"/>
      <c r="C189" s="115"/>
      <c r="D189" s="115"/>
    </row>
    <row r="190" spans="1:4" ht="13.5">
      <c r="A190" s="115"/>
      <c r="B190" s="115"/>
      <c r="C190" s="115"/>
      <c r="D190" s="115"/>
    </row>
    <row r="191" spans="1:4" ht="13.5">
      <c r="A191" s="115"/>
      <c r="B191" s="115"/>
      <c r="C191" s="115"/>
      <c r="D191" s="115"/>
    </row>
    <row r="192" spans="1:4" ht="13.5">
      <c r="A192" s="115"/>
      <c r="B192" s="115"/>
      <c r="C192" s="115"/>
      <c r="D192" s="115"/>
    </row>
    <row r="193" spans="1:4" ht="13.5">
      <c r="A193" s="115"/>
      <c r="B193" s="115"/>
      <c r="C193" s="115"/>
      <c r="D193" s="115"/>
    </row>
    <row r="194" spans="1:4" ht="13.5">
      <c r="A194" s="115"/>
      <c r="B194" s="115"/>
      <c r="C194" s="115"/>
      <c r="D194" s="115"/>
    </row>
    <row r="195" spans="1:4" ht="13.5">
      <c r="A195" s="115"/>
      <c r="B195" s="115"/>
      <c r="C195" s="115"/>
      <c r="D195" s="115"/>
    </row>
    <row r="196" spans="1:4" ht="13.5">
      <c r="A196" s="115"/>
      <c r="B196" s="115"/>
      <c r="C196" s="115"/>
      <c r="D196" s="115"/>
    </row>
    <row r="197" spans="1:4" ht="13.5">
      <c r="A197" s="115"/>
      <c r="B197" s="115"/>
      <c r="C197" s="115"/>
      <c r="D197" s="115"/>
    </row>
    <row r="198" spans="1:4" ht="13.5">
      <c r="A198" s="115"/>
      <c r="B198" s="115"/>
      <c r="C198" s="115"/>
      <c r="D198" s="115"/>
    </row>
    <row r="199" spans="1:4" ht="13.5">
      <c r="A199" s="115"/>
      <c r="B199" s="115"/>
      <c r="C199" s="115"/>
      <c r="D199" s="115"/>
    </row>
    <row r="200" spans="1:4" ht="13.5">
      <c r="A200" s="115"/>
      <c r="B200" s="115"/>
      <c r="C200" s="115"/>
      <c r="D200" s="115"/>
    </row>
    <row r="201" spans="1:4" ht="13.5">
      <c r="A201" s="115"/>
      <c r="B201" s="115"/>
      <c r="C201" s="115"/>
      <c r="D201" s="115"/>
    </row>
    <row r="202" spans="1:4" ht="13.5">
      <c r="A202" s="115"/>
      <c r="B202" s="115"/>
      <c r="C202" s="115"/>
      <c r="D202" s="115"/>
    </row>
    <row r="203" spans="1:4" ht="13.5">
      <c r="A203" s="115"/>
      <c r="B203" s="115"/>
      <c r="C203" s="115"/>
      <c r="D203" s="115"/>
    </row>
    <row r="204" spans="1:4" ht="13.5">
      <c r="A204" s="115"/>
      <c r="B204" s="115"/>
      <c r="C204" s="115"/>
      <c r="D204" s="115"/>
    </row>
    <row r="205" spans="1:4" ht="13.5">
      <c r="A205" s="115"/>
      <c r="B205" s="115"/>
      <c r="C205" s="115"/>
      <c r="D205" s="115"/>
    </row>
    <row r="206" spans="1:4" ht="13.5">
      <c r="A206" s="115"/>
      <c r="B206" s="115"/>
      <c r="C206" s="115"/>
      <c r="D206" s="115"/>
    </row>
    <row r="207" spans="1:4" ht="13.5">
      <c r="A207" s="115"/>
      <c r="B207" s="115"/>
      <c r="C207" s="115"/>
      <c r="D207" s="115"/>
    </row>
    <row r="208" spans="1:4" ht="13.5">
      <c r="A208" s="115"/>
      <c r="B208" s="115"/>
      <c r="C208" s="115"/>
      <c r="D208" s="115"/>
    </row>
    <row r="209" spans="1:4" ht="13.5">
      <c r="A209" s="115"/>
      <c r="B209" s="115"/>
      <c r="C209" s="115"/>
      <c r="D209" s="115"/>
    </row>
    <row r="210" spans="1:4" ht="13.5">
      <c r="A210" s="115"/>
      <c r="B210" s="115"/>
      <c r="C210" s="115"/>
      <c r="D210" s="115"/>
    </row>
    <row r="211" spans="1:4" ht="13.5">
      <c r="A211" s="115"/>
      <c r="B211" s="115"/>
      <c r="C211" s="115"/>
      <c r="D211" s="115"/>
    </row>
    <row r="212" spans="1:4" ht="13.5">
      <c r="A212" s="115"/>
      <c r="B212" s="115"/>
      <c r="C212" s="115"/>
      <c r="D212" s="115"/>
    </row>
    <row r="213" spans="1:4" ht="13.5">
      <c r="A213" s="115"/>
      <c r="B213" s="115"/>
      <c r="C213" s="115"/>
      <c r="D213" s="115"/>
    </row>
    <row r="214" spans="1:4" ht="13.5">
      <c r="A214" s="115"/>
      <c r="B214" s="115"/>
      <c r="C214" s="115"/>
      <c r="D214" s="115"/>
    </row>
    <row r="215" spans="1:4" ht="13.5">
      <c r="A215" s="115"/>
      <c r="B215" s="115"/>
      <c r="C215" s="115"/>
      <c r="D215" s="115"/>
    </row>
    <row r="216" spans="1:4" ht="13.5">
      <c r="A216" s="115"/>
      <c r="B216" s="115"/>
      <c r="C216" s="115"/>
      <c r="D216" s="115"/>
    </row>
    <row r="217" spans="1:4" ht="13.5">
      <c r="A217" s="115"/>
      <c r="B217" s="115"/>
      <c r="C217" s="115"/>
      <c r="D217" s="115"/>
    </row>
    <row r="218" spans="1:4" ht="13.5">
      <c r="A218" s="115"/>
      <c r="B218" s="115"/>
      <c r="C218" s="115"/>
      <c r="D218" s="115"/>
    </row>
    <row r="219" spans="1:4" ht="13.5">
      <c r="A219" s="115"/>
      <c r="B219" s="115"/>
      <c r="C219" s="115"/>
      <c r="D219" s="115"/>
    </row>
    <row r="220" spans="1:4" ht="13.5">
      <c r="A220" s="115"/>
      <c r="B220" s="115"/>
      <c r="C220" s="115"/>
      <c r="D220" s="115"/>
    </row>
    <row r="221" spans="1:4" ht="13.5">
      <c r="A221" s="115"/>
      <c r="B221" s="115"/>
      <c r="C221" s="115"/>
      <c r="D221" s="115"/>
    </row>
    <row r="222" spans="1:4" ht="13.5">
      <c r="A222" s="115"/>
      <c r="B222" s="115"/>
      <c r="C222" s="115"/>
      <c r="D222" s="115"/>
    </row>
    <row r="223" spans="1:4" ht="13.5">
      <c r="A223" s="115"/>
      <c r="B223" s="115"/>
      <c r="C223" s="115"/>
      <c r="D223" s="115"/>
    </row>
    <row r="224" spans="1:4" ht="13.5">
      <c r="A224" s="115"/>
      <c r="B224" s="115"/>
      <c r="C224" s="115"/>
      <c r="D224" s="115"/>
    </row>
    <row r="225" spans="1:4" ht="13.5">
      <c r="A225" s="115"/>
      <c r="B225" s="115"/>
      <c r="C225" s="115"/>
      <c r="D225" s="115"/>
    </row>
    <row r="226" spans="1:4" ht="13.5">
      <c r="A226" s="115"/>
      <c r="B226" s="115"/>
      <c r="C226" s="115"/>
      <c r="D226" s="115"/>
    </row>
    <row r="227" spans="1:4" ht="13.5">
      <c r="A227" s="115"/>
      <c r="B227" s="115"/>
      <c r="C227" s="115"/>
      <c r="D227" s="115"/>
    </row>
    <row r="228" spans="1:4" ht="13.5">
      <c r="A228" s="115"/>
      <c r="B228" s="115"/>
      <c r="C228" s="115"/>
      <c r="D228" s="115"/>
    </row>
    <row r="229" spans="1:4" ht="13.5">
      <c r="A229" s="115"/>
      <c r="B229" s="115"/>
      <c r="C229" s="115"/>
      <c r="D229" s="115"/>
    </row>
    <row r="230" spans="1:4" ht="13.5">
      <c r="A230" s="115"/>
      <c r="B230" s="115"/>
      <c r="C230" s="115"/>
      <c r="D230" s="115"/>
    </row>
    <row r="231" spans="1:4" ht="13.5">
      <c r="A231" s="115"/>
      <c r="B231" s="115"/>
      <c r="C231" s="115"/>
      <c r="D231" s="115"/>
    </row>
    <row r="232" spans="1:4" ht="13.5">
      <c r="A232" s="115"/>
      <c r="B232" s="115"/>
      <c r="C232" s="115"/>
      <c r="D232" s="115"/>
    </row>
    <row r="233" spans="1:4" ht="13.5">
      <c r="A233" s="115"/>
      <c r="B233" s="115"/>
      <c r="C233" s="115"/>
      <c r="D233" s="115"/>
    </row>
    <row r="234" spans="1:4" ht="13.5">
      <c r="A234" s="115"/>
      <c r="B234" s="115"/>
      <c r="C234" s="115"/>
      <c r="D234" s="115"/>
    </row>
    <row r="235" spans="1:4" ht="13.5">
      <c r="A235" s="115"/>
      <c r="B235" s="115"/>
      <c r="C235" s="115"/>
      <c r="D235" s="115"/>
    </row>
    <row r="236" spans="1:4" ht="13.5">
      <c r="A236" s="115"/>
      <c r="B236" s="115"/>
      <c r="C236" s="115"/>
      <c r="D236" s="115"/>
    </row>
    <row r="237" spans="1:4" ht="13.5">
      <c r="A237" s="115"/>
      <c r="B237" s="115"/>
      <c r="C237" s="115"/>
      <c r="D237" s="115"/>
    </row>
    <row r="238" spans="1:4" ht="13.5">
      <c r="A238" s="115"/>
      <c r="B238" s="115"/>
      <c r="C238" s="115"/>
      <c r="D238" s="115"/>
    </row>
    <row r="239" spans="1:4" ht="13.5">
      <c r="A239" s="115"/>
      <c r="B239" s="115"/>
      <c r="C239" s="115"/>
      <c r="D239" s="115"/>
    </row>
    <row r="240" spans="1:4" ht="13.5">
      <c r="A240" s="115"/>
      <c r="B240" s="115"/>
      <c r="C240" s="115"/>
      <c r="D240" s="115"/>
    </row>
    <row r="241" spans="1:4" ht="13.5">
      <c r="A241" s="115"/>
      <c r="B241" s="115"/>
      <c r="C241" s="115"/>
      <c r="D241" s="115"/>
    </row>
    <row r="242" spans="1:4" ht="13.5">
      <c r="A242" s="115"/>
      <c r="B242" s="115"/>
      <c r="C242" s="115"/>
      <c r="D242" s="115"/>
    </row>
    <row r="243" spans="1:4" ht="13.5">
      <c r="A243" s="115"/>
      <c r="B243" s="115"/>
      <c r="C243" s="115"/>
      <c r="D243" s="115"/>
    </row>
    <row r="244" spans="1:4" ht="13.5">
      <c r="A244" s="115"/>
      <c r="B244" s="115"/>
      <c r="C244" s="115"/>
      <c r="D244" s="115"/>
    </row>
    <row r="245" spans="1:4" ht="13.5">
      <c r="A245" s="115"/>
      <c r="B245" s="115"/>
      <c r="C245" s="115"/>
      <c r="D245" s="115"/>
    </row>
    <row r="246" spans="1:4" ht="13.5">
      <c r="A246" s="115"/>
      <c r="B246" s="115"/>
      <c r="C246" s="115"/>
      <c r="D246" s="115"/>
    </row>
    <row r="247" spans="1:4" ht="13.5">
      <c r="A247" s="115"/>
      <c r="B247" s="115"/>
      <c r="C247" s="115"/>
      <c r="D247" s="115"/>
    </row>
    <row r="248" spans="1:4" ht="13.5">
      <c r="A248" s="115"/>
      <c r="B248" s="115"/>
      <c r="C248" s="115"/>
      <c r="D248" s="115"/>
    </row>
    <row r="249" spans="1:4" ht="13.5">
      <c r="A249" s="115"/>
      <c r="B249" s="115"/>
      <c r="C249" s="115"/>
      <c r="D249" s="115"/>
    </row>
    <row r="250" spans="1:4" ht="13.5">
      <c r="A250" s="115"/>
      <c r="B250" s="115"/>
      <c r="C250" s="115"/>
      <c r="D250" s="115"/>
    </row>
    <row r="251" spans="1:4" ht="13.5">
      <c r="A251" s="115"/>
      <c r="B251" s="115"/>
      <c r="C251" s="115"/>
      <c r="D251" s="115"/>
    </row>
    <row r="252" spans="1:4" ht="13.5">
      <c r="A252" s="115"/>
      <c r="B252" s="115"/>
      <c r="C252" s="115"/>
      <c r="D252" s="115"/>
    </row>
    <row r="253" spans="1:4" ht="13.5">
      <c r="A253" s="115"/>
      <c r="B253" s="115"/>
      <c r="C253" s="115"/>
      <c r="D253" s="115"/>
    </row>
    <row r="254" spans="1:4" ht="13.5">
      <c r="A254" s="115"/>
      <c r="B254" s="115"/>
      <c r="C254" s="115"/>
      <c r="D254" s="115"/>
    </row>
    <row r="255" spans="1:4" ht="13.5">
      <c r="A255" s="115"/>
      <c r="B255" s="115"/>
      <c r="C255" s="115"/>
      <c r="D255" s="115"/>
    </row>
    <row r="256" spans="1:4" ht="13.5">
      <c r="A256" s="115"/>
      <c r="B256" s="115"/>
      <c r="C256" s="115"/>
      <c r="D256" s="115"/>
    </row>
    <row r="257" spans="1:4" ht="13.5">
      <c r="A257" s="115"/>
      <c r="B257" s="115"/>
      <c r="C257" s="115"/>
      <c r="D257" s="115"/>
    </row>
  </sheetData>
  <sheetProtection/>
  <printOptions horizontalCentered="1"/>
  <pageMargins left="0.6692913385826772" right="0.2362204724409449" top="0.7480314960629921" bottom="0.1968503937007874" header="0.5905511811023623" footer="0"/>
  <pageSetup blackAndWhite="1" horizontalDpi="600" verticalDpi="600" orientation="portrait" pageOrder="overThenDown" paperSize="9" scale="60" r:id="rId1"/>
</worksheet>
</file>

<file path=xl/worksheets/sheet29.xml><?xml version="1.0" encoding="utf-8"?>
<worksheet xmlns="http://schemas.openxmlformats.org/spreadsheetml/2006/main" xmlns:r="http://schemas.openxmlformats.org/officeDocument/2006/relationships">
  <sheetPr codeName="Sheet18">
    <tabColor indexed="43"/>
  </sheetPr>
  <dimension ref="A1:L257"/>
  <sheetViews>
    <sheetView view="pageBreakPreview" zoomScale="70" zoomScaleNormal="70" zoomScaleSheetLayoutView="70" workbookViewId="0" topLeftCell="A1">
      <selection activeCell="A2" sqref="A2"/>
    </sheetView>
  </sheetViews>
  <sheetFormatPr defaultColWidth="9.00390625" defaultRowHeight="13.5"/>
  <cols>
    <col min="1" max="1" width="10.625" style="74" customWidth="1"/>
    <col min="2" max="2" width="13.625" style="74" customWidth="1"/>
    <col min="3" max="11" width="12.625" style="74" customWidth="1"/>
    <col min="12" max="12" width="10.625" style="74" customWidth="1"/>
    <col min="13" max="16384" width="9.00390625" style="74" customWidth="1"/>
  </cols>
  <sheetData>
    <row r="1" spans="1:4" ht="30" customHeight="1">
      <c r="A1" s="128" t="s">
        <v>229</v>
      </c>
      <c r="B1" s="72"/>
      <c r="C1" s="72"/>
      <c r="D1" s="129"/>
    </row>
    <row r="2" spans="1:4" ht="14.25" thickBot="1">
      <c r="A2" s="72"/>
      <c r="B2" s="72"/>
      <c r="C2" s="72"/>
      <c r="D2" s="72"/>
    </row>
    <row r="3" spans="1:12" ht="39.75" customHeight="1" thickBot="1">
      <c r="A3" s="130" t="s">
        <v>40</v>
      </c>
      <c r="B3" s="131" t="s">
        <v>108</v>
      </c>
      <c r="C3" s="131" t="s">
        <v>118</v>
      </c>
      <c r="D3" s="131" t="s">
        <v>224</v>
      </c>
      <c r="E3" s="131" t="s">
        <v>127</v>
      </c>
      <c r="F3" s="131" t="s">
        <v>128</v>
      </c>
      <c r="G3" s="131" t="s">
        <v>129</v>
      </c>
      <c r="H3" s="131" t="s">
        <v>130</v>
      </c>
      <c r="I3" s="131" t="s">
        <v>131</v>
      </c>
      <c r="J3" s="131" t="s">
        <v>132</v>
      </c>
      <c r="K3" s="131" t="s">
        <v>225</v>
      </c>
      <c r="L3" s="132" t="s">
        <v>117</v>
      </c>
    </row>
    <row r="4" spans="1:12" s="73" customFormat="1" ht="25.5" customHeight="1">
      <c r="A4" s="133"/>
      <c r="B4" s="134" t="s">
        <v>1219</v>
      </c>
      <c r="C4" s="135">
        <v>5543</v>
      </c>
      <c r="D4" s="136">
        <v>3</v>
      </c>
      <c r="E4" s="136">
        <v>121</v>
      </c>
      <c r="F4" s="136">
        <v>477</v>
      </c>
      <c r="G4" s="136">
        <v>1013</v>
      </c>
      <c r="H4" s="136">
        <v>1329</v>
      </c>
      <c r="I4" s="136">
        <v>811</v>
      </c>
      <c r="J4" s="136">
        <v>557</v>
      </c>
      <c r="K4" s="136">
        <v>1231</v>
      </c>
      <c r="L4" s="137">
        <v>1</v>
      </c>
    </row>
    <row r="5" spans="1:12" s="73" customFormat="1" ht="27" customHeight="1">
      <c r="A5" s="133"/>
      <c r="B5" s="134">
        <v>22</v>
      </c>
      <c r="C5" s="135">
        <v>5497</v>
      </c>
      <c r="D5" s="136">
        <v>0</v>
      </c>
      <c r="E5" s="136">
        <v>106</v>
      </c>
      <c r="F5" s="136">
        <v>483</v>
      </c>
      <c r="G5" s="136">
        <v>978</v>
      </c>
      <c r="H5" s="136">
        <v>1261</v>
      </c>
      <c r="I5" s="136">
        <v>875</v>
      </c>
      <c r="J5" s="136">
        <v>609</v>
      </c>
      <c r="K5" s="136">
        <v>1184</v>
      </c>
      <c r="L5" s="137">
        <v>1</v>
      </c>
    </row>
    <row r="6" spans="1:12" ht="27" customHeight="1">
      <c r="A6" s="133"/>
      <c r="B6" s="138">
        <v>23</v>
      </c>
      <c r="C6" s="139">
        <v>5371</v>
      </c>
      <c r="D6" s="140">
        <v>2</v>
      </c>
      <c r="E6" s="140">
        <v>82</v>
      </c>
      <c r="F6" s="140">
        <v>405</v>
      </c>
      <c r="G6" s="140">
        <v>907</v>
      </c>
      <c r="H6" s="140">
        <v>1249</v>
      </c>
      <c r="I6" s="140">
        <v>917</v>
      </c>
      <c r="J6" s="140">
        <v>578</v>
      </c>
      <c r="K6" s="140">
        <v>1231</v>
      </c>
      <c r="L6" s="141">
        <v>0</v>
      </c>
    </row>
    <row r="7" spans="1:12" ht="12" customHeight="1">
      <c r="A7" s="79"/>
      <c r="B7" s="142"/>
      <c r="C7" s="88"/>
      <c r="D7" s="143"/>
      <c r="E7" s="144"/>
      <c r="F7" s="144"/>
      <c r="G7" s="144"/>
      <c r="H7" s="144"/>
      <c r="I7" s="144"/>
      <c r="J7" s="144"/>
      <c r="K7" s="144"/>
      <c r="L7" s="145"/>
    </row>
    <row r="8" spans="1:12" ht="27" customHeight="1">
      <c r="A8" s="133"/>
      <c r="B8" s="142" t="s">
        <v>59</v>
      </c>
      <c r="C8" s="135">
        <v>5161</v>
      </c>
      <c r="D8" s="136">
        <v>2</v>
      </c>
      <c r="E8" s="136">
        <v>82</v>
      </c>
      <c r="F8" s="136">
        <v>391</v>
      </c>
      <c r="G8" s="136">
        <v>867</v>
      </c>
      <c r="H8" s="136">
        <v>1203</v>
      </c>
      <c r="I8" s="136">
        <v>887</v>
      </c>
      <c r="J8" s="136">
        <v>551</v>
      </c>
      <c r="K8" s="136">
        <v>1178</v>
      </c>
      <c r="L8" s="137">
        <v>0</v>
      </c>
    </row>
    <row r="9" spans="1:12" ht="27" customHeight="1">
      <c r="A9" s="133"/>
      <c r="B9" s="142" t="s">
        <v>60</v>
      </c>
      <c r="C9" s="135">
        <v>210</v>
      </c>
      <c r="D9" s="136">
        <v>0</v>
      </c>
      <c r="E9" s="136">
        <v>0</v>
      </c>
      <c r="F9" s="136">
        <v>14</v>
      </c>
      <c r="G9" s="136">
        <v>40</v>
      </c>
      <c r="H9" s="136">
        <v>46</v>
      </c>
      <c r="I9" s="136">
        <v>30</v>
      </c>
      <c r="J9" s="136">
        <v>27</v>
      </c>
      <c r="K9" s="136">
        <v>53</v>
      </c>
      <c r="L9" s="137">
        <v>0</v>
      </c>
    </row>
    <row r="10" spans="1:12" ht="21" customHeight="1" hidden="1">
      <c r="A10" s="133"/>
      <c r="B10" s="142"/>
      <c r="C10" s="135"/>
      <c r="D10" s="136"/>
      <c r="E10" s="136"/>
      <c r="F10" s="136"/>
      <c r="G10" s="136"/>
      <c r="H10" s="136"/>
      <c r="I10" s="136"/>
      <c r="J10" s="136"/>
      <c r="K10" s="136"/>
      <c r="L10" s="137"/>
    </row>
    <row r="11" spans="1:12" ht="12" customHeight="1">
      <c r="A11" s="133"/>
      <c r="B11" s="142"/>
      <c r="C11" s="135"/>
      <c r="D11" s="146"/>
      <c r="E11" s="147"/>
      <c r="F11" s="147"/>
      <c r="G11" s="147"/>
      <c r="H11" s="147"/>
      <c r="I11" s="147"/>
      <c r="J11" s="147"/>
      <c r="K11" s="147"/>
      <c r="L11" s="148"/>
    </row>
    <row r="12" spans="1:12" ht="18" customHeight="1">
      <c r="A12" s="95" t="s">
        <v>49</v>
      </c>
      <c r="B12" s="72" t="s">
        <v>443</v>
      </c>
      <c r="C12" s="135">
        <v>1588</v>
      </c>
      <c r="D12" s="136">
        <v>0</v>
      </c>
      <c r="E12" s="136">
        <v>30</v>
      </c>
      <c r="F12" s="136">
        <v>93</v>
      </c>
      <c r="G12" s="136">
        <v>271</v>
      </c>
      <c r="H12" s="136">
        <v>344</v>
      </c>
      <c r="I12" s="136">
        <v>286</v>
      </c>
      <c r="J12" s="136">
        <v>173</v>
      </c>
      <c r="K12" s="136">
        <v>391</v>
      </c>
      <c r="L12" s="137">
        <v>0</v>
      </c>
    </row>
    <row r="13" spans="1:12" ht="18" customHeight="1">
      <c r="A13" s="96"/>
      <c r="B13" s="97" t="s">
        <v>1186</v>
      </c>
      <c r="C13" s="149">
        <v>198</v>
      </c>
      <c r="D13" s="146">
        <v>0</v>
      </c>
      <c r="E13" s="147">
        <v>2</v>
      </c>
      <c r="F13" s="147">
        <v>9</v>
      </c>
      <c r="G13" s="147">
        <v>30</v>
      </c>
      <c r="H13" s="147">
        <v>48</v>
      </c>
      <c r="I13" s="147">
        <v>38</v>
      </c>
      <c r="J13" s="147">
        <v>23</v>
      </c>
      <c r="K13" s="147">
        <v>48</v>
      </c>
      <c r="L13" s="148">
        <v>0</v>
      </c>
    </row>
    <row r="14" spans="1:12" ht="18" customHeight="1">
      <c r="A14" s="96"/>
      <c r="B14" s="97" t="s">
        <v>1187</v>
      </c>
      <c r="C14" s="149">
        <v>145</v>
      </c>
      <c r="D14" s="146">
        <v>0</v>
      </c>
      <c r="E14" s="147">
        <v>1</v>
      </c>
      <c r="F14" s="147">
        <v>3</v>
      </c>
      <c r="G14" s="147">
        <v>25</v>
      </c>
      <c r="H14" s="147">
        <v>39</v>
      </c>
      <c r="I14" s="147">
        <v>35</v>
      </c>
      <c r="J14" s="147">
        <v>13</v>
      </c>
      <c r="K14" s="147">
        <v>29</v>
      </c>
      <c r="L14" s="148">
        <v>0</v>
      </c>
    </row>
    <row r="15" spans="1:12" ht="18" customHeight="1">
      <c r="A15" s="96"/>
      <c r="B15" s="97" t="s">
        <v>1188</v>
      </c>
      <c r="C15" s="149">
        <v>167</v>
      </c>
      <c r="D15" s="146">
        <v>0</v>
      </c>
      <c r="E15" s="147">
        <v>5</v>
      </c>
      <c r="F15" s="147">
        <v>14</v>
      </c>
      <c r="G15" s="147">
        <v>29</v>
      </c>
      <c r="H15" s="147">
        <v>35</v>
      </c>
      <c r="I15" s="147">
        <v>23</v>
      </c>
      <c r="J15" s="147">
        <v>23</v>
      </c>
      <c r="K15" s="147">
        <v>38</v>
      </c>
      <c r="L15" s="148">
        <v>0</v>
      </c>
    </row>
    <row r="16" spans="1:12" ht="18" customHeight="1">
      <c r="A16" s="96"/>
      <c r="B16" s="97" t="s">
        <v>1189</v>
      </c>
      <c r="C16" s="149">
        <v>116</v>
      </c>
      <c r="D16" s="146">
        <v>0</v>
      </c>
      <c r="E16" s="147">
        <v>3</v>
      </c>
      <c r="F16" s="147">
        <v>9</v>
      </c>
      <c r="G16" s="147">
        <v>14</v>
      </c>
      <c r="H16" s="147">
        <v>16</v>
      </c>
      <c r="I16" s="147">
        <v>22</v>
      </c>
      <c r="J16" s="147">
        <v>11</v>
      </c>
      <c r="K16" s="147">
        <v>41</v>
      </c>
      <c r="L16" s="148">
        <v>0</v>
      </c>
    </row>
    <row r="17" spans="1:12" ht="18" customHeight="1">
      <c r="A17" s="96"/>
      <c r="B17" s="97" t="s">
        <v>1190</v>
      </c>
      <c r="C17" s="149">
        <v>148</v>
      </c>
      <c r="D17" s="146">
        <v>0</v>
      </c>
      <c r="E17" s="147">
        <v>1</v>
      </c>
      <c r="F17" s="147">
        <v>7</v>
      </c>
      <c r="G17" s="147">
        <v>30</v>
      </c>
      <c r="H17" s="147">
        <v>37</v>
      </c>
      <c r="I17" s="147">
        <v>21</v>
      </c>
      <c r="J17" s="147">
        <v>17</v>
      </c>
      <c r="K17" s="147">
        <v>35</v>
      </c>
      <c r="L17" s="148">
        <v>0</v>
      </c>
    </row>
    <row r="18" spans="1:12" ht="18" customHeight="1">
      <c r="A18" s="96"/>
      <c r="B18" s="97" t="s">
        <v>1191</v>
      </c>
      <c r="C18" s="149">
        <v>197</v>
      </c>
      <c r="D18" s="146">
        <v>0</v>
      </c>
      <c r="E18" s="147">
        <v>7</v>
      </c>
      <c r="F18" s="147">
        <v>16</v>
      </c>
      <c r="G18" s="147">
        <v>36</v>
      </c>
      <c r="H18" s="147">
        <v>37</v>
      </c>
      <c r="I18" s="147">
        <v>36</v>
      </c>
      <c r="J18" s="147">
        <v>19</v>
      </c>
      <c r="K18" s="147">
        <v>46</v>
      </c>
      <c r="L18" s="148">
        <v>0</v>
      </c>
    </row>
    <row r="19" spans="1:12" ht="18" customHeight="1">
      <c r="A19" s="96"/>
      <c r="B19" s="97" t="s">
        <v>1192</v>
      </c>
      <c r="C19" s="149">
        <v>200</v>
      </c>
      <c r="D19" s="146">
        <v>0</v>
      </c>
      <c r="E19" s="147">
        <v>2</v>
      </c>
      <c r="F19" s="147">
        <v>8</v>
      </c>
      <c r="G19" s="147">
        <v>39</v>
      </c>
      <c r="H19" s="147">
        <v>37</v>
      </c>
      <c r="I19" s="147">
        <v>41</v>
      </c>
      <c r="J19" s="147">
        <v>20</v>
      </c>
      <c r="K19" s="147">
        <v>53</v>
      </c>
      <c r="L19" s="148">
        <v>0</v>
      </c>
    </row>
    <row r="20" spans="1:12" ht="18" customHeight="1">
      <c r="A20" s="96"/>
      <c r="B20" s="97" t="s">
        <v>1193</v>
      </c>
      <c r="C20" s="149">
        <v>215</v>
      </c>
      <c r="D20" s="146">
        <v>0</v>
      </c>
      <c r="E20" s="147">
        <v>6</v>
      </c>
      <c r="F20" s="147">
        <v>10</v>
      </c>
      <c r="G20" s="147">
        <v>34</v>
      </c>
      <c r="H20" s="147">
        <v>43</v>
      </c>
      <c r="I20" s="147">
        <v>39</v>
      </c>
      <c r="J20" s="147">
        <v>25</v>
      </c>
      <c r="K20" s="147">
        <v>58</v>
      </c>
      <c r="L20" s="148">
        <v>0</v>
      </c>
    </row>
    <row r="21" spans="1:12" ht="18" customHeight="1">
      <c r="A21" s="98"/>
      <c r="B21" s="99" t="s">
        <v>1194</v>
      </c>
      <c r="C21" s="150">
        <v>202</v>
      </c>
      <c r="D21" s="434">
        <v>0</v>
      </c>
      <c r="E21" s="147">
        <v>3</v>
      </c>
      <c r="F21" s="147">
        <v>17</v>
      </c>
      <c r="G21" s="147">
        <v>34</v>
      </c>
      <c r="H21" s="147">
        <v>52</v>
      </c>
      <c r="I21" s="147">
        <v>31</v>
      </c>
      <c r="J21" s="147">
        <v>22</v>
      </c>
      <c r="K21" s="147">
        <v>43</v>
      </c>
      <c r="L21" s="148">
        <v>0</v>
      </c>
    </row>
    <row r="22" spans="1:12" ht="18" customHeight="1">
      <c r="A22" s="101" t="s">
        <v>43</v>
      </c>
      <c r="B22" s="102" t="s">
        <v>1195</v>
      </c>
      <c r="C22" s="151">
        <v>577</v>
      </c>
      <c r="D22" s="435">
        <v>0</v>
      </c>
      <c r="E22" s="436">
        <v>14</v>
      </c>
      <c r="F22" s="436">
        <v>61</v>
      </c>
      <c r="G22" s="436">
        <v>93</v>
      </c>
      <c r="H22" s="436">
        <v>134</v>
      </c>
      <c r="I22" s="436">
        <v>88</v>
      </c>
      <c r="J22" s="436">
        <v>69</v>
      </c>
      <c r="K22" s="436">
        <v>118</v>
      </c>
      <c r="L22" s="437">
        <v>0</v>
      </c>
    </row>
    <row r="23" spans="1:12" ht="18" customHeight="1">
      <c r="A23" s="101" t="s">
        <v>44</v>
      </c>
      <c r="B23" s="102" t="s">
        <v>1196</v>
      </c>
      <c r="C23" s="151">
        <v>591</v>
      </c>
      <c r="D23" s="435">
        <v>1</v>
      </c>
      <c r="E23" s="436">
        <v>6</v>
      </c>
      <c r="F23" s="436">
        <v>44</v>
      </c>
      <c r="G23" s="436">
        <v>103</v>
      </c>
      <c r="H23" s="436">
        <v>141</v>
      </c>
      <c r="I23" s="436">
        <v>91</v>
      </c>
      <c r="J23" s="436">
        <v>72</v>
      </c>
      <c r="K23" s="436">
        <v>133</v>
      </c>
      <c r="L23" s="437">
        <v>0</v>
      </c>
    </row>
    <row r="24" spans="1:12" ht="18" customHeight="1">
      <c r="A24" s="101" t="s">
        <v>45</v>
      </c>
      <c r="B24" s="102" t="s">
        <v>1197</v>
      </c>
      <c r="C24" s="151">
        <v>421</v>
      </c>
      <c r="D24" s="435">
        <v>0</v>
      </c>
      <c r="E24" s="436">
        <v>2</v>
      </c>
      <c r="F24" s="436">
        <v>20</v>
      </c>
      <c r="G24" s="436">
        <v>64</v>
      </c>
      <c r="H24" s="436">
        <v>106</v>
      </c>
      <c r="I24" s="436">
        <v>79</v>
      </c>
      <c r="J24" s="436">
        <v>47</v>
      </c>
      <c r="K24" s="436">
        <v>103</v>
      </c>
      <c r="L24" s="437">
        <v>0</v>
      </c>
    </row>
    <row r="25" spans="1:12" ht="18" customHeight="1">
      <c r="A25" s="101" t="s">
        <v>50</v>
      </c>
      <c r="B25" s="102" t="s">
        <v>1198</v>
      </c>
      <c r="C25" s="152">
        <v>98</v>
      </c>
      <c r="D25" s="438">
        <v>0</v>
      </c>
      <c r="E25" s="439">
        <v>1</v>
      </c>
      <c r="F25" s="439">
        <v>1</v>
      </c>
      <c r="G25" s="439">
        <v>6</v>
      </c>
      <c r="H25" s="439">
        <v>24</v>
      </c>
      <c r="I25" s="439">
        <v>22</v>
      </c>
      <c r="J25" s="439">
        <v>16</v>
      </c>
      <c r="K25" s="439">
        <v>28</v>
      </c>
      <c r="L25" s="440">
        <v>0</v>
      </c>
    </row>
    <row r="26" spans="1:12" ht="18" customHeight="1">
      <c r="A26" s="104" t="s">
        <v>1199</v>
      </c>
      <c r="B26" s="105"/>
      <c r="C26" s="153">
        <v>349</v>
      </c>
      <c r="D26" s="154">
        <v>0</v>
      </c>
      <c r="E26" s="154">
        <v>4</v>
      </c>
      <c r="F26" s="154">
        <v>31</v>
      </c>
      <c r="G26" s="154">
        <v>60</v>
      </c>
      <c r="H26" s="154">
        <v>79</v>
      </c>
      <c r="I26" s="154">
        <v>67</v>
      </c>
      <c r="J26" s="154">
        <v>27</v>
      </c>
      <c r="K26" s="154">
        <v>81</v>
      </c>
      <c r="L26" s="155">
        <v>0</v>
      </c>
    </row>
    <row r="27" spans="1:12" ht="18" customHeight="1">
      <c r="A27" s="96"/>
      <c r="B27" s="64" t="s">
        <v>1200</v>
      </c>
      <c r="C27" s="149">
        <v>212</v>
      </c>
      <c r="D27" s="146">
        <v>0</v>
      </c>
      <c r="E27" s="147">
        <v>2</v>
      </c>
      <c r="F27" s="147">
        <v>18</v>
      </c>
      <c r="G27" s="147">
        <v>34</v>
      </c>
      <c r="H27" s="147">
        <v>55</v>
      </c>
      <c r="I27" s="147">
        <v>42</v>
      </c>
      <c r="J27" s="147">
        <v>14</v>
      </c>
      <c r="K27" s="147">
        <v>47</v>
      </c>
      <c r="L27" s="148">
        <v>0</v>
      </c>
    </row>
    <row r="28" spans="1:12" ht="18" customHeight="1">
      <c r="A28" s="96"/>
      <c r="B28" s="64" t="s">
        <v>1201</v>
      </c>
      <c r="C28" s="149">
        <v>112</v>
      </c>
      <c r="D28" s="146">
        <v>0</v>
      </c>
      <c r="E28" s="147">
        <v>2</v>
      </c>
      <c r="F28" s="147">
        <v>11</v>
      </c>
      <c r="G28" s="147">
        <v>22</v>
      </c>
      <c r="H28" s="147">
        <v>19</v>
      </c>
      <c r="I28" s="147">
        <v>21</v>
      </c>
      <c r="J28" s="147">
        <v>10</v>
      </c>
      <c r="K28" s="147">
        <v>27</v>
      </c>
      <c r="L28" s="148">
        <v>0</v>
      </c>
    </row>
    <row r="29" spans="1:12" ht="18" customHeight="1">
      <c r="A29" s="98"/>
      <c r="B29" s="110" t="s">
        <v>46</v>
      </c>
      <c r="C29" s="150">
        <v>25</v>
      </c>
      <c r="D29" s="434">
        <v>0</v>
      </c>
      <c r="E29" s="441">
        <v>0</v>
      </c>
      <c r="F29" s="441">
        <v>2</v>
      </c>
      <c r="G29" s="441">
        <v>4</v>
      </c>
      <c r="H29" s="441">
        <v>5</v>
      </c>
      <c r="I29" s="441">
        <v>4</v>
      </c>
      <c r="J29" s="441">
        <v>3</v>
      </c>
      <c r="K29" s="441">
        <v>7</v>
      </c>
      <c r="L29" s="442">
        <v>0</v>
      </c>
    </row>
    <row r="30" spans="1:12" ht="18" customHeight="1">
      <c r="A30" s="104" t="s">
        <v>1202</v>
      </c>
      <c r="B30" s="105"/>
      <c r="C30" s="135">
        <v>273</v>
      </c>
      <c r="D30" s="136">
        <v>0</v>
      </c>
      <c r="E30" s="136">
        <v>1</v>
      </c>
      <c r="F30" s="136">
        <v>11</v>
      </c>
      <c r="G30" s="136">
        <v>41</v>
      </c>
      <c r="H30" s="136">
        <v>74</v>
      </c>
      <c r="I30" s="136">
        <v>40</v>
      </c>
      <c r="J30" s="136">
        <v>34</v>
      </c>
      <c r="K30" s="136">
        <v>72</v>
      </c>
      <c r="L30" s="137">
        <v>0</v>
      </c>
    </row>
    <row r="31" spans="1:12" ht="18" customHeight="1">
      <c r="A31" s="96"/>
      <c r="B31" s="64" t="s">
        <v>1203</v>
      </c>
      <c r="C31" s="149">
        <v>203</v>
      </c>
      <c r="D31" s="146">
        <v>0</v>
      </c>
      <c r="E31" s="147">
        <v>1</v>
      </c>
      <c r="F31" s="147">
        <v>7</v>
      </c>
      <c r="G31" s="147">
        <v>29</v>
      </c>
      <c r="H31" s="147">
        <v>56</v>
      </c>
      <c r="I31" s="147">
        <v>34</v>
      </c>
      <c r="J31" s="147">
        <v>25</v>
      </c>
      <c r="K31" s="147">
        <v>51</v>
      </c>
      <c r="L31" s="148">
        <v>0</v>
      </c>
    </row>
    <row r="32" spans="1:12" ht="18" customHeight="1">
      <c r="A32" s="98"/>
      <c r="B32" s="110" t="s">
        <v>1204</v>
      </c>
      <c r="C32" s="150">
        <v>70</v>
      </c>
      <c r="D32" s="434">
        <v>0</v>
      </c>
      <c r="E32" s="441">
        <v>0</v>
      </c>
      <c r="F32" s="441">
        <v>4</v>
      </c>
      <c r="G32" s="441">
        <v>12</v>
      </c>
      <c r="H32" s="441">
        <v>18</v>
      </c>
      <c r="I32" s="441">
        <v>6</v>
      </c>
      <c r="J32" s="441">
        <v>9</v>
      </c>
      <c r="K32" s="441">
        <v>21</v>
      </c>
      <c r="L32" s="442">
        <v>0</v>
      </c>
    </row>
    <row r="33" spans="1:12" ht="18" customHeight="1">
      <c r="A33" s="101" t="s">
        <v>51</v>
      </c>
      <c r="B33" s="102" t="s">
        <v>1205</v>
      </c>
      <c r="C33" s="151">
        <v>287</v>
      </c>
      <c r="D33" s="443">
        <v>0</v>
      </c>
      <c r="E33" s="444">
        <v>6</v>
      </c>
      <c r="F33" s="444">
        <v>27</v>
      </c>
      <c r="G33" s="444">
        <v>48</v>
      </c>
      <c r="H33" s="444">
        <v>67</v>
      </c>
      <c r="I33" s="444">
        <v>47</v>
      </c>
      <c r="J33" s="444">
        <v>35</v>
      </c>
      <c r="K33" s="444">
        <v>57</v>
      </c>
      <c r="L33" s="445">
        <v>0</v>
      </c>
    </row>
    <row r="34" spans="1:12" ht="18" customHeight="1">
      <c r="A34" s="104" t="s">
        <v>47</v>
      </c>
      <c r="B34" s="105"/>
      <c r="C34" s="135">
        <v>422</v>
      </c>
      <c r="D34" s="136">
        <v>1</v>
      </c>
      <c r="E34" s="136">
        <v>6</v>
      </c>
      <c r="F34" s="136">
        <v>43</v>
      </c>
      <c r="G34" s="136">
        <v>72</v>
      </c>
      <c r="H34" s="136">
        <v>95</v>
      </c>
      <c r="I34" s="136">
        <v>66</v>
      </c>
      <c r="J34" s="136">
        <v>44</v>
      </c>
      <c r="K34" s="136">
        <v>95</v>
      </c>
      <c r="L34" s="137">
        <v>0</v>
      </c>
    </row>
    <row r="35" spans="1:12" ht="18" customHeight="1">
      <c r="A35" s="96"/>
      <c r="B35" s="64" t="s">
        <v>48</v>
      </c>
      <c r="C35" s="149">
        <v>271</v>
      </c>
      <c r="D35" s="146">
        <v>0</v>
      </c>
      <c r="E35" s="147">
        <v>4</v>
      </c>
      <c r="F35" s="147">
        <v>33</v>
      </c>
      <c r="G35" s="147">
        <v>47</v>
      </c>
      <c r="H35" s="147">
        <v>63</v>
      </c>
      <c r="I35" s="147">
        <v>45</v>
      </c>
      <c r="J35" s="147">
        <v>27</v>
      </c>
      <c r="K35" s="147">
        <v>52</v>
      </c>
      <c r="L35" s="148">
        <v>0</v>
      </c>
    </row>
    <row r="36" spans="1:12" ht="18" customHeight="1">
      <c r="A36" s="96"/>
      <c r="B36" s="64" t="s">
        <v>1206</v>
      </c>
      <c r="C36" s="149">
        <v>91</v>
      </c>
      <c r="D36" s="146">
        <v>1</v>
      </c>
      <c r="E36" s="147">
        <v>2</v>
      </c>
      <c r="F36" s="147">
        <v>7</v>
      </c>
      <c r="G36" s="147">
        <v>19</v>
      </c>
      <c r="H36" s="147">
        <v>17</v>
      </c>
      <c r="I36" s="147">
        <v>13</v>
      </c>
      <c r="J36" s="147">
        <v>7</v>
      </c>
      <c r="K36" s="147">
        <v>25</v>
      </c>
      <c r="L36" s="148">
        <v>0</v>
      </c>
    </row>
    <row r="37" spans="1:12" ht="18" customHeight="1">
      <c r="A37" s="96"/>
      <c r="B37" s="64" t="s">
        <v>1207</v>
      </c>
      <c r="C37" s="149">
        <v>22</v>
      </c>
      <c r="D37" s="146">
        <v>0</v>
      </c>
      <c r="E37" s="147">
        <v>0</v>
      </c>
      <c r="F37" s="147">
        <v>2</v>
      </c>
      <c r="G37" s="147">
        <v>1</v>
      </c>
      <c r="H37" s="147">
        <v>9</v>
      </c>
      <c r="I37" s="147">
        <v>2</v>
      </c>
      <c r="J37" s="147">
        <v>4</v>
      </c>
      <c r="K37" s="147">
        <v>4</v>
      </c>
      <c r="L37" s="148">
        <v>0</v>
      </c>
    </row>
    <row r="38" spans="1:12" ht="18" customHeight="1">
      <c r="A38" s="98"/>
      <c r="B38" s="110" t="s">
        <v>1208</v>
      </c>
      <c r="C38" s="150">
        <v>38</v>
      </c>
      <c r="D38" s="434">
        <v>0</v>
      </c>
      <c r="E38" s="441">
        <v>0</v>
      </c>
      <c r="F38" s="441">
        <v>1</v>
      </c>
      <c r="G38" s="441">
        <v>5</v>
      </c>
      <c r="H38" s="441">
        <v>6</v>
      </c>
      <c r="I38" s="441">
        <v>6</v>
      </c>
      <c r="J38" s="441">
        <v>6</v>
      </c>
      <c r="K38" s="441">
        <v>14</v>
      </c>
      <c r="L38" s="442">
        <v>0</v>
      </c>
    </row>
    <row r="39" spans="1:12" ht="18" customHeight="1">
      <c r="A39" s="104" t="s">
        <v>498</v>
      </c>
      <c r="B39" s="105"/>
      <c r="C39" s="135">
        <v>232</v>
      </c>
      <c r="D39" s="136">
        <v>0</v>
      </c>
      <c r="E39" s="136">
        <v>2</v>
      </c>
      <c r="F39" s="136">
        <v>24</v>
      </c>
      <c r="G39" s="136">
        <v>36</v>
      </c>
      <c r="H39" s="136">
        <v>56</v>
      </c>
      <c r="I39" s="136">
        <v>53</v>
      </c>
      <c r="J39" s="136">
        <v>18</v>
      </c>
      <c r="K39" s="136">
        <v>43</v>
      </c>
      <c r="L39" s="137">
        <v>0</v>
      </c>
    </row>
    <row r="40" spans="1:12" ht="18" customHeight="1">
      <c r="A40" s="96"/>
      <c r="B40" s="64" t="s">
        <v>1209</v>
      </c>
      <c r="C40" s="149">
        <v>39</v>
      </c>
      <c r="D40" s="146">
        <v>0</v>
      </c>
      <c r="E40" s="147">
        <v>0</v>
      </c>
      <c r="F40" s="147">
        <v>5</v>
      </c>
      <c r="G40" s="147">
        <v>8</v>
      </c>
      <c r="H40" s="147">
        <v>8</v>
      </c>
      <c r="I40" s="147">
        <v>12</v>
      </c>
      <c r="J40" s="147">
        <v>2</v>
      </c>
      <c r="K40" s="147">
        <v>4</v>
      </c>
      <c r="L40" s="148">
        <v>0</v>
      </c>
    </row>
    <row r="41" spans="1:12" ht="18" customHeight="1">
      <c r="A41" s="96"/>
      <c r="B41" s="64" t="s">
        <v>1210</v>
      </c>
      <c r="C41" s="149">
        <v>68</v>
      </c>
      <c r="D41" s="146">
        <v>0</v>
      </c>
      <c r="E41" s="147">
        <v>0</v>
      </c>
      <c r="F41" s="147">
        <v>7</v>
      </c>
      <c r="G41" s="147">
        <v>7</v>
      </c>
      <c r="H41" s="147">
        <v>18</v>
      </c>
      <c r="I41" s="147">
        <v>15</v>
      </c>
      <c r="J41" s="147">
        <v>3</v>
      </c>
      <c r="K41" s="147">
        <v>18</v>
      </c>
      <c r="L41" s="148">
        <v>0</v>
      </c>
    </row>
    <row r="42" spans="1:12" ht="18" customHeight="1">
      <c r="A42" s="96"/>
      <c r="B42" s="64" t="s">
        <v>1211</v>
      </c>
      <c r="C42" s="149">
        <v>44</v>
      </c>
      <c r="D42" s="146">
        <v>0</v>
      </c>
      <c r="E42" s="147">
        <v>0</v>
      </c>
      <c r="F42" s="147">
        <v>1</v>
      </c>
      <c r="G42" s="147">
        <v>8</v>
      </c>
      <c r="H42" s="147">
        <v>12</v>
      </c>
      <c r="I42" s="147">
        <v>12</v>
      </c>
      <c r="J42" s="147">
        <v>3</v>
      </c>
      <c r="K42" s="147">
        <v>8</v>
      </c>
      <c r="L42" s="148">
        <v>0</v>
      </c>
    </row>
    <row r="43" spans="1:12" ht="18" customHeight="1">
      <c r="A43" s="111"/>
      <c r="B43" s="64" t="s">
        <v>1212</v>
      </c>
      <c r="C43" s="149">
        <v>27</v>
      </c>
      <c r="D43" s="146">
        <v>0</v>
      </c>
      <c r="E43" s="147">
        <v>1</v>
      </c>
      <c r="F43" s="147">
        <v>3</v>
      </c>
      <c r="G43" s="147">
        <v>4</v>
      </c>
      <c r="H43" s="147">
        <v>4</v>
      </c>
      <c r="I43" s="147">
        <v>7</v>
      </c>
      <c r="J43" s="147">
        <v>4</v>
      </c>
      <c r="K43" s="147">
        <v>4</v>
      </c>
      <c r="L43" s="148">
        <v>0</v>
      </c>
    </row>
    <row r="44" spans="1:12" ht="18" customHeight="1">
      <c r="A44" s="96" t="s">
        <v>1213</v>
      </c>
      <c r="B44" s="64" t="s">
        <v>299</v>
      </c>
      <c r="C44" s="149">
        <v>44</v>
      </c>
      <c r="D44" s="146">
        <v>0</v>
      </c>
      <c r="E44" s="147">
        <v>1</v>
      </c>
      <c r="F44" s="147">
        <v>8</v>
      </c>
      <c r="G44" s="147">
        <v>8</v>
      </c>
      <c r="H44" s="147">
        <v>11</v>
      </c>
      <c r="I44" s="147">
        <v>5</v>
      </c>
      <c r="J44" s="147">
        <v>4</v>
      </c>
      <c r="K44" s="147">
        <v>7</v>
      </c>
      <c r="L44" s="148">
        <v>0</v>
      </c>
    </row>
    <row r="45" spans="1:12" ht="18" customHeight="1">
      <c r="A45" s="98"/>
      <c r="B45" s="64" t="s">
        <v>300</v>
      </c>
      <c r="C45" s="150">
        <v>10</v>
      </c>
      <c r="D45" s="434">
        <v>0</v>
      </c>
      <c r="E45" s="441">
        <v>0</v>
      </c>
      <c r="F45" s="441">
        <v>0</v>
      </c>
      <c r="G45" s="441">
        <v>1</v>
      </c>
      <c r="H45" s="441">
        <v>3</v>
      </c>
      <c r="I45" s="441">
        <v>2</v>
      </c>
      <c r="J45" s="441">
        <v>2</v>
      </c>
      <c r="K45" s="441">
        <v>2</v>
      </c>
      <c r="L45" s="442">
        <v>0</v>
      </c>
    </row>
    <row r="46" spans="1:12" ht="18" customHeight="1">
      <c r="A46" s="104" t="s">
        <v>52</v>
      </c>
      <c r="B46" s="105"/>
      <c r="C46" s="135">
        <v>126</v>
      </c>
      <c r="D46" s="136">
        <v>0</v>
      </c>
      <c r="E46" s="136">
        <v>1</v>
      </c>
      <c r="F46" s="136">
        <v>18</v>
      </c>
      <c r="G46" s="136">
        <v>26</v>
      </c>
      <c r="H46" s="136">
        <v>29</v>
      </c>
      <c r="I46" s="136">
        <v>15</v>
      </c>
      <c r="J46" s="136">
        <v>9</v>
      </c>
      <c r="K46" s="136">
        <v>28</v>
      </c>
      <c r="L46" s="137">
        <v>0</v>
      </c>
    </row>
    <row r="47" spans="1:12" ht="18" customHeight="1">
      <c r="A47" s="96"/>
      <c r="B47" s="64" t="s">
        <v>301</v>
      </c>
      <c r="C47" s="149">
        <v>23</v>
      </c>
      <c r="D47" s="146">
        <v>0</v>
      </c>
      <c r="E47" s="147">
        <v>0</v>
      </c>
      <c r="F47" s="147">
        <v>9</v>
      </c>
      <c r="G47" s="147">
        <v>4</v>
      </c>
      <c r="H47" s="147">
        <v>2</v>
      </c>
      <c r="I47" s="147">
        <v>2</v>
      </c>
      <c r="J47" s="147">
        <v>0</v>
      </c>
      <c r="K47" s="147">
        <v>6</v>
      </c>
      <c r="L47" s="148">
        <v>0</v>
      </c>
    </row>
    <row r="48" spans="1:12" ht="18" customHeight="1">
      <c r="A48" s="96"/>
      <c r="B48" s="64" t="s">
        <v>302</v>
      </c>
      <c r="C48" s="149">
        <v>45</v>
      </c>
      <c r="D48" s="146">
        <v>0</v>
      </c>
      <c r="E48" s="147">
        <v>1</v>
      </c>
      <c r="F48" s="147">
        <v>4</v>
      </c>
      <c r="G48" s="147">
        <v>7</v>
      </c>
      <c r="H48" s="147">
        <v>13</v>
      </c>
      <c r="I48" s="147">
        <v>7</v>
      </c>
      <c r="J48" s="147">
        <v>5</v>
      </c>
      <c r="K48" s="147">
        <v>8</v>
      </c>
      <c r="L48" s="148">
        <v>0</v>
      </c>
    </row>
    <row r="49" spans="1:12" ht="18" customHeight="1">
      <c r="A49" s="96"/>
      <c r="B49" s="64" t="s">
        <v>119</v>
      </c>
      <c r="C49" s="149">
        <v>44</v>
      </c>
      <c r="D49" s="146">
        <v>0</v>
      </c>
      <c r="E49" s="147">
        <v>0</v>
      </c>
      <c r="F49" s="147">
        <v>3</v>
      </c>
      <c r="G49" s="147">
        <v>10</v>
      </c>
      <c r="H49" s="147">
        <v>13</v>
      </c>
      <c r="I49" s="147">
        <v>5</v>
      </c>
      <c r="J49" s="147">
        <v>3</v>
      </c>
      <c r="K49" s="147">
        <v>10</v>
      </c>
      <c r="L49" s="148">
        <v>0</v>
      </c>
    </row>
    <row r="50" spans="1:12" ht="18" customHeight="1">
      <c r="A50" s="96"/>
      <c r="B50" s="64" t="s">
        <v>122</v>
      </c>
      <c r="C50" s="150">
        <v>14</v>
      </c>
      <c r="D50" s="434">
        <v>0</v>
      </c>
      <c r="E50" s="441">
        <v>0</v>
      </c>
      <c r="F50" s="441">
        <v>2</v>
      </c>
      <c r="G50" s="441">
        <v>5</v>
      </c>
      <c r="H50" s="441">
        <v>1</v>
      </c>
      <c r="I50" s="441">
        <v>1</v>
      </c>
      <c r="J50" s="441">
        <v>1</v>
      </c>
      <c r="K50" s="441">
        <v>4</v>
      </c>
      <c r="L50" s="442">
        <v>0</v>
      </c>
    </row>
    <row r="51" spans="1:12" ht="18" customHeight="1">
      <c r="A51" s="382" t="s">
        <v>53</v>
      </c>
      <c r="B51" s="384"/>
      <c r="C51" s="135">
        <v>66</v>
      </c>
      <c r="D51" s="136">
        <v>0</v>
      </c>
      <c r="E51" s="136">
        <v>2</v>
      </c>
      <c r="F51" s="136">
        <v>3</v>
      </c>
      <c r="G51" s="136">
        <v>15</v>
      </c>
      <c r="H51" s="136">
        <v>16</v>
      </c>
      <c r="I51" s="136">
        <v>8</v>
      </c>
      <c r="J51" s="136">
        <v>6</v>
      </c>
      <c r="K51" s="136">
        <v>16</v>
      </c>
      <c r="L51" s="137">
        <v>0</v>
      </c>
    </row>
    <row r="52" spans="1:12" ht="18" customHeight="1">
      <c r="A52" s="96"/>
      <c r="B52" s="64" t="s">
        <v>97</v>
      </c>
      <c r="C52" s="149">
        <v>19</v>
      </c>
      <c r="D52" s="146">
        <v>0</v>
      </c>
      <c r="E52" s="147">
        <v>1</v>
      </c>
      <c r="F52" s="147">
        <v>0</v>
      </c>
      <c r="G52" s="147">
        <v>4</v>
      </c>
      <c r="H52" s="147">
        <v>6</v>
      </c>
      <c r="I52" s="147">
        <v>3</v>
      </c>
      <c r="J52" s="147">
        <v>2</v>
      </c>
      <c r="K52" s="147">
        <v>3</v>
      </c>
      <c r="L52" s="148">
        <v>0</v>
      </c>
    </row>
    <row r="53" spans="1:12" ht="18" customHeight="1">
      <c r="A53" s="96"/>
      <c r="B53" s="64" t="s">
        <v>98</v>
      </c>
      <c r="C53" s="149">
        <v>37</v>
      </c>
      <c r="D53" s="146">
        <v>0</v>
      </c>
      <c r="E53" s="147">
        <v>1</v>
      </c>
      <c r="F53" s="147">
        <v>3</v>
      </c>
      <c r="G53" s="147">
        <v>9</v>
      </c>
      <c r="H53" s="147">
        <v>8</v>
      </c>
      <c r="I53" s="147">
        <v>3</v>
      </c>
      <c r="J53" s="147">
        <v>4</v>
      </c>
      <c r="K53" s="147">
        <v>9</v>
      </c>
      <c r="L53" s="148">
        <v>0</v>
      </c>
    </row>
    <row r="54" spans="1:12" ht="18" customHeight="1">
      <c r="A54" s="98"/>
      <c r="B54" s="110" t="s">
        <v>99</v>
      </c>
      <c r="C54" s="150">
        <v>10</v>
      </c>
      <c r="D54" s="434">
        <v>0</v>
      </c>
      <c r="E54" s="441">
        <v>0</v>
      </c>
      <c r="F54" s="441">
        <v>0</v>
      </c>
      <c r="G54" s="441">
        <v>2</v>
      </c>
      <c r="H54" s="441">
        <v>2</v>
      </c>
      <c r="I54" s="441">
        <v>2</v>
      </c>
      <c r="J54" s="441">
        <v>0</v>
      </c>
      <c r="K54" s="441">
        <v>4</v>
      </c>
      <c r="L54" s="442">
        <v>0</v>
      </c>
    </row>
    <row r="55" spans="1:12" ht="18" customHeight="1">
      <c r="A55" s="104" t="s">
        <v>54</v>
      </c>
      <c r="B55" s="105"/>
      <c r="C55" s="135">
        <v>32</v>
      </c>
      <c r="D55" s="136">
        <v>0</v>
      </c>
      <c r="E55" s="136">
        <v>0</v>
      </c>
      <c r="F55" s="136">
        <v>3</v>
      </c>
      <c r="G55" s="136">
        <v>9</v>
      </c>
      <c r="H55" s="136">
        <v>4</v>
      </c>
      <c r="I55" s="136">
        <v>7</v>
      </c>
      <c r="J55" s="136">
        <v>4</v>
      </c>
      <c r="K55" s="136">
        <v>5</v>
      </c>
      <c r="L55" s="137">
        <v>0</v>
      </c>
    </row>
    <row r="56" spans="1:12" ht="18" customHeight="1">
      <c r="A56" s="96"/>
      <c r="B56" s="64" t="s">
        <v>120</v>
      </c>
      <c r="C56" s="149">
        <v>8</v>
      </c>
      <c r="D56" s="146">
        <v>0</v>
      </c>
      <c r="E56" s="147">
        <v>0</v>
      </c>
      <c r="F56" s="147">
        <v>1</v>
      </c>
      <c r="G56" s="147">
        <v>2</v>
      </c>
      <c r="H56" s="147">
        <v>2</v>
      </c>
      <c r="I56" s="147">
        <v>1</v>
      </c>
      <c r="J56" s="147">
        <v>0</v>
      </c>
      <c r="K56" s="147">
        <v>2</v>
      </c>
      <c r="L56" s="148">
        <v>0</v>
      </c>
    </row>
    <row r="57" spans="1:12" ht="18" customHeight="1">
      <c r="A57" s="96"/>
      <c r="B57" s="64" t="s">
        <v>121</v>
      </c>
      <c r="C57" s="149">
        <v>19</v>
      </c>
      <c r="D57" s="146">
        <v>0</v>
      </c>
      <c r="E57" s="147">
        <v>0</v>
      </c>
      <c r="F57" s="147">
        <v>2</v>
      </c>
      <c r="G57" s="147">
        <v>6</v>
      </c>
      <c r="H57" s="147">
        <v>2</v>
      </c>
      <c r="I57" s="147">
        <v>4</v>
      </c>
      <c r="J57" s="147">
        <v>3</v>
      </c>
      <c r="K57" s="147">
        <v>2</v>
      </c>
      <c r="L57" s="148">
        <v>0</v>
      </c>
    </row>
    <row r="58" spans="1:12" ht="18" customHeight="1">
      <c r="A58" s="98"/>
      <c r="B58" s="110" t="s">
        <v>303</v>
      </c>
      <c r="C58" s="150">
        <v>5</v>
      </c>
      <c r="D58" s="434">
        <v>0</v>
      </c>
      <c r="E58" s="441">
        <v>0</v>
      </c>
      <c r="F58" s="441">
        <v>0</v>
      </c>
      <c r="G58" s="441">
        <v>1</v>
      </c>
      <c r="H58" s="441">
        <v>0</v>
      </c>
      <c r="I58" s="441">
        <v>2</v>
      </c>
      <c r="J58" s="441">
        <v>1</v>
      </c>
      <c r="K58" s="441">
        <v>1</v>
      </c>
      <c r="L58" s="442">
        <v>0</v>
      </c>
    </row>
    <row r="59" spans="1:12" ht="18" customHeight="1">
      <c r="A59" s="104" t="s">
        <v>304</v>
      </c>
      <c r="B59" s="105"/>
      <c r="C59" s="135">
        <v>76</v>
      </c>
      <c r="D59" s="136">
        <v>0</v>
      </c>
      <c r="E59" s="136">
        <v>0</v>
      </c>
      <c r="F59" s="136">
        <v>10</v>
      </c>
      <c r="G59" s="136">
        <v>13</v>
      </c>
      <c r="H59" s="136">
        <v>21</v>
      </c>
      <c r="I59" s="136">
        <v>7</v>
      </c>
      <c r="J59" s="136">
        <v>8</v>
      </c>
      <c r="K59" s="136">
        <v>17</v>
      </c>
      <c r="L59" s="137">
        <v>0</v>
      </c>
    </row>
    <row r="60" spans="1:12" ht="18" customHeight="1">
      <c r="A60" s="96"/>
      <c r="B60" s="64" t="s">
        <v>100</v>
      </c>
      <c r="C60" s="149">
        <v>61</v>
      </c>
      <c r="D60" s="146">
        <v>0</v>
      </c>
      <c r="E60" s="147">
        <v>0</v>
      </c>
      <c r="F60" s="147">
        <v>9</v>
      </c>
      <c r="G60" s="147">
        <v>10</v>
      </c>
      <c r="H60" s="147">
        <v>18</v>
      </c>
      <c r="I60" s="147">
        <v>6</v>
      </c>
      <c r="J60" s="147">
        <v>4</v>
      </c>
      <c r="K60" s="147">
        <v>14</v>
      </c>
      <c r="L60" s="148">
        <v>0</v>
      </c>
    </row>
    <row r="61" spans="1:12" ht="18" customHeight="1">
      <c r="A61" s="96"/>
      <c r="B61" s="64" t="s">
        <v>289</v>
      </c>
      <c r="C61" s="149">
        <v>11</v>
      </c>
      <c r="D61" s="146">
        <v>0</v>
      </c>
      <c r="E61" s="147">
        <v>0</v>
      </c>
      <c r="F61" s="147">
        <v>1</v>
      </c>
      <c r="G61" s="147">
        <v>3</v>
      </c>
      <c r="H61" s="147">
        <v>2</v>
      </c>
      <c r="I61" s="147">
        <v>0</v>
      </c>
      <c r="J61" s="147">
        <v>2</v>
      </c>
      <c r="K61" s="147">
        <v>3</v>
      </c>
      <c r="L61" s="148">
        <v>0</v>
      </c>
    </row>
    <row r="62" spans="1:12" ht="18" customHeight="1">
      <c r="A62" s="98"/>
      <c r="B62" s="110" t="s">
        <v>288</v>
      </c>
      <c r="C62" s="150">
        <v>4</v>
      </c>
      <c r="D62" s="434">
        <v>0</v>
      </c>
      <c r="E62" s="441">
        <v>0</v>
      </c>
      <c r="F62" s="441">
        <v>0</v>
      </c>
      <c r="G62" s="441">
        <v>0</v>
      </c>
      <c r="H62" s="441">
        <v>1</v>
      </c>
      <c r="I62" s="441">
        <v>1</v>
      </c>
      <c r="J62" s="441">
        <v>2</v>
      </c>
      <c r="K62" s="441">
        <v>0</v>
      </c>
      <c r="L62" s="442">
        <v>0</v>
      </c>
    </row>
    <row r="63" spans="1:12" ht="18" customHeight="1">
      <c r="A63" s="104" t="s">
        <v>500</v>
      </c>
      <c r="B63" s="105"/>
      <c r="C63" s="135">
        <v>42</v>
      </c>
      <c r="D63" s="136">
        <v>0</v>
      </c>
      <c r="E63" s="136">
        <v>2</v>
      </c>
      <c r="F63" s="136">
        <v>1</v>
      </c>
      <c r="G63" s="136">
        <v>8</v>
      </c>
      <c r="H63" s="136">
        <v>10</v>
      </c>
      <c r="I63" s="136">
        <v>7</v>
      </c>
      <c r="J63" s="136">
        <v>0</v>
      </c>
      <c r="K63" s="136">
        <v>14</v>
      </c>
      <c r="L63" s="137">
        <v>0</v>
      </c>
    </row>
    <row r="64" spans="1:12" ht="18" customHeight="1">
      <c r="A64" s="96"/>
      <c r="B64" s="64" t="s">
        <v>284</v>
      </c>
      <c r="C64" s="149">
        <v>13</v>
      </c>
      <c r="D64" s="146">
        <v>0</v>
      </c>
      <c r="E64" s="147">
        <v>0</v>
      </c>
      <c r="F64" s="147">
        <v>0</v>
      </c>
      <c r="G64" s="147">
        <v>1</v>
      </c>
      <c r="H64" s="147">
        <v>3</v>
      </c>
      <c r="I64" s="147">
        <v>3</v>
      </c>
      <c r="J64" s="147">
        <v>0</v>
      </c>
      <c r="K64" s="147">
        <v>6</v>
      </c>
      <c r="L64" s="148">
        <v>0</v>
      </c>
    </row>
    <row r="65" spans="1:12" ht="18" customHeight="1">
      <c r="A65" s="98"/>
      <c r="B65" s="110" t="s">
        <v>287</v>
      </c>
      <c r="C65" s="150">
        <v>29</v>
      </c>
      <c r="D65" s="434">
        <v>0</v>
      </c>
      <c r="E65" s="441">
        <v>2</v>
      </c>
      <c r="F65" s="441">
        <v>1</v>
      </c>
      <c r="G65" s="441">
        <v>7</v>
      </c>
      <c r="H65" s="441">
        <v>7</v>
      </c>
      <c r="I65" s="441">
        <v>4</v>
      </c>
      <c r="J65" s="441">
        <v>0</v>
      </c>
      <c r="K65" s="441">
        <v>8</v>
      </c>
      <c r="L65" s="442">
        <v>0</v>
      </c>
    </row>
    <row r="66" spans="1:12" ht="18" customHeight="1">
      <c r="A66" s="104" t="s">
        <v>499</v>
      </c>
      <c r="B66" s="105"/>
      <c r="C66" s="135">
        <v>79</v>
      </c>
      <c r="D66" s="136">
        <v>0</v>
      </c>
      <c r="E66" s="136">
        <v>1</v>
      </c>
      <c r="F66" s="136">
        <v>4</v>
      </c>
      <c r="G66" s="136">
        <v>12</v>
      </c>
      <c r="H66" s="136">
        <v>25</v>
      </c>
      <c r="I66" s="136">
        <v>16</v>
      </c>
      <c r="J66" s="136">
        <v>12</v>
      </c>
      <c r="K66" s="136">
        <v>9</v>
      </c>
      <c r="L66" s="137">
        <v>0</v>
      </c>
    </row>
    <row r="67" spans="1:12" ht="18" customHeight="1">
      <c r="A67" s="96"/>
      <c r="B67" s="64" t="s">
        <v>1214</v>
      </c>
      <c r="C67" s="149">
        <v>37</v>
      </c>
      <c r="D67" s="146">
        <v>0</v>
      </c>
      <c r="E67" s="147">
        <v>1</v>
      </c>
      <c r="F67" s="147">
        <v>1</v>
      </c>
      <c r="G67" s="147">
        <v>3</v>
      </c>
      <c r="H67" s="147">
        <v>11</v>
      </c>
      <c r="I67" s="147">
        <v>11</v>
      </c>
      <c r="J67" s="147">
        <v>5</v>
      </c>
      <c r="K67" s="147">
        <v>5</v>
      </c>
      <c r="L67" s="148">
        <v>0</v>
      </c>
    </row>
    <row r="68" spans="1:12" ht="18" customHeight="1">
      <c r="A68" s="98"/>
      <c r="B68" s="110" t="s">
        <v>1215</v>
      </c>
      <c r="C68" s="150">
        <v>42</v>
      </c>
      <c r="D68" s="434">
        <v>0</v>
      </c>
      <c r="E68" s="441">
        <v>0</v>
      </c>
      <c r="F68" s="441">
        <v>3</v>
      </c>
      <c r="G68" s="441">
        <v>9</v>
      </c>
      <c r="H68" s="441">
        <v>14</v>
      </c>
      <c r="I68" s="441">
        <v>5</v>
      </c>
      <c r="J68" s="441">
        <v>7</v>
      </c>
      <c r="K68" s="441">
        <v>4</v>
      </c>
      <c r="L68" s="442">
        <v>0</v>
      </c>
    </row>
    <row r="69" spans="1:12" ht="18" customHeight="1">
      <c r="A69" s="104" t="s">
        <v>1216</v>
      </c>
      <c r="B69" s="105"/>
      <c r="C69" s="135">
        <v>112</v>
      </c>
      <c r="D69" s="136">
        <v>0</v>
      </c>
      <c r="E69" s="136">
        <v>4</v>
      </c>
      <c r="F69" s="136">
        <v>11</v>
      </c>
      <c r="G69" s="136">
        <v>30</v>
      </c>
      <c r="H69" s="136">
        <v>24</v>
      </c>
      <c r="I69" s="136">
        <v>18</v>
      </c>
      <c r="J69" s="136">
        <v>4</v>
      </c>
      <c r="K69" s="136">
        <v>21</v>
      </c>
      <c r="L69" s="137">
        <v>0</v>
      </c>
    </row>
    <row r="70" spans="1:12" ht="18" customHeight="1">
      <c r="A70" s="96"/>
      <c r="B70" s="64" t="s">
        <v>1217</v>
      </c>
      <c r="C70" s="149">
        <v>47</v>
      </c>
      <c r="D70" s="146">
        <v>0</v>
      </c>
      <c r="E70" s="147">
        <v>1</v>
      </c>
      <c r="F70" s="147">
        <v>4</v>
      </c>
      <c r="G70" s="147">
        <v>13</v>
      </c>
      <c r="H70" s="147">
        <v>12</v>
      </c>
      <c r="I70" s="147">
        <v>8</v>
      </c>
      <c r="J70" s="147">
        <v>1</v>
      </c>
      <c r="K70" s="147">
        <v>8</v>
      </c>
      <c r="L70" s="148">
        <v>0</v>
      </c>
    </row>
    <row r="71" spans="1:12" ht="18" customHeight="1">
      <c r="A71" s="96"/>
      <c r="B71" s="64" t="s">
        <v>286</v>
      </c>
      <c r="C71" s="149">
        <v>38</v>
      </c>
      <c r="D71" s="146">
        <v>0</v>
      </c>
      <c r="E71" s="147">
        <v>0</v>
      </c>
      <c r="F71" s="147">
        <v>5</v>
      </c>
      <c r="G71" s="147">
        <v>11</v>
      </c>
      <c r="H71" s="147">
        <v>8</v>
      </c>
      <c r="I71" s="147">
        <v>5</v>
      </c>
      <c r="J71" s="147">
        <v>2</v>
      </c>
      <c r="K71" s="147">
        <v>7</v>
      </c>
      <c r="L71" s="148">
        <v>0</v>
      </c>
    </row>
    <row r="72" spans="1:12" ht="18" customHeight="1" thickBot="1">
      <c r="A72" s="112"/>
      <c r="B72" s="113" t="s">
        <v>1218</v>
      </c>
      <c r="C72" s="117">
        <v>27</v>
      </c>
      <c r="D72" s="446">
        <v>0</v>
      </c>
      <c r="E72" s="447">
        <v>3</v>
      </c>
      <c r="F72" s="447">
        <v>2</v>
      </c>
      <c r="G72" s="447">
        <v>6</v>
      </c>
      <c r="H72" s="447">
        <v>4</v>
      </c>
      <c r="I72" s="447">
        <v>5</v>
      </c>
      <c r="J72" s="447">
        <v>1</v>
      </c>
      <c r="K72" s="447">
        <v>6</v>
      </c>
      <c r="L72" s="448">
        <v>0</v>
      </c>
    </row>
    <row r="73" spans="1:4" ht="18" customHeight="1">
      <c r="A73" s="305"/>
      <c r="B73" s="115"/>
      <c r="C73" s="168"/>
      <c r="D73" s="168"/>
    </row>
    <row r="74" spans="1:4" ht="13.5">
      <c r="A74" s="115"/>
      <c r="B74" s="115"/>
      <c r="C74" s="168"/>
      <c r="D74" s="168"/>
    </row>
    <row r="75" spans="1:4" ht="13.5">
      <c r="A75" s="115"/>
      <c r="B75" s="115"/>
      <c r="C75" s="168"/>
      <c r="D75" s="168"/>
    </row>
    <row r="76" spans="1:4" ht="13.5">
      <c r="A76" s="115"/>
      <c r="B76" s="115"/>
      <c r="C76" s="168"/>
      <c r="D76" s="168"/>
    </row>
    <row r="77" spans="1:4" ht="13.5">
      <c r="A77" s="115"/>
      <c r="B77" s="115"/>
      <c r="C77" s="168"/>
      <c r="D77" s="168"/>
    </row>
    <row r="78" spans="1:4" ht="13.5">
      <c r="A78" s="115"/>
      <c r="B78" s="115"/>
      <c r="C78" s="168"/>
      <c r="D78" s="168"/>
    </row>
    <row r="79" spans="1:4" ht="13.5">
      <c r="A79" s="115"/>
      <c r="B79" s="115"/>
      <c r="C79" s="168"/>
      <c r="D79" s="168"/>
    </row>
    <row r="80" spans="1:4" ht="13.5">
      <c r="A80" s="115"/>
      <c r="B80" s="115"/>
      <c r="C80" s="168"/>
      <c r="D80" s="168"/>
    </row>
    <row r="81" spans="1:4" ht="13.5">
      <c r="A81" s="115"/>
      <c r="B81" s="115"/>
      <c r="C81" s="168"/>
      <c r="D81" s="168"/>
    </row>
    <row r="82" spans="1:4" ht="13.5">
      <c r="A82" s="115"/>
      <c r="B82" s="115"/>
      <c r="C82" s="168"/>
      <c r="D82" s="168"/>
    </row>
    <row r="83" spans="1:4" ht="13.5">
      <c r="A83" s="115"/>
      <c r="B83" s="115"/>
      <c r="C83" s="168"/>
      <c r="D83" s="168"/>
    </row>
    <row r="84" spans="1:4" ht="13.5">
      <c r="A84" s="115"/>
      <c r="B84" s="115"/>
      <c r="C84" s="168"/>
      <c r="D84" s="168"/>
    </row>
    <row r="85" spans="1:4" ht="13.5">
      <c r="A85" s="115"/>
      <c r="B85" s="115"/>
      <c r="C85" s="168"/>
      <c r="D85" s="168"/>
    </row>
    <row r="86" spans="1:4" ht="13.5">
      <c r="A86" s="115"/>
      <c r="B86" s="115"/>
      <c r="C86" s="168"/>
      <c r="D86" s="168"/>
    </row>
    <row r="87" spans="1:4" ht="13.5">
      <c r="A87" s="115"/>
      <c r="B87" s="115"/>
      <c r="C87" s="168"/>
      <c r="D87" s="168"/>
    </row>
    <row r="88" spans="1:4" ht="13.5">
      <c r="A88" s="115"/>
      <c r="B88" s="115"/>
      <c r="C88" s="168"/>
      <c r="D88" s="168"/>
    </row>
    <row r="89" spans="1:4" ht="13.5">
      <c r="A89" s="115"/>
      <c r="B89" s="115"/>
      <c r="C89" s="168"/>
      <c r="D89" s="168"/>
    </row>
    <row r="90" spans="1:4" ht="13.5">
      <c r="A90" s="115"/>
      <c r="B90" s="115"/>
      <c r="C90" s="168"/>
      <c r="D90" s="168"/>
    </row>
    <row r="91" spans="1:4" ht="13.5">
      <c r="A91" s="115"/>
      <c r="B91" s="115"/>
      <c r="C91" s="115"/>
      <c r="D91" s="115"/>
    </row>
    <row r="92" spans="1:4" ht="13.5">
      <c r="A92" s="115"/>
      <c r="B92" s="115"/>
      <c r="C92" s="115"/>
      <c r="D92" s="115"/>
    </row>
    <row r="93" spans="1:4" ht="13.5">
      <c r="A93" s="115"/>
      <c r="B93" s="115"/>
      <c r="C93" s="115"/>
      <c r="D93" s="115"/>
    </row>
    <row r="94" spans="1:4" ht="13.5">
      <c r="A94" s="115"/>
      <c r="B94" s="115"/>
      <c r="C94" s="115"/>
      <c r="D94" s="115"/>
    </row>
    <row r="95" spans="1:4" ht="13.5">
      <c r="A95" s="115"/>
      <c r="B95" s="115"/>
      <c r="C95" s="115"/>
      <c r="D95" s="115"/>
    </row>
    <row r="96" spans="1:4" ht="13.5">
      <c r="A96" s="115"/>
      <c r="B96" s="115"/>
      <c r="C96" s="115"/>
      <c r="D96" s="115"/>
    </row>
    <row r="97" spans="1:4" ht="13.5">
      <c r="A97" s="115"/>
      <c r="B97" s="115"/>
      <c r="C97" s="115"/>
      <c r="D97" s="115"/>
    </row>
    <row r="98" spans="1:4" ht="13.5">
      <c r="A98" s="115"/>
      <c r="B98" s="115"/>
      <c r="C98" s="115"/>
      <c r="D98" s="115"/>
    </row>
    <row r="99" spans="1:4" ht="13.5">
      <c r="A99" s="115"/>
      <c r="B99" s="115"/>
      <c r="C99" s="115"/>
      <c r="D99" s="115"/>
    </row>
    <row r="100" spans="1:4" ht="13.5">
      <c r="A100" s="115"/>
      <c r="B100" s="115"/>
      <c r="C100" s="115"/>
      <c r="D100" s="115"/>
    </row>
    <row r="101" spans="1:4" ht="13.5">
      <c r="A101" s="115"/>
      <c r="B101" s="115"/>
      <c r="C101" s="115"/>
      <c r="D101" s="115"/>
    </row>
    <row r="102" spans="1:4" ht="13.5">
      <c r="A102" s="115"/>
      <c r="B102" s="115"/>
      <c r="C102" s="115"/>
      <c r="D102" s="115"/>
    </row>
    <row r="103" spans="1:4" ht="13.5">
      <c r="A103" s="115"/>
      <c r="B103" s="115"/>
      <c r="C103" s="115"/>
      <c r="D103" s="115"/>
    </row>
    <row r="104" spans="1:4" ht="13.5">
      <c r="A104" s="115"/>
      <c r="B104" s="115"/>
      <c r="C104" s="115"/>
      <c r="D104" s="115"/>
    </row>
    <row r="105" spans="1:4" ht="13.5">
      <c r="A105" s="115"/>
      <c r="B105" s="115"/>
      <c r="C105" s="115"/>
      <c r="D105" s="115"/>
    </row>
    <row r="106" spans="1:4" ht="13.5">
      <c r="A106" s="115"/>
      <c r="B106" s="115"/>
      <c r="C106" s="115"/>
      <c r="D106" s="115"/>
    </row>
    <row r="107" spans="1:4" ht="13.5">
      <c r="A107" s="115"/>
      <c r="B107" s="115"/>
      <c r="C107" s="115"/>
      <c r="D107" s="115"/>
    </row>
    <row r="108" spans="1:4" ht="13.5">
      <c r="A108" s="115"/>
      <c r="B108" s="115"/>
      <c r="C108" s="115"/>
      <c r="D108" s="115"/>
    </row>
    <row r="109" spans="1:4" ht="13.5">
      <c r="A109" s="115"/>
      <c r="B109" s="115"/>
      <c r="C109" s="115"/>
      <c r="D109" s="115"/>
    </row>
    <row r="110" spans="1:4" ht="13.5">
      <c r="A110" s="115"/>
      <c r="B110" s="115"/>
      <c r="C110" s="115"/>
      <c r="D110" s="115"/>
    </row>
    <row r="111" spans="1:4" ht="13.5">
      <c r="A111" s="115"/>
      <c r="B111" s="115"/>
      <c r="C111" s="115"/>
      <c r="D111" s="115"/>
    </row>
    <row r="112" spans="1:4" ht="13.5">
      <c r="A112" s="115"/>
      <c r="B112" s="115"/>
      <c r="C112" s="115"/>
      <c r="D112" s="115"/>
    </row>
    <row r="113" spans="1:4" ht="13.5">
      <c r="A113" s="115"/>
      <c r="B113" s="115"/>
      <c r="C113" s="115"/>
      <c r="D113" s="115"/>
    </row>
    <row r="114" spans="1:4" ht="13.5">
      <c r="A114" s="115"/>
      <c r="B114" s="115"/>
      <c r="C114" s="115"/>
      <c r="D114" s="115"/>
    </row>
    <row r="115" spans="1:4" ht="13.5">
      <c r="A115" s="115"/>
      <c r="B115" s="115"/>
      <c r="C115" s="115"/>
      <c r="D115" s="115"/>
    </row>
    <row r="116" spans="1:4" ht="13.5">
      <c r="A116" s="115"/>
      <c r="B116" s="115"/>
      <c r="C116" s="115"/>
      <c r="D116" s="115"/>
    </row>
    <row r="117" spans="1:4" ht="13.5">
      <c r="A117" s="115"/>
      <c r="B117" s="115"/>
      <c r="C117" s="115"/>
      <c r="D117" s="115"/>
    </row>
    <row r="118" spans="1:4" ht="13.5">
      <c r="A118" s="115"/>
      <c r="B118" s="115"/>
      <c r="C118" s="115"/>
      <c r="D118" s="115"/>
    </row>
    <row r="119" spans="1:4" ht="13.5">
      <c r="A119" s="115"/>
      <c r="B119" s="115"/>
      <c r="C119" s="115"/>
      <c r="D119" s="115"/>
    </row>
    <row r="120" spans="1:4" ht="13.5">
      <c r="A120" s="115"/>
      <c r="B120" s="115"/>
      <c r="C120" s="115"/>
      <c r="D120" s="115"/>
    </row>
    <row r="121" spans="1:4" ht="13.5">
      <c r="A121" s="115"/>
      <c r="B121" s="115"/>
      <c r="C121" s="115"/>
      <c r="D121" s="115"/>
    </row>
    <row r="122" spans="1:4" ht="13.5">
      <c r="A122" s="115"/>
      <c r="B122" s="115"/>
      <c r="C122" s="115"/>
      <c r="D122" s="115"/>
    </row>
    <row r="123" spans="1:4" ht="13.5">
      <c r="A123" s="115"/>
      <c r="B123" s="115"/>
      <c r="C123" s="115"/>
      <c r="D123" s="115"/>
    </row>
    <row r="124" spans="1:4" ht="13.5">
      <c r="A124" s="115"/>
      <c r="B124" s="115"/>
      <c r="C124" s="115"/>
      <c r="D124" s="115"/>
    </row>
    <row r="125" spans="1:4" ht="13.5">
      <c r="A125" s="115"/>
      <c r="B125" s="115"/>
      <c r="C125" s="115"/>
      <c r="D125" s="115"/>
    </row>
    <row r="126" spans="1:4" ht="13.5">
      <c r="A126" s="115"/>
      <c r="B126" s="115"/>
      <c r="C126" s="115"/>
      <c r="D126" s="115"/>
    </row>
    <row r="127" spans="1:4" ht="13.5">
      <c r="A127" s="115"/>
      <c r="B127" s="115"/>
      <c r="C127" s="115"/>
      <c r="D127" s="115"/>
    </row>
    <row r="128" spans="1:4" ht="13.5">
      <c r="A128" s="115"/>
      <c r="B128" s="115"/>
      <c r="C128" s="115"/>
      <c r="D128" s="115"/>
    </row>
    <row r="129" spans="1:4" ht="13.5">
      <c r="A129" s="115"/>
      <c r="B129" s="115"/>
      <c r="C129" s="115"/>
      <c r="D129" s="115"/>
    </row>
    <row r="130" spans="1:4" ht="13.5">
      <c r="A130" s="115"/>
      <c r="B130" s="115"/>
      <c r="C130" s="115"/>
      <c r="D130" s="115"/>
    </row>
    <row r="131" spans="1:4" ht="13.5">
      <c r="A131" s="115"/>
      <c r="B131" s="115"/>
      <c r="C131" s="115"/>
      <c r="D131" s="115"/>
    </row>
    <row r="132" spans="1:4" ht="13.5">
      <c r="A132" s="115"/>
      <c r="B132" s="115"/>
      <c r="C132" s="115"/>
      <c r="D132" s="115"/>
    </row>
    <row r="133" spans="1:4" ht="13.5">
      <c r="A133" s="115"/>
      <c r="B133" s="115"/>
      <c r="C133" s="115"/>
      <c r="D133" s="115"/>
    </row>
    <row r="134" spans="1:4" ht="13.5">
      <c r="A134" s="115"/>
      <c r="B134" s="115"/>
      <c r="C134" s="115"/>
      <c r="D134" s="115"/>
    </row>
    <row r="135" spans="1:4" ht="13.5">
      <c r="A135" s="115"/>
      <c r="B135" s="115"/>
      <c r="C135" s="115"/>
      <c r="D135" s="115"/>
    </row>
    <row r="136" spans="1:4" ht="13.5">
      <c r="A136" s="115"/>
      <c r="B136" s="115"/>
      <c r="C136" s="115"/>
      <c r="D136" s="115"/>
    </row>
    <row r="137" spans="1:4" ht="13.5">
      <c r="A137" s="115"/>
      <c r="B137" s="115"/>
      <c r="C137" s="115"/>
      <c r="D137" s="115"/>
    </row>
    <row r="138" spans="1:4" ht="13.5">
      <c r="A138" s="115"/>
      <c r="B138" s="115"/>
      <c r="C138" s="115"/>
      <c r="D138" s="115"/>
    </row>
    <row r="139" spans="1:4" ht="13.5">
      <c r="A139" s="115"/>
      <c r="B139" s="115"/>
      <c r="C139" s="115"/>
      <c r="D139" s="115"/>
    </row>
    <row r="140" spans="1:4" ht="13.5">
      <c r="A140" s="115"/>
      <c r="B140" s="115"/>
      <c r="C140" s="115"/>
      <c r="D140" s="115"/>
    </row>
    <row r="141" spans="1:4" ht="13.5">
      <c r="A141" s="115"/>
      <c r="B141" s="115"/>
      <c r="C141" s="115"/>
      <c r="D141" s="115"/>
    </row>
    <row r="142" spans="1:4" ht="13.5">
      <c r="A142" s="115"/>
      <c r="B142" s="115"/>
      <c r="C142" s="115"/>
      <c r="D142" s="115"/>
    </row>
    <row r="143" spans="1:4" ht="13.5">
      <c r="A143" s="115"/>
      <c r="B143" s="115"/>
      <c r="C143" s="115"/>
      <c r="D143" s="115"/>
    </row>
    <row r="144" spans="1:4" ht="13.5">
      <c r="A144" s="115"/>
      <c r="B144" s="115"/>
      <c r="C144" s="115"/>
      <c r="D144" s="115"/>
    </row>
    <row r="145" spans="1:4" ht="13.5">
      <c r="A145" s="115"/>
      <c r="B145" s="115"/>
      <c r="C145" s="115"/>
      <c r="D145" s="115"/>
    </row>
    <row r="146" spans="1:4" ht="13.5">
      <c r="A146" s="115"/>
      <c r="B146" s="115"/>
      <c r="C146" s="115"/>
      <c r="D146" s="115"/>
    </row>
    <row r="147" spans="1:4" ht="13.5">
      <c r="A147" s="115"/>
      <c r="B147" s="115"/>
      <c r="C147" s="115"/>
      <c r="D147" s="115"/>
    </row>
    <row r="148" spans="1:4" ht="13.5">
      <c r="A148" s="115"/>
      <c r="B148" s="115"/>
      <c r="C148" s="115"/>
      <c r="D148" s="115"/>
    </row>
    <row r="149" spans="1:4" ht="13.5">
      <c r="A149" s="115"/>
      <c r="B149" s="115"/>
      <c r="C149" s="115"/>
      <c r="D149" s="115"/>
    </row>
    <row r="150" spans="1:4" ht="13.5">
      <c r="A150" s="115"/>
      <c r="B150" s="115"/>
      <c r="C150" s="115"/>
      <c r="D150" s="115"/>
    </row>
    <row r="151" spans="1:4" ht="13.5">
      <c r="A151" s="115"/>
      <c r="B151" s="115"/>
      <c r="C151" s="115"/>
      <c r="D151" s="115"/>
    </row>
    <row r="152" spans="1:4" ht="13.5">
      <c r="A152" s="115"/>
      <c r="B152" s="115"/>
      <c r="C152" s="115"/>
      <c r="D152" s="115"/>
    </row>
    <row r="153" spans="1:4" ht="13.5">
      <c r="A153" s="115"/>
      <c r="B153" s="115"/>
      <c r="C153" s="115"/>
      <c r="D153" s="115"/>
    </row>
    <row r="154" spans="1:4" ht="13.5">
      <c r="A154" s="115"/>
      <c r="B154" s="115"/>
      <c r="C154" s="115"/>
      <c r="D154" s="115"/>
    </row>
    <row r="155" spans="1:4" ht="13.5">
      <c r="A155" s="115"/>
      <c r="B155" s="115"/>
      <c r="C155" s="115"/>
      <c r="D155" s="115"/>
    </row>
    <row r="156" spans="1:4" ht="13.5">
      <c r="A156" s="115"/>
      <c r="B156" s="115"/>
      <c r="C156" s="115"/>
      <c r="D156" s="115"/>
    </row>
    <row r="157" spans="1:4" ht="13.5">
      <c r="A157" s="115"/>
      <c r="B157" s="115"/>
      <c r="C157" s="115"/>
      <c r="D157" s="115"/>
    </row>
    <row r="158" spans="1:4" ht="13.5">
      <c r="A158" s="115"/>
      <c r="B158" s="115"/>
      <c r="C158" s="115"/>
      <c r="D158" s="115"/>
    </row>
    <row r="159" spans="1:4" ht="13.5">
      <c r="A159" s="115"/>
      <c r="B159" s="115"/>
      <c r="C159" s="115"/>
      <c r="D159" s="115"/>
    </row>
    <row r="160" spans="1:4" ht="13.5">
      <c r="A160" s="115"/>
      <c r="B160" s="115"/>
      <c r="C160" s="115"/>
      <c r="D160" s="115"/>
    </row>
    <row r="161" spans="1:4" ht="13.5">
      <c r="A161" s="115"/>
      <c r="B161" s="115"/>
      <c r="C161" s="115"/>
      <c r="D161" s="115"/>
    </row>
    <row r="162" spans="1:4" ht="13.5">
      <c r="A162" s="115"/>
      <c r="B162" s="115"/>
      <c r="C162" s="115"/>
      <c r="D162" s="115"/>
    </row>
    <row r="163" spans="1:4" ht="13.5">
      <c r="A163" s="115"/>
      <c r="B163" s="115"/>
      <c r="C163" s="115"/>
      <c r="D163" s="115"/>
    </row>
    <row r="164" spans="1:4" ht="13.5">
      <c r="A164" s="115"/>
      <c r="B164" s="115"/>
      <c r="C164" s="115"/>
      <c r="D164" s="115"/>
    </row>
    <row r="165" spans="1:4" ht="13.5">
      <c r="A165" s="115"/>
      <c r="B165" s="115"/>
      <c r="C165" s="115"/>
      <c r="D165" s="115"/>
    </row>
    <row r="166" spans="1:4" ht="13.5">
      <c r="A166" s="115"/>
      <c r="B166" s="115"/>
      <c r="C166" s="115"/>
      <c r="D166" s="115"/>
    </row>
    <row r="167" spans="1:4" ht="13.5">
      <c r="A167" s="115"/>
      <c r="B167" s="115"/>
      <c r="C167" s="115"/>
      <c r="D167" s="115"/>
    </row>
    <row r="168" spans="1:4" ht="13.5">
      <c r="A168" s="115"/>
      <c r="B168" s="115"/>
      <c r="C168" s="115"/>
      <c r="D168" s="115"/>
    </row>
    <row r="169" spans="1:4" ht="13.5">
      <c r="A169" s="115"/>
      <c r="B169" s="115"/>
      <c r="C169" s="115"/>
      <c r="D169" s="115"/>
    </row>
    <row r="170" spans="1:4" ht="13.5">
      <c r="A170" s="115"/>
      <c r="B170" s="115"/>
      <c r="C170" s="115"/>
      <c r="D170" s="115"/>
    </row>
    <row r="171" spans="1:4" ht="13.5">
      <c r="A171" s="115"/>
      <c r="B171" s="115"/>
      <c r="C171" s="115"/>
      <c r="D171" s="115"/>
    </row>
    <row r="172" spans="1:4" ht="13.5">
      <c r="A172" s="115"/>
      <c r="B172" s="115"/>
      <c r="C172" s="115"/>
      <c r="D172" s="115"/>
    </row>
    <row r="173" spans="1:4" ht="13.5">
      <c r="A173" s="115"/>
      <c r="B173" s="115"/>
      <c r="C173" s="115"/>
      <c r="D173" s="115"/>
    </row>
    <row r="174" spans="1:4" ht="13.5">
      <c r="A174" s="115"/>
      <c r="B174" s="115"/>
      <c r="C174" s="115"/>
      <c r="D174" s="115"/>
    </row>
    <row r="175" spans="1:4" ht="13.5">
      <c r="A175" s="115"/>
      <c r="B175" s="115"/>
      <c r="C175" s="115"/>
      <c r="D175" s="115"/>
    </row>
    <row r="176" spans="1:4" ht="13.5">
      <c r="A176" s="115"/>
      <c r="B176" s="115"/>
      <c r="C176" s="115"/>
      <c r="D176" s="115"/>
    </row>
    <row r="177" spans="1:4" ht="13.5">
      <c r="A177" s="115"/>
      <c r="B177" s="115"/>
      <c r="C177" s="115"/>
      <c r="D177" s="115"/>
    </row>
    <row r="178" spans="1:4" ht="13.5">
      <c r="A178" s="115"/>
      <c r="B178" s="115"/>
      <c r="C178" s="115"/>
      <c r="D178" s="115"/>
    </row>
    <row r="179" spans="1:4" ht="13.5">
      <c r="A179" s="115"/>
      <c r="B179" s="115"/>
      <c r="C179" s="115"/>
      <c r="D179" s="115"/>
    </row>
    <row r="180" spans="1:4" ht="13.5">
      <c r="A180" s="115"/>
      <c r="B180" s="115"/>
      <c r="C180" s="115"/>
      <c r="D180" s="115"/>
    </row>
    <row r="181" spans="1:4" ht="13.5">
      <c r="A181" s="115"/>
      <c r="B181" s="115"/>
      <c r="C181" s="115"/>
      <c r="D181" s="115"/>
    </row>
    <row r="182" spans="1:4" ht="13.5">
      <c r="A182" s="115"/>
      <c r="B182" s="115"/>
      <c r="C182" s="115"/>
      <c r="D182" s="115"/>
    </row>
    <row r="183" spans="1:4" ht="13.5">
      <c r="A183" s="115"/>
      <c r="B183" s="115"/>
      <c r="C183" s="115"/>
      <c r="D183" s="115"/>
    </row>
    <row r="184" spans="1:4" ht="13.5">
      <c r="A184" s="115"/>
      <c r="B184" s="115"/>
      <c r="C184" s="115"/>
      <c r="D184" s="115"/>
    </row>
    <row r="185" spans="1:4" ht="13.5">
      <c r="A185" s="115"/>
      <c r="B185" s="115"/>
      <c r="C185" s="115"/>
      <c r="D185" s="115"/>
    </row>
    <row r="186" spans="1:4" ht="13.5">
      <c r="A186" s="115"/>
      <c r="B186" s="115"/>
      <c r="C186" s="115"/>
      <c r="D186" s="115"/>
    </row>
    <row r="187" spans="1:4" ht="13.5">
      <c r="A187" s="115"/>
      <c r="B187" s="115"/>
      <c r="C187" s="115"/>
      <c r="D187" s="115"/>
    </row>
    <row r="188" spans="1:4" ht="13.5">
      <c r="A188" s="115"/>
      <c r="B188" s="115"/>
      <c r="C188" s="115"/>
      <c r="D188" s="115"/>
    </row>
    <row r="189" spans="1:4" ht="13.5">
      <c r="A189" s="115"/>
      <c r="B189" s="115"/>
      <c r="C189" s="115"/>
      <c r="D189" s="115"/>
    </row>
    <row r="190" spans="1:4" ht="13.5">
      <c r="A190" s="115"/>
      <c r="B190" s="115"/>
      <c r="C190" s="115"/>
      <c r="D190" s="115"/>
    </row>
    <row r="191" spans="1:4" ht="13.5">
      <c r="A191" s="115"/>
      <c r="B191" s="115"/>
      <c r="C191" s="115"/>
      <c r="D191" s="115"/>
    </row>
    <row r="192" spans="1:4" ht="13.5">
      <c r="A192" s="115"/>
      <c r="B192" s="115"/>
      <c r="C192" s="115"/>
      <c r="D192" s="115"/>
    </row>
    <row r="193" spans="1:4" ht="13.5">
      <c r="A193" s="115"/>
      <c r="B193" s="115"/>
      <c r="C193" s="115"/>
      <c r="D193" s="115"/>
    </row>
    <row r="194" spans="1:4" ht="13.5">
      <c r="A194" s="115"/>
      <c r="B194" s="115"/>
      <c r="C194" s="115"/>
      <c r="D194" s="115"/>
    </row>
    <row r="195" spans="1:4" ht="13.5">
      <c r="A195" s="115"/>
      <c r="B195" s="115"/>
      <c r="C195" s="115"/>
      <c r="D195" s="115"/>
    </row>
    <row r="196" spans="1:4" ht="13.5">
      <c r="A196" s="115"/>
      <c r="B196" s="115"/>
      <c r="C196" s="115"/>
      <c r="D196" s="115"/>
    </row>
    <row r="197" spans="1:4" ht="13.5">
      <c r="A197" s="115"/>
      <c r="B197" s="115"/>
      <c r="C197" s="115"/>
      <c r="D197" s="115"/>
    </row>
    <row r="198" spans="1:4" ht="13.5">
      <c r="A198" s="115"/>
      <c r="B198" s="115"/>
      <c r="C198" s="115"/>
      <c r="D198" s="115"/>
    </row>
    <row r="199" spans="1:4" ht="13.5">
      <c r="A199" s="115"/>
      <c r="B199" s="115"/>
      <c r="C199" s="115"/>
      <c r="D199" s="115"/>
    </row>
    <row r="200" spans="1:4" ht="13.5">
      <c r="A200" s="115"/>
      <c r="B200" s="115"/>
      <c r="C200" s="115"/>
      <c r="D200" s="115"/>
    </row>
    <row r="201" spans="1:4" ht="13.5">
      <c r="A201" s="115"/>
      <c r="B201" s="115"/>
      <c r="C201" s="115"/>
      <c r="D201" s="115"/>
    </row>
    <row r="202" spans="1:4" ht="13.5">
      <c r="A202" s="115"/>
      <c r="B202" s="115"/>
      <c r="C202" s="115"/>
      <c r="D202" s="115"/>
    </row>
    <row r="203" spans="1:4" ht="13.5">
      <c r="A203" s="115"/>
      <c r="B203" s="115"/>
      <c r="C203" s="115"/>
      <c r="D203" s="115"/>
    </row>
    <row r="204" spans="1:4" ht="13.5">
      <c r="A204" s="115"/>
      <c r="B204" s="115"/>
      <c r="C204" s="115"/>
      <c r="D204" s="115"/>
    </row>
    <row r="205" spans="1:4" ht="13.5">
      <c r="A205" s="115"/>
      <c r="B205" s="115"/>
      <c r="C205" s="115"/>
      <c r="D205" s="115"/>
    </row>
    <row r="206" spans="1:4" ht="13.5">
      <c r="A206" s="115"/>
      <c r="B206" s="115"/>
      <c r="C206" s="115"/>
      <c r="D206" s="115"/>
    </row>
    <row r="207" spans="1:4" ht="13.5">
      <c r="A207" s="115"/>
      <c r="B207" s="115"/>
      <c r="C207" s="115"/>
      <c r="D207" s="115"/>
    </row>
    <row r="208" spans="1:4" ht="13.5">
      <c r="A208" s="115"/>
      <c r="B208" s="115"/>
      <c r="C208" s="115"/>
      <c r="D208" s="115"/>
    </row>
    <row r="209" spans="1:4" ht="13.5">
      <c r="A209" s="115"/>
      <c r="B209" s="115"/>
      <c r="C209" s="115"/>
      <c r="D209" s="115"/>
    </row>
    <row r="210" spans="1:4" ht="13.5">
      <c r="A210" s="115"/>
      <c r="B210" s="115"/>
      <c r="C210" s="115"/>
      <c r="D210" s="115"/>
    </row>
    <row r="211" spans="1:4" ht="13.5">
      <c r="A211" s="115"/>
      <c r="B211" s="115"/>
      <c r="C211" s="115"/>
      <c r="D211" s="115"/>
    </row>
    <row r="212" spans="1:4" ht="13.5">
      <c r="A212" s="115"/>
      <c r="B212" s="115"/>
      <c r="C212" s="115"/>
      <c r="D212" s="115"/>
    </row>
    <row r="213" spans="1:4" ht="13.5">
      <c r="A213" s="115"/>
      <c r="B213" s="115"/>
      <c r="C213" s="115"/>
      <c r="D213" s="115"/>
    </row>
    <row r="214" spans="1:4" ht="13.5">
      <c r="A214" s="115"/>
      <c r="B214" s="115"/>
      <c r="C214" s="115"/>
      <c r="D214" s="115"/>
    </row>
    <row r="215" spans="1:4" ht="13.5">
      <c r="A215" s="115"/>
      <c r="B215" s="115"/>
      <c r="C215" s="115"/>
      <c r="D215" s="115"/>
    </row>
    <row r="216" spans="1:4" ht="13.5">
      <c r="A216" s="115"/>
      <c r="B216" s="115"/>
      <c r="C216" s="115"/>
      <c r="D216" s="115"/>
    </row>
    <row r="217" spans="1:4" ht="13.5">
      <c r="A217" s="115"/>
      <c r="B217" s="115"/>
      <c r="C217" s="115"/>
      <c r="D217" s="115"/>
    </row>
    <row r="218" spans="1:4" ht="13.5">
      <c r="A218" s="115"/>
      <c r="B218" s="115"/>
      <c r="C218" s="115"/>
      <c r="D218" s="115"/>
    </row>
    <row r="219" spans="1:4" ht="13.5">
      <c r="A219" s="115"/>
      <c r="B219" s="115"/>
      <c r="C219" s="115"/>
      <c r="D219" s="115"/>
    </row>
    <row r="220" spans="1:4" ht="13.5">
      <c r="A220" s="115"/>
      <c r="B220" s="115"/>
      <c r="C220" s="115"/>
      <c r="D220" s="115"/>
    </row>
    <row r="221" spans="1:4" ht="13.5">
      <c r="A221" s="115"/>
      <c r="B221" s="115"/>
      <c r="C221" s="115"/>
      <c r="D221" s="115"/>
    </row>
    <row r="222" spans="1:4" ht="13.5">
      <c r="A222" s="115"/>
      <c r="B222" s="115"/>
      <c r="C222" s="115"/>
      <c r="D222" s="115"/>
    </row>
    <row r="223" spans="1:4" ht="13.5">
      <c r="A223" s="115"/>
      <c r="B223" s="115"/>
      <c r="C223" s="115"/>
      <c r="D223" s="115"/>
    </row>
    <row r="224" spans="1:4" ht="13.5">
      <c r="A224" s="115"/>
      <c r="B224" s="115"/>
      <c r="C224" s="115"/>
      <c r="D224" s="115"/>
    </row>
    <row r="225" spans="1:4" ht="13.5">
      <c r="A225" s="115"/>
      <c r="B225" s="115"/>
      <c r="C225" s="115"/>
      <c r="D225" s="115"/>
    </row>
    <row r="226" spans="1:4" ht="13.5">
      <c r="A226" s="115"/>
      <c r="B226" s="115"/>
      <c r="C226" s="115"/>
      <c r="D226" s="115"/>
    </row>
    <row r="227" spans="1:4" ht="13.5">
      <c r="A227" s="115"/>
      <c r="B227" s="115"/>
      <c r="C227" s="115"/>
      <c r="D227" s="115"/>
    </row>
    <row r="228" spans="1:4" ht="13.5">
      <c r="A228" s="115"/>
      <c r="B228" s="115"/>
      <c r="C228" s="115"/>
      <c r="D228" s="115"/>
    </row>
    <row r="229" spans="1:4" ht="13.5">
      <c r="A229" s="115"/>
      <c r="B229" s="115"/>
      <c r="C229" s="115"/>
      <c r="D229" s="115"/>
    </row>
    <row r="230" spans="1:4" ht="13.5">
      <c r="A230" s="115"/>
      <c r="B230" s="115"/>
      <c r="C230" s="115"/>
      <c r="D230" s="115"/>
    </row>
    <row r="231" spans="1:4" ht="13.5">
      <c r="A231" s="115"/>
      <c r="B231" s="115"/>
      <c r="C231" s="115"/>
      <c r="D231" s="115"/>
    </row>
    <row r="232" spans="1:4" ht="13.5">
      <c r="A232" s="115"/>
      <c r="B232" s="115"/>
      <c r="C232" s="115"/>
      <c r="D232" s="115"/>
    </row>
    <row r="233" spans="1:4" ht="13.5">
      <c r="A233" s="115"/>
      <c r="B233" s="115"/>
      <c r="C233" s="115"/>
      <c r="D233" s="115"/>
    </row>
    <row r="234" spans="1:4" ht="13.5">
      <c r="A234" s="115"/>
      <c r="B234" s="115"/>
      <c r="C234" s="115"/>
      <c r="D234" s="115"/>
    </row>
    <row r="235" spans="1:4" ht="13.5">
      <c r="A235" s="115"/>
      <c r="B235" s="115"/>
      <c r="C235" s="115"/>
      <c r="D235" s="115"/>
    </row>
    <row r="236" spans="1:4" ht="13.5">
      <c r="A236" s="115"/>
      <c r="B236" s="115"/>
      <c r="C236" s="115"/>
      <c r="D236" s="115"/>
    </row>
    <row r="237" spans="1:4" ht="13.5">
      <c r="A237" s="115"/>
      <c r="B237" s="115"/>
      <c r="C237" s="115"/>
      <c r="D237" s="115"/>
    </row>
    <row r="238" spans="1:4" ht="13.5">
      <c r="A238" s="115"/>
      <c r="B238" s="115"/>
      <c r="C238" s="115"/>
      <c r="D238" s="115"/>
    </row>
    <row r="239" spans="1:4" ht="13.5">
      <c r="A239" s="115"/>
      <c r="B239" s="115"/>
      <c r="C239" s="115"/>
      <c r="D239" s="115"/>
    </row>
    <row r="240" spans="1:4" ht="13.5">
      <c r="A240" s="115"/>
      <c r="B240" s="115"/>
      <c r="C240" s="115"/>
      <c r="D240" s="115"/>
    </row>
    <row r="241" spans="1:4" ht="13.5">
      <c r="A241" s="115"/>
      <c r="B241" s="115"/>
      <c r="C241" s="115"/>
      <c r="D241" s="115"/>
    </row>
    <row r="242" spans="1:4" ht="13.5">
      <c r="A242" s="115"/>
      <c r="B242" s="115"/>
      <c r="C242" s="115"/>
      <c r="D242" s="115"/>
    </row>
    <row r="243" spans="1:4" ht="13.5">
      <c r="A243" s="115"/>
      <c r="B243" s="115"/>
      <c r="C243" s="115"/>
      <c r="D243" s="115"/>
    </row>
    <row r="244" spans="1:4" ht="13.5">
      <c r="A244" s="115"/>
      <c r="B244" s="115"/>
      <c r="C244" s="115"/>
      <c r="D244" s="115"/>
    </row>
    <row r="245" spans="1:4" ht="13.5">
      <c r="A245" s="115"/>
      <c r="B245" s="115"/>
      <c r="C245" s="115"/>
      <c r="D245" s="115"/>
    </row>
    <row r="246" spans="1:4" ht="13.5">
      <c r="A246" s="115"/>
      <c r="B246" s="115"/>
      <c r="C246" s="115"/>
      <c r="D246" s="115"/>
    </row>
    <row r="247" spans="1:4" ht="13.5">
      <c r="A247" s="115"/>
      <c r="B247" s="115"/>
      <c r="C247" s="115"/>
      <c r="D247" s="115"/>
    </row>
    <row r="248" spans="1:4" ht="13.5">
      <c r="A248" s="115"/>
      <c r="B248" s="115"/>
      <c r="C248" s="115"/>
      <c r="D248" s="115"/>
    </row>
    <row r="249" spans="1:4" ht="13.5">
      <c r="A249" s="115"/>
      <c r="B249" s="115"/>
      <c r="C249" s="115"/>
      <c r="D249" s="115"/>
    </row>
    <row r="250" spans="1:4" ht="13.5">
      <c r="A250" s="115"/>
      <c r="B250" s="115"/>
      <c r="C250" s="115"/>
      <c r="D250" s="115"/>
    </row>
    <row r="251" spans="1:4" ht="13.5">
      <c r="A251" s="115"/>
      <c r="B251" s="115"/>
      <c r="C251" s="115"/>
      <c r="D251" s="115"/>
    </row>
    <row r="252" spans="1:4" ht="13.5">
      <c r="A252" s="115"/>
      <c r="B252" s="115"/>
      <c r="C252" s="115"/>
      <c r="D252" s="115"/>
    </row>
    <row r="253" spans="1:4" ht="13.5">
      <c r="A253" s="115"/>
      <c r="B253" s="115"/>
      <c r="C253" s="115"/>
      <c r="D253" s="115"/>
    </row>
    <row r="254" spans="1:4" ht="13.5">
      <c r="A254" s="115"/>
      <c r="B254" s="115"/>
      <c r="C254" s="115"/>
      <c r="D254" s="115"/>
    </row>
    <row r="255" spans="1:4" ht="13.5">
      <c r="A255" s="115"/>
      <c r="B255" s="115"/>
      <c r="C255" s="115"/>
      <c r="D255" s="115"/>
    </row>
    <row r="256" spans="1:4" ht="13.5">
      <c r="A256" s="115"/>
      <c r="B256" s="115"/>
      <c r="C256" s="115"/>
      <c r="D256" s="115"/>
    </row>
    <row r="257" spans="1:4" ht="13.5">
      <c r="A257" s="115"/>
      <c r="B257" s="115"/>
      <c r="C257" s="115"/>
      <c r="D257" s="115"/>
    </row>
  </sheetData>
  <sheetProtection/>
  <printOptions horizontalCentered="1"/>
  <pageMargins left="0.33" right="0.22" top="0.73" bottom="0.1968503937007874" header="0.52" footer="0"/>
  <pageSetup blackAndWhite="1" horizontalDpi="600" verticalDpi="600" orientation="portrait" pageOrder="overThenDown" paperSize="9" scale="60" r:id="rId1"/>
</worksheet>
</file>

<file path=xl/worksheets/sheet3.xml><?xml version="1.0" encoding="utf-8"?>
<worksheet xmlns="http://schemas.openxmlformats.org/spreadsheetml/2006/main" xmlns:r="http://schemas.openxmlformats.org/officeDocument/2006/relationships">
  <sheetPr codeName="Sheet26"/>
  <dimension ref="A1:AD455"/>
  <sheetViews>
    <sheetView workbookViewId="0" topLeftCell="A1">
      <pane xSplit="1" ySplit="6" topLeftCell="B7" activePane="bottomRight" state="frozen"/>
      <selection pane="topLeft" activeCell="K77" sqref="K77"/>
      <selection pane="topRight" activeCell="K77" sqref="K77"/>
      <selection pane="bottomLeft" activeCell="K77" sqref="K77"/>
      <selection pane="bottomRight" activeCell="A2" sqref="A2"/>
    </sheetView>
  </sheetViews>
  <sheetFormatPr defaultColWidth="9.00390625" defaultRowHeight="13.5"/>
  <cols>
    <col min="1" max="1" width="9.00390625" style="74" customWidth="1"/>
    <col min="2" max="2" width="14.625" style="74" customWidth="1"/>
    <col min="3" max="3" width="12.625" style="74" customWidth="1"/>
    <col min="4" max="4" width="6.625" style="74" customWidth="1"/>
    <col min="5" max="5" width="11.125" style="74" customWidth="1"/>
    <col min="6" max="6" width="6.625" style="74" customWidth="1"/>
    <col min="7" max="7" width="11.625" style="74" customWidth="1"/>
    <col min="8" max="8" width="6.625" style="74" customWidth="1"/>
    <col min="9" max="9" width="9.625" style="74" customWidth="1"/>
    <col min="10" max="10" width="6.625" style="74" customWidth="1"/>
    <col min="11" max="11" width="9.625" style="74" customWidth="1"/>
    <col min="12" max="12" width="6.625" style="74" customWidth="1"/>
    <col min="13" max="13" width="9.625" style="74" customWidth="1"/>
    <col min="14" max="14" width="6.625" style="74" customWidth="1"/>
    <col min="15" max="15" width="9.625" style="74" customWidth="1"/>
    <col min="16" max="16" width="6.625" style="74" customWidth="1"/>
    <col min="17" max="17" width="9.625" style="74" customWidth="1"/>
    <col min="18" max="18" width="6.625" style="74" customWidth="1"/>
    <col min="19" max="19" width="9.625" style="74" customWidth="1"/>
    <col min="20" max="20" width="6.625" style="74" customWidth="1"/>
    <col min="21" max="21" width="9.625" style="74" customWidth="1"/>
    <col min="22" max="22" width="6.625" style="74" customWidth="1"/>
    <col min="23" max="23" width="9.625" style="74" customWidth="1"/>
    <col min="24" max="24" width="6.625" style="74" customWidth="1"/>
    <col min="25" max="25" width="10.625" style="74" customWidth="1"/>
    <col min="26" max="26" width="6.625" style="74" customWidth="1"/>
    <col min="27" max="27" width="10.625" style="74" customWidth="1"/>
    <col min="28" max="28" width="6.625" style="74" customWidth="1"/>
    <col min="29" max="29" width="8.625" style="74" customWidth="1"/>
    <col min="30" max="16384" width="9.00390625" style="74" customWidth="1"/>
  </cols>
  <sheetData>
    <row r="1" spans="1:30" ht="33" customHeight="1" thickBot="1">
      <c r="A1" s="451" t="s">
        <v>542</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451"/>
    </row>
    <row r="2" spans="1:30" ht="18" customHeight="1">
      <c r="A2" s="452"/>
      <c r="B2" s="453"/>
      <c r="C2" s="1090" t="s">
        <v>543</v>
      </c>
      <c r="D2" s="1091"/>
      <c r="E2" s="1090" t="s">
        <v>544</v>
      </c>
      <c r="F2" s="1083"/>
      <c r="G2" s="1090" t="s">
        <v>545</v>
      </c>
      <c r="H2" s="1083"/>
      <c r="I2" s="1090" t="s">
        <v>546</v>
      </c>
      <c r="J2" s="1083"/>
      <c r="K2" s="1091" t="s">
        <v>547</v>
      </c>
      <c r="L2" s="1091"/>
      <c r="M2" s="1087" t="s">
        <v>548</v>
      </c>
      <c r="N2" s="1088"/>
      <c r="O2" s="1088"/>
      <c r="P2" s="1088"/>
      <c r="Q2" s="1088"/>
      <c r="R2" s="1089"/>
      <c r="S2" s="1087" t="s">
        <v>549</v>
      </c>
      <c r="T2" s="1088"/>
      <c r="U2" s="1088"/>
      <c r="V2" s="1088"/>
      <c r="W2" s="1088"/>
      <c r="X2" s="1089"/>
      <c r="Y2" s="1090" t="s">
        <v>550</v>
      </c>
      <c r="Z2" s="1091"/>
      <c r="AA2" s="1090" t="s">
        <v>551</v>
      </c>
      <c r="AB2" s="1083"/>
      <c r="AC2" s="454"/>
      <c r="AD2" s="456"/>
    </row>
    <row r="3" spans="1:30" ht="18" customHeight="1">
      <c r="A3" s="457"/>
      <c r="B3" s="458"/>
      <c r="C3" s="1103"/>
      <c r="D3" s="1086"/>
      <c r="E3" s="1103"/>
      <c r="F3" s="1084"/>
      <c r="G3" s="1103"/>
      <c r="H3" s="1084"/>
      <c r="I3" s="1085" t="s">
        <v>552</v>
      </c>
      <c r="J3" s="1084"/>
      <c r="K3" s="1086" t="s">
        <v>553</v>
      </c>
      <c r="L3" s="1086"/>
      <c r="M3" s="1100" t="s">
        <v>554</v>
      </c>
      <c r="N3" s="1102"/>
      <c r="O3" s="1100" t="s">
        <v>555</v>
      </c>
      <c r="P3" s="1102"/>
      <c r="Q3" s="1100" t="s">
        <v>556</v>
      </c>
      <c r="R3" s="1102"/>
      <c r="S3" s="1100" t="s">
        <v>554</v>
      </c>
      <c r="T3" s="1101"/>
      <c r="U3" s="1100" t="s">
        <v>557</v>
      </c>
      <c r="V3" s="1101"/>
      <c r="W3" s="1100" t="s">
        <v>558</v>
      </c>
      <c r="X3" s="1102"/>
      <c r="Y3" s="1085"/>
      <c r="Z3" s="1086"/>
      <c r="AA3" s="1085"/>
      <c r="AB3" s="1084"/>
      <c r="AC3" s="459" t="s">
        <v>559</v>
      </c>
      <c r="AD3" s="460"/>
    </row>
    <row r="4" spans="1:30" ht="18" customHeight="1">
      <c r="A4" s="457" t="s">
        <v>560</v>
      </c>
      <c r="B4" s="458" t="s">
        <v>561</v>
      </c>
      <c r="C4" s="461"/>
      <c r="D4" s="462" t="s">
        <v>562</v>
      </c>
      <c r="E4" s="459"/>
      <c r="F4" s="462" t="s">
        <v>562</v>
      </c>
      <c r="G4" s="461"/>
      <c r="H4" s="462" t="s">
        <v>562</v>
      </c>
      <c r="I4" s="459"/>
      <c r="J4" s="462" t="s">
        <v>562</v>
      </c>
      <c r="K4" s="461"/>
      <c r="L4" s="463" t="s">
        <v>562</v>
      </c>
      <c r="M4" s="459"/>
      <c r="N4" s="462" t="s">
        <v>562</v>
      </c>
      <c r="O4" s="459"/>
      <c r="P4" s="462" t="s">
        <v>562</v>
      </c>
      <c r="Q4" s="459"/>
      <c r="R4" s="462" t="s">
        <v>562</v>
      </c>
      <c r="S4" s="461"/>
      <c r="T4" s="462" t="s">
        <v>562</v>
      </c>
      <c r="U4" s="459"/>
      <c r="V4" s="462" t="s">
        <v>562</v>
      </c>
      <c r="W4" s="459"/>
      <c r="X4" s="462" t="s">
        <v>562</v>
      </c>
      <c r="Y4" s="459"/>
      <c r="Z4" s="462" t="s">
        <v>562</v>
      </c>
      <c r="AA4" s="459"/>
      <c r="AB4" s="462" t="s">
        <v>562</v>
      </c>
      <c r="AC4" s="459" t="s">
        <v>563</v>
      </c>
      <c r="AD4" s="460" t="s">
        <v>560</v>
      </c>
    </row>
    <row r="5" spans="1:30" ht="18" customHeight="1">
      <c r="A5" s="457"/>
      <c r="B5" s="458"/>
      <c r="C5" s="461" t="s">
        <v>564</v>
      </c>
      <c r="D5" s="458" t="s">
        <v>565</v>
      </c>
      <c r="E5" s="459" t="s">
        <v>564</v>
      </c>
      <c r="F5" s="458" t="s">
        <v>565</v>
      </c>
      <c r="G5" s="461" t="s">
        <v>564</v>
      </c>
      <c r="H5" s="458" t="s">
        <v>565</v>
      </c>
      <c r="I5" s="459" t="s">
        <v>564</v>
      </c>
      <c r="J5" s="458" t="s">
        <v>566</v>
      </c>
      <c r="K5" s="461" t="s">
        <v>564</v>
      </c>
      <c r="L5" s="459" t="s">
        <v>566</v>
      </c>
      <c r="M5" s="459" t="s">
        <v>564</v>
      </c>
      <c r="N5" s="458" t="s">
        <v>567</v>
      </c>
      <c r="O5" s="459" t="s">
        <v>564</v>
      </c>
      <c r="P5" s="458" t="s">
        <v>567</v>
      </c>
      <c r="Q5" s="459" t="s">
        <v>564</v>
      </c>
      <c r="R5" s="458" t="s">
        <v>567</v>
      </c>
      <c r="S5" s="461" t="s">
        <v>564</v>
      </c>
      <c r="T5" s="458" t="s">
        <v>567</v>
      </c>
      <c r="U5" s="459" t="s">
        <v>564</v>
      </c>
      <c r="V5" s="458" t="s">
        <v>567</v>
      </c>
      <c r="W5" s="459" t="s">
        <v>564</v>
      </c>
      <c r="X5" s="458" t="s">
        <v>566</v>
      </c>
      <c r="Y5" s="459" t="s">
        <v>564</v>
      </c>
      <c r="Z5" s="458" t="s">
        <v>565</v>
      </c>
      <c r="AA5" s="459" t="s">
        <v>564</v>
      </c>
      <c r="AB5" s="458" t="s">
        <v>565</v>
      </c>
      <c r="AC5" s="459" t="s">
        <v>568</v>
      </c>
      <c r="AD5" s="460"/>
    </row>
    <row r="6" spans="1:30" ht="18" customHeight="1" thickBot="1">
      <c r="A6" s="464"/>
      <c r="B6" s="465"/>
      <c r="C6" s="466"/>
      <c r="D6" s="465" t="s">
        <v>569</v>
      </c>
      <c r="E6" s="467"/>
      <c r="F6" s="465" t="s">
        <v>569</v>
      </c>
      <c r="G6" s="466"/>
      <c r="H6" s="465" t="s">
        <v>569</v>
      </c>
      <c r="I6" s="467"/>
      <c r="J6" s="465" t="s">
        <v>569</v>
      </c>
      <c r="K6" s="466"/>
      <c r="L6" s="467" t="s">
        <v>569</v>
      </c>
      <c r="M6" s="467"/>
      <c r="N6" s="465" t="s">
        <v>569</v>
      </c>
      <c r="O6" s="467"/>
      <c r="P6" s="465" t="s">
        <v>569</v>
      </c>
      <c r="Q6" s="467"/>
      <c r="R6" s="465" t="s">
        <v>569</v>
      </c>
      <c r="S6" s="466"/>
      <c r="T6" s="465" t="s">
        <v>569</v>
      </c>
      <c r="U6" s="467"/>
      <c r="V6" s="465" t="s">
        <v>569</v>
      </c>
      <c r="W6" s="467"/>
      <c r="X6" s="465" t="s">
        <v>569</v>
      </c>
      <c r="Y6" s="467"/>
      <c r="Z6" s="465" t="s">
        <v>569</v>
      </c>
      <c r="AA6" s="467"/>
      <c r="AB6" s="465" t="s">
        <v>569</v>
      </c>
      <c r="AC6" s="467"/>
      <c r="AD6" s="324"/>
    </row>
    <row r="7" spans="1:30" ht="15" customHeight="1">
      <c r="A7" s="433"/>
      <c r="B7" s="468"/>
      <c r="C7" s="453"/>
      <c r="D7" s="453"/>
      <c r="E7" s="453"/>
      <c r="F7" s="453"/>
      <c r="G7" s="453"/>
      <c r="H7" s="453"/>
      <c r="I7" s="453"/>
      <c r="J7" s="453"/>
      <c r="K7" s="453"/>
      <c r="L7" s="453"/>
      <c r="M7" s="453"/>
      <c r="N7" s="453"/>
      <c r="O7" s="453"/>
      <c r="P7" s="453"/>
      <c r="Q7" s="453"/>
      <c r="R7" s="453"/>
      <c r="S7" s="453"/>
      <c r="T7" s="453"/>
      <c r="U7" s="453"/>
      <c r="V7" s="453"/>
      <c r="W7" s="453"/>
      <c r="X7" s="453"/>
      <c r="Y7" s="453"/>
      <c r="Z7" s="453"/>
      <c r="AA7" s="453"/>
      <c r="AB7" s="453"/>
      <c r="AC7" s="454"/>
      <c r="AD7" s="456"/>
    </row>
    <row r="8" spans="1:30" ht="16.5" customHeight="1">
      <c r="A8" s="469" t="s">
        <v>570</v>
      </c>
      <c r="B8" s="470">
        <v>90259000</v>
      </c>
      <c r="C8" s="470">
        <v>1665278</v>
      </c>
      <c r="D8" s="471">
        <v>18.4</v>
      </c>
      <c r="E8" s="470">
        <v>724460</v>
      </c>
      <c r="F8" s="471">
        <v>8</v>
      </c>
      <c r="G8" s="470">
        <v>940818</v>
      </c>
      <c r="H8" s="471">
        <v>10.4</v>
      </c>
      <c r="I8" s="470">
        <v>67691</v>
      </c>
      <c r="J8" s="471">
        <v>40.6</v>
      </c>
      <c r="K8" s="470">
        <v>38232</v>
      </c>
      <c r="L8" s="471">
        <v>23</v>
      </c>
      <c r="M8" s="470">
        <f>O8+Q8</f>
        <v>179007</v>
      </c>
      <c r="N8" s="471">
        <v>97.1</v>
      </c>
      <c r="O8" s="470">
        <v>86558</v>
      </c>
      <c r="P8" s="471">
        <v>46.9</v>
      </c>
      <c r="Q8" s="470">
        <v>92449</v>
      </c>
      <c r="R8" s="471">
        <v>50.1</v>
      </c>
      <c r="S8" s="470">
        <v>75706</v>
      </c>
      <c r="T8" s="471">
        <v>45.5</v>
      </c>
      <c r="U8" s="470">
        <v>53201</v>
      </c>
      <c r="V8" s="471">
        <v>31.9</v>
      </c>
      <c r="W8" s="470">
        <v>22505</v>
      </c>
      <c r="X8" s="471">
        <v>13.5</v>
      </c>
      <c r="Y8" s="470">
        <v>715934</v>
      </c>
      <c r="Z8" s="471">
        <v>7.9</v>
      </c>
      <c r="AA8" s="470">
        <v>72040</v>
      </c>
      <c r="AB8" s="472">
        <v>0.8</v>
      </c>
      <c r="AC8" s="473">
        <v>2.22</v>
      </c>
      <c r="AD8" s="474" t="s">
        <v>570</v>
      </c>
    </row>
    <row r="9" spans="1:30" ht="16.5" customHeight="1">
      <c r="A9" s="475" t="s">
        <v>571</v>
      </c>
      <c r="B9" s="470">
        <v>91088000</v>
      </c>
      <c r="C9" s="470">
        <v>1566713</v>
      </c>
      <c r="D9" s="471">
        <v>17.2</v>
      </c>
      <c r="E9" s="470">
        <v>752445</v>
      </c>
      <c r="F9" s="471">
        <v>8.3</v>
      </c>
      <c r="G9" s="470">
        <v>814268</v>
      </c>
      <c r="H9" s="471">
        <v>8.9</v>
      </c>
      <c r="I9" s="470">
        <v>62678</v>
      </c>
      <c r="J9" s="471">
        <v>40</v>
      </c>
      <c r="K9" s="470">
        <v>33847</v>
      </c>
      <c r="L9" s="471">
        <v>21.6</v>
      </c>
      <c r="M9" s="470">
        <f>O9+Q9</f>
        <v>176353</v>
      </c>
      <c r="N9" s="471">
        <f>P9+R9</f>
        <v>101.19999999999999</v>
      </c>
      <c r="O9" s="470">
        <v>86895</v>
      </c>
      <c r="P9" s="471">
        <v>49.9</v>
      </c>
      <c r="Q9" s="470">
        <v>89458</v>
      </c>
      <c r="R9" s="471">
        <v>51.3</v>
      </c>
      <c r="S9" s="470">
        <v>70502</v>
      </c>
      <c r="T9" s="471">
        <v>45</v>
      </c>
      <c r="U9" s="470">
        <v>50894</v>
      </c>
      <c r="V9" s="471">
        <v>32.5</v>
      </c>
      <c r="W9" s="470">
        <v>19608</v>
      </c>
      <c r="X9" s="471">
        <v>12.5</v>
      </c>
      <c r="Y9" s="470">
        <v>773362</v>
      </c>
      <c r="Z9" s="471">
        <v>8.5</v>
      </c>
      <c r="AA9" s="470">
        <v>71651</v>
      </c>
      <c r="AB9" s="472">
        <v>0.79</v>
      </c>
      <c r="AC9" s="473">
        <v>2.04</v>
      </c>
      <c r="AD9" s="476" t="s">
        <v>571</v>
      </c>
    </row>
    <row r="10" spans="1:30" ht="16.5" customHeight="1">
      <c r="A10" s="475" t="s">
        <v>572</v>
      </c>
      <c r="B10" s="470">
        <v>92010000</v>
      </c>
      <c r="C10" s="470">
        <v>1653469</v>
      </c>
      <c r="D10" s="471">
        <v>18</v>
      </c>
      <c r="E10" s="470">
        <v>684189</v>
      </c>
      <c r="F10" s="471">
        <v>7.4</v>
      </c>
      <c r="G10" s="470">
        <v>969280</v>
      </c>
      <c r="H10" s="471">
        <v>10.5</v>
      </c>
      <c r="I10" s="470">
        <v>57052</v>
      </c>
      <c r="J10" s="471">
        <v>34.5</v>
      </c>
      <c r="K10" s="470">
        <v>32237</v>
      </c>
      <c r="L10" s="471">
        <v>19.5</v>
      </c>
      <c r="M10" s="470">
        <f>O10+Q10</f>
        <v>185148</v>
      </c>
      <c r="N10" s="471">
        <f>P10+R10</f>
        <v>100.7</v>
      </c>
      <c r="O10" s="470">
        <v>92282</v>
      </c>
      <c r="P10" s="471">
        <v>50.2</v>
      </c>
      <c r="Q10" s="470">
        <v>92866</v>
      </c>
      <c r="R10" s="471">
        <v>50.5</v>
      </c>
      <c r="S10" s="470">
        <v>72625</v>
      </c>
      <c r="T10" s="471">
        <v>43.9</v>
      </c>
      <c r="U10" s="470">
        <v>53385</v>
      </c>
      <c r="V10" s="471">
        <v>32.3</v>
      </c>
      <c r="W10" s="470">
        <v>19240</v>
      </c>
      <c r="X10" s="471">
        <v>11.6</v>
      </c>
      <c r="Y10" s="470">
        <v>826912</v>
      </c>
      <c r="Z10" s="471">
        <v>9</v>
      </c>
      <c r="AA10" s="470">
        <v>74004</v>
      </c>
      <c r="AB10" s="472">
        <v>0.8</v>
      </c>
      <c r="AC10" s="473">
        <v>2.11</v>
      </c>
      <c r="AD10" s="476" t="s">
        <v>572</v>
      </c>
    </row>
    <row r="11" spans="1:30" ht="16.5" customHeight="1">
      <c r="A11" s="475" t="s">
        <v>573</v>
      </c>
      <c r="B11" s="470">
        <v>92971000</v>
      </c>
      <c r="C11" s="470">
        <v>1626088</v>
      </c>
      <c r="D11" s="471">
        <v>17.5</v>
      </c>
      <c r="E11" s="470">
        <v>689959</v>
      </c>
      <c r="F11" s="471">
        <v>7.4</v>
      </c>
      <c r="G11" s="470">
        <v>936129</v>
      </c>
      <c r="H11" s="471">
        <v>10.1</v>
      </c>
      <c r="I11" s="470">
        <v>54768</v>
      </c>
      <c r="J11" s="471">
        <v>33.7</v>
      </c>
      <c r="K11" s="470">
        <v>30235</v>
      </c>
      <c r="L11" s="471">
        <v>18.6</v>
      </c>
      <c r="M11" s="470">
        <f>O11+Q11</f>
        <v>181893</v>
      </c>
      <c r="N11" s="471">
        <f>P11+R11</f>
        <v>100.6</v>
      </c>
      <c r="O11" s="470">
        <v>92688</v>
      </c>
      <c r="P11" s="471">
        <v>51.3</v>
      </c>
      <c r="Q11" s="470">
        <v>89205</v>
      </c>
      <c r="R11" s="471">
        <v>49.3</v>
      </c>
      <c r="S11" s="470">
        <v>69912</v>
      </c>
      <c r="T11" s="471">
        <v>43</v>
      </c>
      <c r="U11" s="470">
        <v>51494</v>
      </c>
      <c r="V11" s="471">
        <v>31.7</v>
      </c>
      <c r="W11" s="470">
        <v>18418</v>
      </c>
      <c r="X11" s="471">
        <v>11.3</v>
      </c>
      <c r="Y11" s="470">
        <v>847135</v>
      </c>
      <c r="Z11" s="471">
        <v>9.1</v>
      </c>
      <c r="AA11" s="470">
        <v>72455</v>
      </c>
      <c r="AB11" s="472">
        <v>0.78</v>
      </c>
      <c r="AC11" s="473">
        <v>2.04</v>
      </c>
      <c r="AD11" s="476" t="s">
        <v>573</v>
      </c>
    </row>
    <row r="12" spans="1:30" ht="16.5" customHeight="1">
      <c r="A12" s="475" t="s">
        <v>574</v>
      </c>
      <c r="B12" s="470">
        <v>93418501</v>
      </c>
      <c r="C12" s="470">
        <v>1606041</v>
      </c>
      <c r="D12" s="471">
        <v>17.2</v>
      </c>
      <c r="E12" s="470">
        <v>706599</v>
      </c>
      <c r="F12" s="471">
        <v>7.6</v>
      </c>
      <c r="G12" s="470">
        <v>899442</v>
      </c>
      <c r="H12" s="471">
        <v>9.6</v>
      </c>
      <c r="I12" s="470">
        <v>49293</v>
      </c>
      <c r="J12" s="471">
        <v>30.7</v>
      </c>
      <c r="K12" s="470">
        <v>27362</v>
      </c>
      <c r="L12" s="471">
        <v>17</v>
      </c>
      <c r="M12" s="470">
        <f>O12+Q12</f>
        <v>179281</v>
      </c>
      <c r="N12" s="471">
        <f>P12+R12</f>
        <v>100.4</v>
      </c>
      <c r="O12" s="470">
        <v>93424</v>
      </c>
      <c r="P12" s="471">
        <v>52.3</v>
      </c>
      <c r="Q12" s="470">
        <v>85857</v>
      </c>
      <c r="R12" s="471">
        <v>48.1</v>
      </c>
      <c r="S12" s="470">
        <v>66552</v>
      </c>
      <c r="T12" s="471">
        <v>41.4</v>
      </c>
      <c r="U12" s="470">
        <v>49512</v>
      </c>
      <c r="V12" s="471">
        <v>30.8</v>
      </c>
      <c r="W12" s="470">
        <v>17040</v>
      </c>
      <c r="X12" s="471">
        <v>10.6</v>
      </c>
      <c r="Y12" s="470">
        <v>866115</v>
      </c>
      <c r="Z12" s="471">
        <v>9.3</v>
      </c>
      <c r="AA12" s="470">
        <v>69410</v>
      </c>
      <c r="AB12" s="472">
        <v>0.74</v>
      </c>
      <c r="AC12" s="473">
        <v>2</v>
      </c>
      <c r="AD12" s="476" t="s">
        <v>574</v>
      </c>
    </row>
    <row r="13" spans="1:30" ht="13.5" customHeight="1">
      <c r="A13" s="475"/>
      <c r="B13" s="470"/>
      <c r="C13" s="470"/>
      <c r="D13" s="471"/>
      <c r="E13" s="470"/>
      <c r="F13" s="471"/>
      <c r="G13" s="470"/>
      <c r="H13" s="471"/>
      <c r="I13" s="470"/>
      <c r="J13" s="471"/>
      <c r="K13" s="470"/>
      <c r="L13" s="471"/>
      <c r="M13" s="470"/>
      <c r="N13" s="471"/>
      <c r="O13" s="470"/>
      <c r="P13" s="471"/>
      <c r="Q13" s="470"/>
      <c r="R13" s="471"/>
      <c r="S13" s="470"/>
      <c r="T13" s="471"/>
      <c r="U13" s="470"/>
      <c r="V13" s="471"/>
      <c r="W13" s="470"/>
      <c r="X13" s="471"/>
      <c r="Y13" s="470"/>
      <c r="Z13" s="471"/>
      <c r="AA13" s="470"/>
      <c r="AB13" s="472"/>
      <c r="AC13" s="473"/>
      <c r="AD13" s="476"/>
    </row>
    <row r="14" spans="1:30" ht="16.5" customHeight="1">
      <c r="A14" s="475" t="s">
        <v>575</v>
      </c>
      <c r="B14" s="470">
        <v>94285000</v>
      </c>
      <c r="C14" s="470">
        <v>1589372</v>
      </c>
      <c r="D14" s="471">
        <v>16.9</v>
      </c>
      <c r="E14" s="470">
        <v>695644</v>
      </c>
      <c r="F14" s="471">
        <v>7.4</v>
      </c>
      <c r="G14" s="470">
        <v>893728</v>
      </c>
      <c r="H14" s="471">
        <v>9.5</v>
      </c>
      <c r="I14" s="470">
        <v>45465</v>
      </c>
      <c r="J14" s="471">
        <v>28.6</v>
      </c>
      <c r="K14" s="470">
        <v>26255</v>
      </c>
      <c r="L14" s="471">
        <v>16.5</v>
      </c>
      <c r="M14" s="470">
        <f>O14+Q14</f>
        <v>179895</v>
      </c>
      <c r="N14" s="471">
        <f>P14+R14</f>
        <v>101.69999999999999</v>
      </c>
      <c r="O14" s="470">
        <v>96032</v>
      </c>
      <c r="P14" s="471">
        <v>54.3</v>
      </c>
      <c r="Q14" s="470">
        <v>83863</v>
      </c>
      <c r="R14" s="471">
        <v>47.4</v>
      </c>
      <c r="S14" s="470">
        <v>65063</v>
      </c>
      <c r="T14" s="471">
        <v>40.9</v>
      </c>
      <c r="U14" s="470">
        <v>48184</v>
      </c>
      <c r="V14" s="471">
        <v>30.3</v>
      </c>
      <c r="W14" s="470">
        <v>16879</v>
      </c>
      <c r="X14" s="471">
        <v>10.6</v>
      </c>
      <c r="Y14" s="470">
        <v>890158</v>
      </c>
      <c r="Z14" s="471">
        <v>9.4</v>
      </c>
      <c r="AA14" s="470">
        <v>69323</v>
      </c>
      <c r="AB14" s="472">
        <v>0.74</v>
      </c>
      <c r="AC14" s="473">
        <v>1.96</v>
      </c>
      <c r="AD14" s="476" t="s">
        <v>575</v>
      </c>
    </row>
    <row r="15" spans="1:30" ht="16.5" customHeight="1">
      <c r="A15" s="475" t="s">
        <v>576</v>
      </c>
      <c r="B15" s="470">
        <v>95178000</v>
      </c>
      <c r="C15" s="470">
        <v>1618616</v>
      </c>
      <c r="D15" s="471">
        <v>17</v>
      </c>
      <c r="E15" s="470">
        <v>710265</v>
      </c>
      <c r="F15" s="471">
        <v>7.5</v>
      </c>
      <c r="G15" s="470">
        <v>908351</v>
      </c>
      <c r="H15" s="471">
        <v>9.5</v>
      </c>
      <c r="I15" s="470">
        <v>42797</v>
      </c>
      <c r="J15" s="471">
        <v>26.4</v>
      </c>
      <c r="K15" s="470">
        <v>24777</v>
      </c>
      <c r="L15" s="471">
        <v>15.3</v>
      </c>
      <c r="M15" s="470">
        <f>O15+Q15</f>
        <v>177363</v>
      </c>
      <c r="N15" s="471">
        <f>P15+R15</f>
        <v>98.80000000000001</v>
      </c>
      <c r="O15" s="470">
        <v>97256</v>
      </c>
      <c r="P15" s="471">
        <v>54.2</v>
      </c>
      <c r="Q15" s="470">
        <v>80107</v>
      </c>
      <c r="R15" s="471">
        <v>44.6</v>
      </c>
      <c r="S15" s="470">
        <v>62650</v>
      </c>
      <c r="T15" s="471">
        <v>38.7</v>
      </c>
      <c r="U15" s="470">
        <v>46408</v>
      </c>
      <c r="V15" s="471">
        <v>28.7</v>
      </c>
      <c r="W15" s="470">
        <v>16242</v>
      </c>
      <c r="X15" s="471">
        <v>10</v>
      </c>
      <c r="Y15" s="470">
        <v>928341</v>
      </c>
      <c r="Z15" s="471">
        <v>9.8</v>
      </c>
      <c r="AA15" s="470">
        <v>71394</v>
      </c>
      <c r="AB15" s="472">
        <v>0.75</v>
      </c>
      <c r="AC15" s="473">
        <v>1.98</v>
      </c>
      <c r="AD15" s="476" t="s">
        <v>576</v>
      </c>
    </row>
    <row r="16" spans="1:30" ht="16.5" customHeight="1">
      <c r="A16" s="475" t="s">
        <v>577</v>
      </c>
      <c r="B16" s="470">
        <v>96156000</v>
      </c>
      <c r="C16" s="470">
        <v>1659521</v>
      </c>
      <c r="D16" s="471">
        <v>17.3</v>
      </c>
      <c r="E16" s="470">
        <v>670770</v>
      </c>
      <c r="F16" s="471">
        <v>7</v>
      </c>
      <c r="G16" s="470">
        <v>988751</v>
      </c>
      <c r="H16" s="471">
        <v>10.3</v>
      </c>
      <c r="I16" s="470">
        <v>38442</v>
      </c>
      <c r="J16" s="471">
        <v>23.2</v>
      </c>
      <c r="K16" s="470">
        <v>22965</v>
      </c>
      <c r="L16" s="471">
        <v>13.8</v>
      </c>
      <c r="M16" s="470">
        <f>O16+Q16</f>
        <v>175424</v>
      </c>
      <c r="N16" s="471">
        <v>95.6</v>
      </c>
      <c r="O16" s="470">
        <v>97711</v>
      </c>
      <c r="P16" s="471">
        <v>53.3</v>
      </c>
      <c r="Q16" s="470">
        <v>77713</v>
      </c>
      <c r="R16" s="471">
        <v>42.4</v>
      </c>
      <c r="S16" s="470">
        <v>60049</v>
      </c>
      <c r="T16" s="471">
        <v>36.2</v>
      </c>
      <c r="U16" s="470">
        <v>44764</v>
      </c>
      <c r="V16" s="471">
        <v>27</v>
      </c>
      <c r="W16" s="470">
        <v>15285</v>
      </c>
      <c r="X16" s="471">
        <v>9.2</v>
      </c>
      <c r="Y16" s="470">
        <v>937516</v>
      </c>
      <c r="Z16" s="471">
        <v>9.7</v>
      </c>
      <c r="AA16" s="470">
        <v>69996</v>
      </c>
      <c r="AB16" s="472">
        <v>0.73</v>
      </c>
      <c r="AC16" s="473">
        <v>2</v>
      </c>
      <c r="AD16" s="476" t="s">
        <v>577</v>
      </c>
    </row>
    <row r="17" spans="1:30" ht="16.5" customHeight="1">
      <c r="A17" s="475" t="s">
        <v>578</v>
      </c>
      <c r="B17" s="470">
        <v>97186000</v>
      </c>
      <c r="C17" s="470">
        <v>1716761</v>
      </c>
      <c r="D17" s="471">
        <v>17.7</v>
      </c>
      <c r="E17" s="470">
        <v>673067</v>
      </c>
      <c r="F17" s="471">
        <v>6.9</v>
      </c>
      <c r="G17" s="470">
        <v>1043694</v>
      </c>
      <c r="H17" s="471">
        <v>10.7</v>
      </c>
      <c r="I17" s="470">
        <v>34967</v>
      </c>
      <c r="J17" s="471">
        <v>20.4</v>
      </c>
      <c r="K17" s="470">
        <v>21344</v>
      </c>
      <c r="L17" s="471">
        <v>12.4</v>
      </c>
      <c r="M17" s="470">
        <f>O17+Q17</f>
        <v>168046</v>
      </c>
      <c r="N17" s="471">
        <f>P17+R17</f>
        <v>89.2</v>
      </c>
      <c r="O17" s="470">
        <v>97357</v>
      </c>
      <c r="P17" s="471">
        <v>51.7</v>
      </c>
      <c r="Q17" s="470">
        <v>70689</v>
      </c>
      <c r="R17" s="471">
        <v>37.5</v>
      </c>
      <c r="S17" s="470">
        <v>56827</v>
      </c>
      <c r="T17" s="471">
        <v>33.1</v>
      </c>
      <c r="U17" s="470">
        <v>42151</v>
      </c>
      <c r="V17" s="471">
        <v>24.6</v>
      </c>
      <c r="W17" s="470">
        <v>14676</v>
      </c>
      <c r="X17" s="471">
        <v>8.5</v>
      </c>
      <c r="Y17" s="470">
        <v>963132</v>
      </c>
      <c r="Z17" s="471">
        <v>9.9</v>
      </c>
      <c r="AA17" s="470">
        <v>72306</v>
      </c>
      <c r="AB17" s="472">
        <v>0.74</v>
      </c>
      <c r="AC17" s="473">
        <v>2.05</v>
      </c>
      <c r="AD17" s="476" t="s">
        <v>578</v>
      </c>
    </row>
    <row r="18" spans="1:30" ht="16.5" customHeight="1">
      <c r="A18" s="475" t="s">
        <v>579</v>
      </c>
      <c r="B18" s="470">
        <v>98274961</v>
      </c>
      <c r="C18" s="470">
        <v>1823697</v>
      </c>
      <c r="D18" s="471">
        <v>18.6</v>
      </c>
      <c r="E18" s="470">
        <v>700438</v>
      </c>
      <c r="F18" s="471">
        <v>7.1</v>
      </c>
      <c r="G18" s="470">
        <v>1123259</v>
      </c>
      <c r="H18" s="471">
        <v>11.4</v>
      </c>
      <c r="I18" s="470">
        <v>33742</v>
      </c>
      <c r="J18" s="471">
        <v>18.5</v>
      </c>
      <c r="K18" s="470">
        <v>21260</v>
      </c>
      <c r="L18" s="471">
        <v>11.7</v>
      </c>
      <c r="M18" s="470">
        <f>O18+Q18</f>
        <v>161617</v>
      </c>
      <c r="N18" s="471">
        <f>P18+R18</f>
        <v>81.4</v>
      </c>
      <c r="O18" s="470">
        <v>94476</v>
      </c>
      <c r="P18" s="471">
        <v>47.6</v>
      </c>
      <c r="Q18" s="470">
        <v>67141</v>
      </c>
      <c r="R18" s="471">
        <v>33.8</v>
      </c>
      <c r="S18" s="470">
        <v>54904</v>
      </c>
      <c r="T18" s="471">
        <v>30.1</v>
      </c>
      <c r="U18" s="470">
        <v>39955</v>
      </c>
      <c r="V18" s="471">
        <v>21.9</v>
      </c>
      <c r="W18" s="470">
        <v>14949</v>
      </c>
      <c r="X18" s="471">
        <v>8.2</v>
      </c>
      <c r="Y18" s="470">
        <v>954850</v>
      </c>
      <c r="Z18" s="471">
        <v>9.7</v>
      </c>
      <c r="AA18" s="470">
        <v>77195</v>
      </c>
      <c r="AB18" s="472">
        <v>0.79</v>
      </c>
      <c r="AC18" s="473">
        <v>2.14</v>
      </c>
      <c r="AD18" s="476" t="s">
        <v>579</v>
      </c>
    </row>
    <row r="19" spans="1:30" ht="13.5" customHeight="1">
      <c r="A19" s="475"/>
      <c r="B19" s="470"/>
      <c r="C19" s="470"/>
      <c r="D19" s="471"/>
      <c r="E19" s="470"/>
      <c r="F19" s="471"/>
      <c r="G19" s="470"/>
      <c r="H19" s="471"/>
      <c r="I19" s="470"/>
      <c r="J19" s="471"/>
      <c r="K19" s="470"/>
      <c r="L19" s="471"/>
      <c r="M19" s="470"/>
      <c r="N19" s="471"/>
      <c r="O19" s="470"/>
      <c r="P19" s="471"/>
      <c r="Q19" s="470"/>
      <c r="R19" s="471"/>
      <c r="S19" s="470"/>
      <c r="T19" s="471"/>
      <c r="U19" s="470"/>
      <c r="V19" s="471"/>
      <c r="W19" s="470"/>
      <c r="X19" s="471"/>
      <c r="Y19" s="470"/>
      <c r="Z19" s="471"/>
      <c r="AA19" s="470"/>
      <c r="AB19" s="472"/>
      <c r="AC19" s="473"/>
      <c r="AD19" s="476"/>
    </row>
    <row r="20" spans="1:30" ht="16.5" customHeight="1">
      <c r="A20" s="475" t="s">
        <v>580</v>
      </c>
      <c r="B20" s="470">
        <v>99056000</v>
      </c>
      <c r="C20" s="470">
        <v>1360974</v>
      </c>
      <c r="D20" s="471">
        <v>13.7</v>
      </c>
      <c r="E20" s="470">
        <v>670342</v>
      </c>
      <c r="F20" s="471">
        <v>6.8</v>
      </c>
      <c r="G20" s="470">
        <v>690632</v>
      </c>
      <c r="H20" s="471">
        <v>7</v>
      </c>
      <c r="I20" s="470">
        <v>26217</v>
      </c>
      <c r="J20" s="471">
        <v>19.3</v>
      </c>
      <c r="K20" s="470">
        <v>16296</v>
      </c>
      <c r="L20" s="471">
        <v>12</v>
      </c>
      <c r="M20" s="470">
        <f>O20+Q20</f>
        <v>148248</v>
      </c>
      <c r="N20" s="471">
        <v>98.2</v>
      </c>
      <c r="O20" s="470">
        <v>83253</v>
      </c>
      <c r="P20" s="471">
        <v>55.2</v>
      </c>
      <c r="Q20" s="470">
        <v>64995</v>
      </c>
      <c r="R20" s="471">
        <v>43.1</v>
      </c>
      <c r="S20" s="470">
        <v>42583</v>
      </c>
      <c r="T20" s="471">
        <v>31.3</v>
      </c>
      <c r="U20" s="470">
        <v>30818</v>
      </c>
      <c r="V20" s="471">
        <v>22.6</v>
      </c>
      <c r="W20" s="470">
        <v>11765</v>
      </c>
      <c r="X20" s="471">
        <v>8.6</v>
      </c>
      <c r="Y20" s="470">
        <v>940120</v>
      </c>
      <c r="Z20" s="471">
        <v>9.5</v>
      </c>
      <c r="AA20" s="470">
        <v>79432</v>
      </c>
      <c r="AB20" s="472">
        <v>0.8</v>
      </c>
      <c r="AC20" s="473">
        <v>1.58</v>
      </c>
      <c r="AD20" s="476" t="s">
        <v>580</v>
      </c>
    </row>
    <row r="21" spans="1:30" ht="16.5" customHeight="1">
      <c r="A21" s="475" t="s">
        <v>581</v>
      </c>
      <c r="B21" s="470">
        <v>99637000</v>
      </c>
      <c r="C21" s="470">
        <v>1935647</v>
      </c>
      <c r="D21" s="471">
        <v>19.4</v>
      </c>
      <c r="E21" s="470">
        <v>675006</v>
      </c>
      <c r="F21" s="471">
        <v>6.8</v>
      </c>
      <c r="G21" s="470">
        <v>1260641</v>
      </c>
      <c r="H21" s="471">
        <v>12.7</v>
      </c>
      <c r="I21" s="470">
        <v>28928</v>
      </c>
      <c r="J21" s="471">
        <v>14.9</v>
      </c>
      <c r="K21" s="470">
        <v>19248</v>
      </c>
      <c r="L21" s="471">
        <v>9.9</v>
      </c>
      <c r="M21" s="470">
        <f>O21+Q21</f>
        <v>149389</v>
      </c>
      <c r="N21" s="471">
        <f>P21+R21</f>
        <v>71.6</v>
      </c>
      <c r="O21" s="470">
        <v>90938</v>
      </c>
      <c r="P21" s="471">
        <v>43.6</v>
      </c>
      <c r="Q21" s="470">
        <v>58451</v>
      </c>
      <c r="R21" s="471">
        <v>28</v>
      </c>
      <c r="S21" s="470">
        <v>50846</v>
      </c>
      <c r="T21" s="471">
        <v>26.3</v>
      </c>
      <c r="U21" s="470">
        <v>36738</v>
      </c>
      <c r="V21" s="471">
        <v>19</v>
      </c>
      <c r="W21" s="470">
        <v>14108</v>
      </c>
      <c r="X21" s="471">
        <v>7.3</v>
      </c>
      <c r="Y21" s="470">
        <v>953096</v>
      </c>
      <c r="Z21" s="471">
        <v>9.6</v>
      </c>
      <c r="AA21" s="470">
        <v>83478</v>
      </c>
      <c r="AB21" s="472">
        <v>0.84</v>
      </c>
      <c r="AC21" s="473">
        <v>2.23</v>
      </c>
      <c r="AD21" s="476" t="s">
        <v>581</v>
      </c>
    </row>
    <row r="22" spans="1:30" ht="16.5" customHeight="1">
      <c r="A22" s="475" t="s">
        <v>582</v>
      </c>
      <c r="B22" s="470">
        <v>100794000</v>
      </c>
      <c r="C22" s="470">
        <v>1871839</v>
      </c>
      <c r="D22" s="471">
        <v>18.6</v>
      </c>
      <c r="E22" s="470">
        <v>686555</v>
      </c>
      <c r="F22" s="471">
        <v>6.8</v>
      </c>
      <c r="G22" s="470">
        <v>1185284</v>
      </c>
      <c r="H22" s="471">
        <v>11.8</v>
      </c>
      <c r="I22" s="470">
        <v>28600</v>
      </c>
      <c r="J22" s="471">
        <v>15.3</v>
      </c>
      <c r="K22" s="470">
        <v>18326</v>
      </c>
      <c r="L22" s="471">
        <v>9.8</v>
      </c>
      <c r="M22" s="470">
        <f>O22+Q22</f>
        <v>143259</v>
      </c>
      <c r="N22" s="471">
        <f>P22+R22</f>
        <v>71.1</v>
      </c>
      <c r="O22" s="470">
        <v>87381</v>
      </c>
      <c r="P22" s="471">
        <v>43.4</v>
      </c>
      <c r="Q22" s="470">
        <v>55878</v>
      </c>
      <c r="R22" s="471">
        <v>27.7</v>
      </c>
      <c r="S22" s="470">
        <v>45921</v>
      </c>
      <c r="T22" s="471">
        <v>24.5</v>
      </c>
      <c r="U22" s="470">
        <v>32228</v>
      </c>
      <c r="V22" s="471">
        <v>17.2</v>
      </c>
      <c r="W22" s="470">
        <v>13693</v>
      </c>
      <c r="X22" s="471">
        <v>7.3</v>
      </c>
      <c r="Y22" s="470">
        <v>956312</v>
      </c>
      <c r="Z22" s="471">
        <v>9.5</v>
      </c>
      <c r="AA22" s="470">
        <v>87327</v>
      </c>
      <c r="AB22" s="472">
        <v>0.87</v>
      </c>
      <c r="AC22" s="473">
        <v>2.13</v>
      </c>
      <c r="AD22" s="476" t="s">
        <v>582</v>
      </c>
    </row>
    <row r="23" spans="1:30" ht="16.5" customHeight="1">
      <c r="A23" s="475" t="s">
        <v>583</v>
      </c>
      <c r="B23" s="470">
        <v>102022000</v>
      </c>
      <c r="C23" s="470">
        <v>1889815</v>
      </c>
      <c r="D23" s="471">
        <v>18.5</v>
      </c>
      <c r="E23" s="470">
        <v>693787</v>
      </c>
      <c r="F23" s="471">
        <v>6.8</v>
      </c>
      <c r="G23" s="470">
        <v>1196028</v>
      </c>
      <c r="H23" s="471">
        <v>12.7</v>
      </c>
      <c r="I23" s="470">
        <v>26874</v>
      </c>
      <c r="J23" s="471">
        <v>14.2</v>
      </c>
      <c r="K23" s="470">
        <v>17116</v>
      </c>
      <c r="L23" s="471">
        <v>9.1</v>
      </c>
      <c r="M23" s="470">
        <f>O23+Q23</f>
        <v>139211</v>
      </c>
      <c r="N23" s="471">
        <f>P23+R23</f>
        <v>68.6</v>
      </c>
      <c r="O23" s="470">
        <v>85788</v>
      </c>
      <c r="P23" s="471">
        <v>42.3</v>
      </c>
      <c r="Q23" s="470">
        <v>53423</v>
      </c>
      <c r="R23" s="471">
        <v>26.3</v>
      </c>
      <c r="S23" s="470">
        <v>43419</v>
      </c>
      <c r="T23" s="471">
        <v>23</v>
      </c>
      <c r="U23" s="470">
        <v>30609</v>
      </c>
      <c r="V23" s="471">
        <v>16.2</v>
      </c>
      <c r="W23" s="470">
        <v>12810</v>
      </c>
      <c r="X23" s="471">
        <v>6.8</v>
      </c>
      <c r="Y23" s="470">
        <v>984142</v>
      </c>
      <c r="Z23" s="471">
        <v>9.6</v>
      </c>
      <c r="AA23" s="470">
        <v>91280</v>
      </c>
      <c r="AB23" s="472">
        <v>0.89</v>
      </c>
      <c r="AC23" s="473">
        <v>2.13</v>
      </c>
      <c r="AD23" s="476" t="s">
        <v>583</v>
      </c>
    </row>
    <row r="24" spans="1:30" ht="16.5" customHeight="1">
      <c r="A24" s="475" t="s">
        <v>584</v>
      </c>
      <c r="B24" s="470">
        <v>103119447</v>
      </c>
      <c r="C24" s="470">
        <v>1934239</v>
      </c>
      <c r="D24" s="471">
        <v>18.8</v>
      </c>
      <c r="E24" s="470">
        <v>712962</v>
      </c>
      <c r="F24" s="471">
        <v>6.9</v>
      </c>
      <c r="G24" s="470">
        <v>1221277</v>
      </c>
      <c r="H24" s="471">
        <v>11.8</v>
      </c>
      <c r="I24" s="470">
        <v>25412</v>
      </c>
      <c r="J24" s="471">
        <v>13.1</v>
      </c>
      <c r="K24" s="470">
        <v>16742</v>
      </c>
      <c r="L24" s="471">
        <v>8.7</v>
      </c>
      <c r="M24" s="470">
        <f>O24+Q24</f>
        <v>135095</v>
      </c>
      <c r="N24" s="471">
        <f>P24+R24</f>
        <v>65.3</v>
      </c>
      <c r="O24" s="470">
        <v>84073</v>
      </c>
      <c r="P24" s="471">
        <v>40.6</v>
      </c>
      <c r="Q24" s="470">
        <v>51022</v>
      </c>
      <c r="R24" s="471">
        <v>24.7</v>
      </c>
      <c r="S24" s="470">
        <v>41917</v>
      </c>
      <c r="T24" s="471">
        <v>21.7</v>
      </c>
      <c r="U24" s="470">
        <v>29107</v>
      </c>
      <c r="V24" s="471">
        <v>15</v>
      </c>
      <c r="W24" s="470">
        <v>12810</v>
      </c>
      <c r="X24" s="471">
        <v>6.6</v>
      </c>
      <c r="Y24" s="470">
        <v>1029405</v>
      </c>
      <c r="Z24" s="471">
        <v>10</v>
      </c>
      <c r="AA24" s="470">
        <v>95937</v>
      </c>
      <c r="AB24" s="472">
        <v>0.93</v>
      </c>
      <c r="AC24" s="473">
        <v>2.13</v>
      </c>
      <c r="AD24" s="476" t="s">
        <v>584</v>
      </c>
    </row>
    <row r="25" spans="1:30" ht="13.5" customHeight="1">
      <c r="A25" s="475"/>
      <c r="B25" s="470"/>
      <c r="C25" s="470"/>
      <c r="D25" s="471"/>
      <c r="E25" s="470"/>
      <c r="F25" s="471"/>
      <c r="G25" s="470"/>
      <c r="H25" s="471"/>
      <c r="I25" s="470"/>
      <c r="J25" s="471"/>
      <c r="K25" s="470"/>
      <c r="L25" s="471"/>
      <c r="M25" s="470"/>
      <c r="N25" s="471"/>
      <c r="O25" s="470"/>
      <c r="P25" s="471"/>
      <c r="Q25" s="470"/>
      <c r="R25" s="471"/>
      <c r="S25" s="470"/>
      <c r="T25" s="471"/>
      <c r="U25" s="470"/>
      <c r="V25" s="471"/>
      <c r="W25" s="470"/>
      <c r="X25" s="471"/>
      <c r="Y25" s="470"/>
      <c r="Z25" s="471"/>
      <c r="AA25" s="470"/>
      <c r="AB25" s="472"/>
      <c r="AC25" s="473"/>
      <c r="AD25" s="476"/>
    </row>
    <row r="26" spans="1:30" ht="16.5" customHeight="1">
      <c r="A26" s="475" t="s">
        <v>585</v>
      </c>
      <c r="B26" s="470">
        <v>104345000</v>
      </c>
      <c r="C26" s="470">
        <v>2000973</v>
      </c>
      <c r="D26" s="471">
        <v>19.2</v>
      </c>
      <c r="E26" s="470">
        <v>684521</v>
      </c>
      <c r="F26" s="471">
        <v>6.6</v>
      </c>
      <c r="G26" s="470">
        <v>1316452</v>
      </c>
      <c r="H26" s="471">
        <v>12.6</v>
      </c>
      <c r="I26" s="470">
        <v>24805</v>
      </c>
      <c r="J26" s="471">
        <v>12.4</v>
      </c>
      <c r="K26" s="470">
        <v>16450</v>
      </c>
      <c r="L26" s="471">
        <v>8.2</v>
      </c>
      <c r="M26" s="470">
        <f>O26+Q26</f>
        <v>130920</v>
      </c>
      <c r="N26" s="471">
        <f>P26+R26</f>
        <v>61.4</v>
      </c>
      <c r="O26" s="470">
        <v>83827</v>
      </c>
      <c r="P26" s="471">
        <v>39.3</v>
      </c>
      <c r="Q26" s="470">
        <v>47093</v>
      </c>
      <c r="R26" s="471">
        <v>22.1</v>
      </c>
      <c r="S26" s="470">
        <v>40900</v>
      </c>
      <c r="T26" s="471">
        <v>20.4</v>
      </c>
      <c r="U26" s="470">
        <v>28235</v>
      </c>
      <c r="V26" s="471">
        <v>14.1</v>
      </c>
      <c r="W26" s="470">
        <v>12665</v>
      </c>
      <c r="X26" s="471">
        <v>6.3</v>
      </c>
      <c r="Y26" s="470">
        <v>1091229</v>
      </c>
      <c r="Z26" s="471">
        <v>10.5</v>
      </c>
      <c r="AA26" s="470">
        <v>103595</v>
      </c>
      <c r="AB26" s="472">
        <v>0.99</v>
      </c>
      <c r="AC26" s="473">
        <v>2.16</v>
      </c>
      <c r="AD26" s="476" t="s">
        <v>585</v>
      </c>
    </row>
    <row r="27" spans="1:30" ht="16.5" customHeight="1">
      <c r="A27" s="475" t="s">
        <v>586</v>
      </c>
      <c r="B27" s="470">
        <v>105742000</v>
      </c>
      <c r="C27" s="470">
        <v>2038682</v>
      </c>
      <c r="D27" s="471">
        <v>19.3</v>
      </c>
      <c r="E27" s="470">
        <v>683751</v>
      </c>
      <c r="F27" s="471">
        <v>6.5</v>
      </c>
      <c r="G27" s="470">
        <v>1354931</v>
      </c>
      <c r="H27" s="471">
        <v>12.8</v>
      </c>
      <c r="I27" s="470">
        <v>23773</v>
      </c>
      <c r="J27" s="471">
        <v>11.7</v>
      </c>
      <c r="K27" s="470">
        <v>15817</v>
      </c>
      <c r="L27" s="471">
        <v>7.8</v>
      </c>
      <c r="M27" s="470">
        <f>O27+Q27</f>
        <v>125154</v>
      </c>
      <c r="N27" s="471">
        <v>57.8</v>
      </c>
      <c r="O27" s="470">
        <v>81741</v>
      </c>
      <c r="P27" s="471">
        <v>37.8</v>
      </c>
      <c r="Q27" s="470">
        <v>43413</v>
      </c>
      <c r="R27" s="471">
        <v>20.1</v>
      </c>
      <c r="S27" s="470">
        <v>38754</v>
      </c>
      <c r="T27" s="471">
        <v>19</v>
      </c>
      <c r="U27" s="470">
        <v>26329</v>
      </c>
      <c r="V27" s="471">
        <v>12.9</v>
      </c>
      <c r="W27" s="470">
        <v>12425</v>
      </c>
      <c r="X27" s="471">
        <v>6.1</v>
      </c>
      <c r="Y27" s="470">
        <v>1099984</v>
      </c>
      <c r="Z27" s="471">
        <v>10.4</v>
      </c>
      <c r="AA27" s="470">
        <v>108382</v>
      </c>
      <c r="AB27" s="472">
        <v>1.02</v>
      </c>
      <c r="AC27" s="473">
        <v>2.14</v>
      </c>
      <c r="AD27" s="476" t="s">
        <v>586</v>
      </c>
    </row>
    <row r="28" spans="1:30" ht="16.5" customHeight="1">
      <c r="A28" s="475" t="s">
        <v>587</v>
      </c>
      <c r="B28" s="470">
        <v>108079000</v>
      </c>
      <c r="C28" s="470">
        <v>2091983</v>
      </c>
      <c r="D28" s="471">
        <v>19.4</v>
      </c>
      <c r="E28" s="470">
        <v>709416</v>
      </c>
      <c r="F28" s="471">
        <v>6.6</v>
      </c>
      <c r="G28" s="470">
        <v>1382567</v>
      </c>
      <c r="H28" s="471">
        <v>12.8</v>
      </c>
      <c r="I28" s="470">
        <v>23683</v>
      </c>
      <c r="J28" s="471">
        <v>11.3</v>
      </c>
      <c r="K28" s="470">
        <v>15473</v>
      </c>
      <c r="L28" s="471">
        <v>7.4</v>
      </c>
      <c r="M28" s="470">
        <f>O28+Q28</f>
        <v>116171</v>
      </c>
      <c r="N28" s="471">
        <f>P28+R28</f>
        <v>52.6</v>
      </c>
      <c r="O28" s="470">
        <v>78613</v>
      </c>
      <c r="P28" s="471">
        <v>35.6</v>
      </c>
      <c r="Q28" s="470">
        <v>37558</v>
      </c>
      <c r="R28" s="471">
        <v>17</v>
      </c>
      <c r="S28" s="470">
        <v>37598</v>
      </c>
      <c r="T28" s="471">
        <v>18</v>
      </c>
      <c r="U28" s="470">
        <v>25442</v>
      </c>
      <c r="V28" s="471">
        <v>12.2</v>
      </c>
      <c r="W28" s="470">
        <v>12156</v>
      </c>
      <c r="X28" s="471">
        <v>5.8</v>
      </c>
      <c r="Y28" s="470">
        <v>1071923</v>
      </c>
      <c r="Z28" s="471">
        <v>9.9</v>
      </c>
      <c r="AA28" s="470">
        <v>111877</v>
      </c>
      <c r="AB28" s="472">
        <v>1.04</v>
      </c>
      <c r="AC28" s="473">
        <v>2.14</v>
      </c>
      <c r="AD28" s="476" t="s">
        <v>587</v>
      </c>
    </row>
    <row r="29" spans="1:30" ht="16.5" customHeight="1">
      <c r="A29" s="475" t="s">
        <v>588</v>
      </c>
      <c r="B29" s="470">
        <v>109410000</v>
      </c>
      <c r="C29" s="470">
        <v>2029989</v>
      </c>
      <c r="D29" s="471">
        <v>18.6</v>
      </c>
      <c r="E29" s="470">
        <v>710510</v>
      </c>
      <c r="F29" s="471">
        <v>6.5</v>
      </c>
      <c r="G29" s="470">
        <v>1319479</v>
      </c>
      <c r="H29" s="471">
        <v>12.1</v>
      </c>
      <c r="I29" s="470">
        <v>21888</v>
      </c>
      <c r="J29" s="471">
        <v>10.8</v>
      </c>
      <c r="K29" s="470">
        <v>14472</v>
      </c>
      <c r="L29" s="471">
        <v>7.1</v>
      </c>
      <c r="M29" s="470">
        <f>O29+Q29</f>
        <v>109738</v>
      </c>
      <c r="N29" s="471">
        <f>P29+R29</f>
        <v>51.3</v>
      </c>
      <c r="O29" s="470">
        <v>74618</v>
      </c>
      <c r="P29" s="471">
        <v>34.9</v>
      </c>
      <c r="Q29" s="470">
        <v>35120</v>
      </c>
      <c r="R29" s="471">
        <v>16.4</v>
      </c>
      <c r="S29" s="470">
        <v>34383</v>
      </c>
      <c r="T29" s="471">
        <v>16.9</v>
      </c>
      <c r="U29" s="470">
        <v>22989</v>
      </c>
      <c r="V29" s="471">
        <v>11.3</v>
      </c>
      <c r="W29" s="470">
        <v>11394</v>
      </c>
      <c r="X29" s="471">
        <v>5.6</v>
      </c>
      <c r="Y29" s="470">
        <v>1000455</v>
      </c>
      <c r="Z29" s="471">
        <v>9.1</v>
      </c>
      <c r="AA29" s="470">
        <v>113622</v>
      </c>
      <c r="AB29" s="472">
        <v>1.04</v>
      </c>
      <c r="AC29" s="473">
        <v>2.05</v>
      </c>
      <c r="AD29" s="476" t="s">
        <v>588</v>
      </c>
    </row>
    <row r="30" spans="1:30" ht="16.5" customHeight="1">
      <c r="A30" s="475" t="s">
        <v>589</v>
      </c>
      <c r="B30" s="470">
        <v>111251507</v>
      </c>
      <c r="C30" s="470">
        <v>1901440</v>
      </c>
      <c r="D30" s="471">
        <v>17.1</v>
      </c>
      <c r="E30" s="470">
        <v>702275</v>
      </c>
      <c r="F30" s="471">
        <v>6.3</v>
      </c>
      <c r="G30" s="470">
        <v>1191165</v>
      </c>
      <c r="H30" s="471">
        <v>10.7</v>
      </c>
      <c r="I30" s="470">
        <v>19103</v>
      </c>
      <c r="J30" s="471">
        <v>10</v>
      </c>
      <c r="K30" s="470">
        <v>12912</v>
      </c>
      <c r="L30" s="471">
        <v>6.8</v>
      </c>
      <c r="M30" s="470">
        <f>O30+Q30</f>
        <v>101862</v>
      </c>
      <c r="N30" s="471">
        <v>50.8</v>
      </c>
      <c r="O30" s="470">
        <v>67643</v>
      </c>
      <c r="P30" s="471">
        <v>33.8</v>
      </c>
      <c r="Q30" s="470">
        <v>34219</v>
      </c>
      <c r="R30" s="471">
        <v>17.1</v>
      </c>
      <c r="S30" s="470">
        <v>30513</v>
      </c>
      <c r="T30" s="471">
        <v>16</v>
      </c>
      <c r="U30" s="470">
        <v>20268</v>
      </c>
      <c r="V30" s="471">
        <v>10.7</v>
      </c>
      <c r="W30" s="470">
        <v>10245</v>
      </c>
      <c r="X30" s="471">
        <v>5.4</v>
      </c>
      <c r="Y30" s="470">
        <v>941628</v>
      </c>
      <c r="Z30" s="471">
        <v>8.5</v>
      </c>
      <c r="AA30" s="470">
        <v>119135</v>
      </c>
      <c r="AB30" s="472">
        <v>1.07</v>
      </c>
      <c r="AC30" s="473">
        <v>1.91</v>
      </c>
      <c r="AD30" s="476" t="s">
        <v>589</v>
      </c>
    </row>
    <row r="31" spans="1:30" ht="13.5" customHeight="1">
      <c r="A31" s="475"/>
      <c r="B31" s="470"/>
      <c r="C31" s="470"/>
      <c r="D31" s="471"/>
      <c r="E31" s="470"/>
      <c r="F31" s="471"/>
      <c r="G31" s="470"/>
      <c r="H31" s="471"/>
      <c r="I31" s="470"/>
      <c r="J31" s="471"/>
      <c r="K31" s="470"/>
      <c r="L31" s="471"/>
      <c r="M31" s="470"/>
      <c r="N31" s="471"/>
      <c r="O31" s="470"/>
      <c r="P31" s="471"/>
      <c r="Q31" s="470"/>
      <c r="R31" s="471"/>
      <c r="S31" s="470"/>
      <c r="T31" s="471"/>
      <c r="U31" s="470"/>
      <c r="V31" s="471"/>
      <c r="W31" s="470"/>
      <c r="X31" s="471"/>
      <c r="Y31" s="470"/>
      <c r="Z31" s="471"/>
      <c r="AA31" s="470"/>
      <c r="AB31" s="472"/>
      <c r="AC31" s="473"/>
      <c r="AD31" s="476"/>
    </row>
    <row r="32" spans="1:30" ht="16.5" customHeight="1">
      <c r="A32" s="475" t="s">
        <v>590</v>
      </c>
      <c r="B32" s="470">
        <v>112420000</v>
      </c>
      <c r="C32" s="470">
        <v>1832617</v>
      </c>
      <c r="D32" s="471">
        <v>16.3</v>
      </c>
      <c r="E32" s="470">
        <v>703270</v>
      </c>
      <c r="F32" s="471">
        <v>6.3</v>
      </c>
      <c r="G32" s="470">
        <v>1129347</v>
      </c>
      <c r="H32" s="471">
        <v>10</v>
      </c>
      <c r="I32" s="470">
        <v>17105</v>
      </c>
      <c r="J32" s="471">
        <v>9.3</v>
      </c>
      <c r="K32" s="470">
        <v>11638</v>
      </c>
      <c r="L32" s="471">
        <v>6.4</v>
      </c>
      <c r="M32" s="470">
        <f aca="true" t="shared" si="0" ref="M32:N36">O32+Q32</f>
        <v>101930</v>
      </c>
      <c r="N32" s="471">
        <f t="shared" si="0"/>
        <v>52.7</v>
      </c>
      <c r="O32" s="470">
        <v>64046</v>
      </c>
      <c r="P32" s="471">
        <v>33.1</v>
      </c>
      <c r="Q32" s="470">
        <v>37884</v>
      </c>
      <c r="R32" s="471">
        <v>19.6</v>
      </c>
      <c r="S32" s="470">
        <v>27133</v>
      </c>
      <c r="T32" s="471">
        <v>14.8</v>
      </c>
      <c r="U32" s="470">
        <v>17741</v>
      </c>
      <c r="V32" s="471">
        <v>9.7</v>
      </c>
      <c r="W32" s="470">
        <v>9392</v>
      </c>
      <c r="X32" s="471">
        <v>5.1</v>
      </c>
      <c r="Y32" s="470">
        <v>871543</v>
      </c>
      <c r="Z32" s="471">
        <v>7.8</v>
      </c>
      <c r="AA32" s="470">
        <v>124512</v>
      </c>
      <c r="AB32" s="472">
        <v>1.11</v>
      </c>
      <c r="AC32" s="473">
        <v>1.85</v>
      </c>
      <c r="AD32" s="476" t="s">
        <v>590</v>
      </c>
    </row>
    <row r="33" spans="1:30" ht="16.5" customHeight="1">
      <c r="A33" s="475" t="s">
        <v>591</v>
      </c>
      <c r="B33" s="470">
        <v>113499000</v>
      </c>
      <c r="C33" s="470">
        <v>1755100</v>
      </c>
      <c r="D33" s="471">
        <v>15.5</v>
      </c>
      <c r="E33" s="470">
        <v>690074</v>
      </c>
      <c r="F33" s="471">
        <v>6.1</v>
      </c>
      <c r="G33" s="470">
        <v>1065026</v>
      </c>
      <c r="H33" s="471">
        <v>9.4</v>
      </c>
      <c r="I33" s="470">
        <v>15666</v>
      </c>
      <c r="J33" s="471">
        <v>8.9</v>
      </c>
      <c r="K33" s="470">
        <v>10773</v>
      </c>
      <c r="L33" s="471">
        <v>6.1</v>
      </c>
      <c r="M33" s="470">
        <f t="shared" si="0"/>
        <v>95247</v>
      </c>
      <c r="N33" s="471">
        <f t="shared" si="0"/>
        <v>51.5</v>
      </c>
      <c r="O33" s="470">
        <v>60330</v>
      </c>
      <c r="P33" s="471">
        <v>32.6</v>
      </c>
      <c r="Q33" s="470">
        <v>34917</v>
      </c>
      <c r="R33" s="471">
        <v>18.9</v>
      </c>
      <c r="S33" s="470">
        <v>24708</v>
      </c>
      <c r="T33" s="471">
        <v>14.1</v>
      </c>
      <c r="U33" s="470">
        <v>16022</v>
      </c>
      <c r="V33" s="471">
        <v>9.1</v>
      </c>
      <c r="W33" s="470">
        <v>8686</v>
      </c>
      <c r="X33" s="471">
        <v>4.9</v>
      </c>
      <c r="Y33" s="470">
        <v>821029</v>
      </c>
      <c r="Z33" s="471">
        <v>7.2</v>
      </c>
      <c r="AA33" s="470">
        <v>129485</v>
      </c>
      <c r="AB33" s="472">
        <v>1.14</v>
      </c>
      <c r="AC33" s="473">
        <v>1.8</v>
      </c>
      <c r="AD33" s="476" t="s">
        <v>591</v>
      </c>
    </row>
    <row r="34" spans="1:30" ht="16.5" customHeight="1">
      <c r="A34" s="475" t="s">
        <v>592</v>
      </c>
      <c r="B34" s="470">
        <v>114511000</v>
      </c>
      <c r="C34" s="470">
        <v>1708643</v>
      </c>
      <c r="D34" s="471">
        <v>14.9</v>
      </c>
      <c r="E34" s="470">
        <v>695821</v>
      </c>
      <c r="F34" s="471">
        <v>6.1</v>
      </c>
      <c r="G34" s="470">
        <v>1012822</v>
      </c>
      <c r="H34" s="471">
        <v>8.8</v>
      </c>
      <c r="I34" s="470">
        <v>14327</v>
      </c>
      <c r="J34" s="471">
        <v>8.4</v>
      </c>
      <c r="K34" s="470">
        <v>9628</v>
      </c>
      <c r="L34" s="471">
        <v>5.6</v>
      </c>
      <c r="M34" s="470">
        <f t="shared" si="0"/>
        <v>87463</v>
      </c>
      <c r="N34" s="471">
        <f t="shared" si="0"/>
        <v>48.7</v>
      </c>
      <c r="O34" s="470">
        <v>55818</v>
      </c>
      <c r="P34" s="471">
        <v>31.1</v>
      </c>
      <c r="Q34" s="470">
        <v>31645</v>
      </c>
      <c r="R34" s="471">
        <v>17.6</v>
      </c>
      <c r="S34" s="470">
        <v>22217</v>
      </c>
      <c r="T34" s="471">
        <v>13</v>
      </c>
      <c r="U34" s="470">
        <v>14516</v>
      </c>
      <c r="V34" s="471">
        <v>8.5</v>
      </c>
      <c r="W34" s="470">
        <v>7701</v>
      </c>
      <c r="X34" s="471">
        <v>4.5</v>
      </c>
      <c r="Y34" s="470">
        <v>793257</v>
      </c>
      <c r="Z34" s="471">
        <v>6.9</v>
      </c>
      <c r="AA34" s="470">
        <v>132146</v>
      </c>
      <c r="AB34" s="472">
        <v>1.15</v>
      </c>
      <c r="AC34" s="473">
        <v>1.79</v>
      </c>
      <c r="AD34" s="476" t="s">
        <v>592</v>
      </c>
    </row>
    <row r="35" spans="1:30" ht="16.5" customHeight="1">
      <c r="A35" s="475" t="s">
        <v>593</v>
      </c>
      <c r="B35" s="470">
        <v>115465000</v>
      </c>
      <c r="C35" s="470">
        <v>1642580</v>
      </c>
      <c r="D35" s="471">
        <v>14.2</v>
      </c>
      <c r="E35" s="470">
        <v>689664</v>
      </c>
      <c r="F35" s="471">
        <v>6</v>
      </c>
      <c r="G35" s="470">
        <v>952916</v>
      </c>
      <c r="H35" s="471">
        <v>8.3</v>
      </c>
      <c r="I35" s="470">
        <v>12923</v>
      </c>
      <c r="J35" s="471">
        <v>7.9</v>
      </c>
      <c r="K35" s="470">
        <v>8590</v>
      </c>
      <c r="L35" s="471">
        <v>5.2</v>
      </c>
      <c r="M35" s="470">
        <f t="shared" si="0"/>
        <v>82311</v>
      </c>
      <c r="N35" s="471">
        <f t="shared" si="0"/>
        <v>47.7</v>
      </c>
      <c r="O35" s="470">
        <v>51083</v>
      </c>
      <c r="P35" s="471">
        <v>29.6</v>
      </c>
      <c r="Q35" s="470">
        <v>31228</v>
      </c>
      <c r="R35" s="471">
        <v>18.1</v>
      </c>
      <c r="S35" s="470">
        <v>20481</v>
      </c>
      <c r="T35" s="471">
        <v>12.5</v>
      </c>
      <c r="U35" s="470">
        <v>13580</v>
      </c>
      <c r="V35" s="471">
        <v>8.3</v>
      </c>
      <c r="W35" s="470">
        <v>6901</v>
      </c>
      <c r="X35" s="471">
        <v>4.2</v>
      </c>
      <c r="Y35" s="470">
        <v>788505</v>
      </c>
      <c r="Z35" s="471">
        <v>6.8</v>
      </c>
      <c r="AA35" s="470">
        <v>135250</v>
      </c>
      <c r="AB35" s="472">
        <v>1.17</v>
      </c>
      <c r="AC35" s="473">
        <v>1.77</v>
      </c>
      <c r="AD35" s="476" t="s">
        <v>593</v>
      </c>
    </row>
    <row r="36" spans="1:30" ht="16.5" customHeight="1">
      <c r="A36" s="475" t="s">
        <v>594</v>
      </c>
      <c r="B36" s="470">
        <v>116320358</v>
      </c>
      <c r="C36" s="470">
        <v>1576889</v>
      </c>
      <c r="D36" s="471">
        <v>13.6</v>
      </c>
      <c r="E36" s="470">
        <v>722801</v>
      </c>
      <c r="F36" s="471">
        <v>6.2</v>
      </c>
      <c r="G36" s="470">
        <v>854088</v>
      </c>
      <c r="H36" s="471">
        <v>7.3</v>
      </c>
      <c r="I36" s="470">
        <v>11841</v>
      </c>
      <c r="J36" s="471">
        <v>7.5</v>
      </c>
      <c r="K36" s="470">
        <v>7796</v>
      </c>
      <c r="L36" s="471">
        <v>4.9</v>
      </c>
      <c r="M36" s="470">
        <f t="shared" si="0"/>
        <v>77446</v>
      </c>
      <c r="N36" s="471">
        <f t="shared" si="0"/>
        <v>46.8</v>
      </c>
      <c r="O36" s="470">
        <v>47651</v>
      </c>
      <c r="P36" s="471">
        <v>28.8</v>
      </c>
      <c r="Q36" s="470">
        <v>29795</v>
      </c>
      <c r="R36" s="471">
        <v>18</v>
      </c>
      <c r="S36" s="470">
        <v>18385</v>
      </c>
      <c r="T36" s="471">
        <v>11.7</v>
      </c>
      <c r="U36" s="470">
        <v>12231</v>
      </c>
      <c r="V36" s="471">
        <v>7.8</v>
      </c>
      <c r="W36" s="470">
        <v>6154</v>
      </c>
      <c r="X36" s="471">
        <v>3.9</v>
      </c>
      <c r="Y36" s="470">
        <v>774702</v>
      </c>
      <c r="Z36" s="471">
        <v>6.7</v>
      </c>
      <c r="AA36" s="470">
        <v>141689</v>
      </c>
      <c r="AB36" s="472">
        <v>1.22</v>
      </c>
      <c r="AC36" s="473">
        <v>1.75</v>
      </c>
      <c r="AD36" s="476" t="s">
        <v>594</v>
      </c>
    </row>
    <row r="37" spans="1:30" ht="13.5" customHeight="1">
      <c r="A37" s="475"/>
      <c r="B37" s="470"/>
      <c r="C37" s="470"/>
      <c r="D37" s="471"/>
      <c r="E37" s="470"/>
      <c r="F37" s="471"/>
      <c r="G37" s="470"/>
      <c r="H37" s="471"/>
      <c r="I37" s="470"/>
      <c r="J37" s="471"/>
      <c r="K37" s="470"/>
      <c r="L37" s="471"/>
      <c r="M37" s="470"/>
      <c r="N37" s="471"/>
      <c r="O37" s="470"/>
      <c r="P37" s="471"/>
      <c r="Q37" s="470"/>
      <c r="R37" s="471"/>
      <c r="S37" s="470"/>
      <c r="T37" s="471"/>
      <c r="U37" s="470"/>
      <c r="V37" s="471"/>
      <c r="W37" s="470"/>
      <c r="X37" s="471"/>
      <c r="Y37" s="470"/>
      <c r="Z37" s="471"/>
      <c r="AA37" s="470"/>
      <c r="AB37" s="472"/>
      <c r="AC37" s="473"/>
      <c r="AD37" s="476"/>
    </row>
    <row r="38" spans="1:30" ht="16.5" customHeight="1">
      <c r="A38" s="475" t="s">
        <v>595</v>
      </c>
      <c r="B38" s="470">
        <v>117204000</v>
      </c>
      <c r="C38" s="470">
        <v>1529455</v>
      </c>
      <c r="D38" s="471">
        <v>13</v>
      </c>
      <c r="E38" s="470">
        <v>720262</v>
      </c>
      <c r="F38" s="471">
        <v>6.1</v>
      </c>
      <c r="G38" s="470">
        <v>809193</v>
      </c>
      <c r="H38" s="471">
        <v>6.9</v>
      </c>
      <c r="I38" s="470">
        <v>10891</v>
      </c>
      <c r="J38" s="471">
        <v>7.1</v>
      </c>
      <c r="K38" s="470">
        <v>7188</v>
      </c>
      <c r="L38" s="471">
        <v>4.7</v>
      </c>
      <c r="M38" s="470">
        <f>O38+Q38</f>
        <v>79222</v>
      </c>
      <c r="N38" s="471">
        <v>49.2</v>
      </c>
      <c r="O38" s="470">
        <v>46296</v>
      </c>
      <c r="P38" s="471">
        <v>28.8</v>
      </c>
      <c r="Q38" s="470">
        <v>32926</v>
      </c>
      <c r="R38" s="471">
        <v>20.5</v>
      </c>
      <c r="S38" s="470">
        <v>16531</v>
      </c>
      <c r="T38" s="471">
        <v>10.8</v>
      </c>
      <c r="U38" s="470">
        <v>10929</v>
      </c>
      <c r="V38" s="471">
        <v>7.1</v>
      </c>
      <c r="W38" s="470">
        <v>5602</v>
      </c>
      <c r="X38" s="471">
        <v>3.7</v>
      </c>
      <c r="Y38" s="470">
        <v>776531</v>
      </c>
      <c r="Z38" s="471">
        <v>6.6</v>
      </c>
      <c r="AA38" s="470">
        <v>154221</v>
      </c>
      <c r="AB38" s="472">
        <v>1.32</v>
      </c>
      <c r="AC38" s="473">
        <v>1.74</v>
      </c>
      <c r="AD38" s="476" t="s">
        <v>595</v>
      </c>
    </row>
    <row r="39" spans="1:30" ht="16.5" customHeight="1">
      <c r="A39" s="475" t="s">
        <v>596</v>
      </c>
      <c r="B39" s="470">
        <v>118008000</v>
      </c>
      <c r="C39" s="470">
        <v>1515392</v>
      </c>
      <c r="D39" s="471">
        <v>12.8</v>
      </c>
      <c r="E39" s="470">
        <v>711883</v>
      </c>
      <c r="F39" s="471">
        <v>6</v>
      </c>
      <c r="G39" s="470">
        <v>803509</v>
      </c>
      <c r="H39" s="471">
        <v>6.8</v>
      </c>
      <c r="I39" s="470">
        <v>9969</v>
      </c>
      <c r="J39" s="471">
        <v>6.6</v>
      </c>
      <c r="K39" s="470">
        <v>6425</v>
      </c>
      <c r="L39" s="471">
        <v>4.2</v>
      </c>
      <c r="M39" s="470">
        <f>O39+Q39</f>
        <v>78107</v>
      </c>
      <c r="N39" s="471">
        <f>P39+R39</f>
        <v>49</v>
      </c>
      <c r="O39" s="470">
        <v>44135</v>
      </c>
      <c r="P39" s="471">
        <v>27.7</v>
      </c>
      <c r="Q39" s="470">
        <v>33972</v>
      </c>
      <c r="R39" s="471">
        <v>21.3</v>
      </c>
      <c r="S39" s="470">
        <v>15303</v>
      </c>
      <c r="T39" s="471">
        <v>10.1</v>
      </c>
      <c r="U39" s="470">
        <v>10236</v>
      </c>
      <c r="V39" s="471">
        <v>6.8</v>
      </c>
      <c r="W39" s="470">
        <v>5067</v>
      </c>
      <c r="X39" s="471">
        <v>3.3</v>
      </c>
      <c r="Y39" s="470">
        <v>781252</v>
      </c>
      <c r="Z39" s="471">
        <v>6.6</v>
      </c>
      <c r="AA39" s="470">
        <v>163980</v>
      </c>
      <c r="AB39" s="472">
        <v>1.39</v>
      </c>
      <c r="AC39" s="473">
        <v>1.77</v>
      </c>
      <c r="AD39" s="476" t="s">
        <v>596</v>
      </c>
    </row>
    <row r="40" spans="1:30" ht="16.5" customHeight="1">
      <c r="A40" s="475" t="s">
        <v>597</v>
      </c>
      <c r="B40" s="470">
        <v>118786000</v>
      </c>
      <c r="C40" s="470">
        <v>1508687</v>
      </c>
      <c r="D40" s="471">
        <v>12.7</v>
      </c>
      <c r="E40" s="470">
        <v>740038</v>
      </c>
      <c r="F40" s="471">
        <v>6.2</v>
      </c>
      <c r="G40" s="470">
        <v>768649</v>
      </c>
      <c r="H40" s="471">
        <v>6.5</v>
      </c>
      <c r="I40" s="470">
        <v>9406</v>
      </c>
      <c r="J40" s="471">
        <v>6.2</v>
      </c>
      <c r="K40" s="470">
        <v>5894</v>
      </c>
      <c r="L40" s="471">
        <v>3.9</v>
      </c>
      <c r="M40" s="470">
        <f>O40+Q40</f>
        <v>71941</v>
      </c>
      <c r="N40" s="471">
        <f>P40+R40</f>
        <v>45.5</v>
      </c>
      <c r="O40" s="470">
        <v>40108</v>
      </c>
      <c r="P40" s="471">
        <v>25.4</v>
      </c>
      <c r="Q40" s="470">
        <v>31833</v>
      </c>
      <c r="R40" s="471">
        <v>20.1</v>
      </c>
      <c r="S40" s="470">
        <v>14035</v>
      </c>
      <c r="T40" s="471">
        <v>9.3</v>
      </c>
      <c r="U40" s="470">
        <v>9464</v>
      </c>
      <c r="V40" s="471">
        <v>6.3</v>
      </c>
      <c r="W40" s="470">
        <v>4571</v>
      </c>
      <c r="X40" s="471">
        <v>3</v>
      </c>
      <c r="Y40" s="470">
        <v>762552</v>
      </c>
      <c r="Z40" s="471">
        <v>6.4</v>
      </c>
      <c r="AA40" s="470">
        <v>179150</v>
      </c>
      <c r="AB40" s="472">
        <v>1.51</v>
      </c>
      <c r="AC40" s="473">
        <v>1.8</v>
      </c>
      <c r="AD40" s="476" t="s">
        <v>597</v>
      </c>
    </row>
    <row r="41" spans="1:30" ht="16.5" customHeight="1">
      <c r="A41" s="475" t="s">
        <v>598</v>
      </c>
      <c r="B41" s="470">
        <v>119523000</v>
      </c>
      <c r="C41" s="470">
        <v>1489780</v>
      </c>
      <c r="D41" s="471">
        <v>12.5</v>
      </c>
      <c r="E41" s="470">
        <v>740247</v>
      </c>
      <c r="F41" s="471">
        <v>6.2</v>
      </c>
      <c r="G41" s="470">
        <v>749533</v>
      </c>
      <c r="H41" s="471">
        <v>6.3</v>
      </c>
      <c r="I41" s="470">
        <v>8920</v>
      </c>
      <c r="J41" s="471">
        <v>6</v>
      </c>
      <c r="K41" s="470">
        <v>5527</v>
      </c>
      <c r="L41" s="471">
        <v>3.7</v>
      </c>
      <c r="M41" s="470">
        <f>O41+Q41</f>
        <v>72361</v>
      </c>
      <c r="N41" s="471">
        <f>P41+R41</f>
        <v>46.3</v>
      </c>
      <c r="O41" s="470">
        <v>37976</v>
      </c>
      <c r="P41" s="471">
        <v>24.3</v>
      </c>
      <c r="Q41" s="470">
        <v>34385</v>
      </c>
      <c r="R41" s="471">
        <v>22</v>
      </c>
      <c r="S41" s="470">
        <v>12998</v>
      </c>
      <c r="T41" s="471">
        <v>8.7</v>
      </c>
      <c r="U41" s="470">
        <v>8724</v>
      </c>
      <c r="V41" s="471">
        <v>5.9</v>
      </c>
      <c r="W41" s="470">
        <v>4274</v>
      </c>
      <c r="X41" s="471">
        <v>2.9</v>
      </c>
      <c r="Y41" s="470">
        <v>739991</v>
      </c>
      <c r="Z41" s="471">
        <v>6.2</v>
      </c>
      <c r="AA41" s="470">
        <v>178746</v>
      </c>
      <c r="AB41" s="472">
        <v>1.5</v>
      </c>
      <c r="AC41" s="473">
        <v>1.81</v>
      </c>
      <c r="AD41" s="476" t="s">
        <v>598</v>
      </c>
    </row>
    <row r="42" spans="1:30" ht="16.5" customHeight="1">
      <c r="A42" s="475" t="s">
        <v>599</v>
      </c>
      <c r="B42" s="470">
        <v>120265700</v>
      </c>
      <c r="C42" s="470">
        <v>1431577</v>
      </c>
      <c r="D42" s="471">
        <v>11.9</v>
      </c>
      <c r="E42" s="470">
        <v>752283</v>
      </c>
      <c r="F42" s="471">
        <v>6.3</v>
      </c>
      <c r="G42" s="470">
        <v>679294</v>
      </c>
      <c r="H42" s="471">
        <v>5.6</v>
      </c>
      <c r="I42" s="470">
        <v>7899</v>
      </c>
      <c r="J42" s="471">
        <v>5.5</v>
      </c>
      <c r="K42" s="470">
        <v>4910</v>
      </c>
      <c r="L42" s="471">
        <v>3.4</v>
      </c>
      <c r="M42" s="470">
        <f>O42+Q42</f>
        <v>69009</v>
      </c>
      <c r="N42" s="471">
        <f>P42+R42</f>
        <v>46</v>
      </c>
      <c r="O42" s="470">
        <v>33114</v>
      </c>
      <c r="P42" s="471">
        <v>22.1</v>
      </c>
      <c r="Q42" s="470">
        <v>35895</v>
      </c>
      <c r="R42" s="471">
        <v>23.9</v>
      </c>
      <c r="S42" s="470">
        <v>11470</v>
      </c>
      <c r="T42" s="471">
        <v>8</v>
      </c>
      <c r="U42" s="470">
        <v>7733</v>
      </c>
      <c r="V42" s="471">
        <v>5.4</v>
      </c>
      <c r="W42" s="470">
        <v>3737</v>
      </c>
      <c r="X42" s="471">
        <v>2.6</v>
      </c>
      <c r="Y42" s="470">
        <v>735850</v>
      </c>
      <c r="Z42" s="471">
        <v>6.1</v>
      </c>
      <c r="AA42" s="470">
        <v>166640</v>
      </c>
      <c r="AB42" s="472">
        <v>1.39</v>
      </c>
      <c r="AC42" s="473">
        <v>1.76</v>
      </c>
      <c r="AD42" s="476" t="s">
        <v>599</v>
      </c>
    </row>
    <row r="43" spans="1:30" ht="13.5" customHeight="1">
      <c r="A43" s="475"/>
      <c r="B43" s="470"/>
      <c r="C43" s="470"/>
      <c r="D43" s="471"/>
      <c r="E43" s="470"/>
      <c r="F43" s="471"/>
      <c r="G43" s="470"/>
      <c r="H43" s="471"/>
      <c r="I43" s="470"/>
      <c r="J43" s="471"/>
      <c r="K43" s="470"/>
      <c r="L43" s="471"/>
      <c r="M43" s="470"/>
      <c r="N43" s="471"/>
      <c r="O43" s="470"/>
      <c r="P43" s="471"/>
      <c r="Q43" s="470"/>
      <c r="R43" s="471"/>
      <c r="S43" s="470"/>
      <c r="T43" s="471"/>
      <c r="U43" s="470"/>
      <c r="V43" s="471"/>
      <c r="W43" s="470"/>
      <c r="X43" s="471"/>
      <c r="Y43" s="470"/>
      <c r="Z43" s="471"/>
      <c r="AA43" s="470"/>
      <c r="AB43" s="472"/>
      <c r="AC43" s="473"/>
      <c r="AD43" s="476"/>
    </row>
    <row r="44" spans="1:30" ht="16.5" customHeight="1">
      <c r="A44" s="475" t="s">
        <v>600</v>
      </c>
      <c r="B44" s="470">
        <v>120946000</v>
      </c>
      <c r="C44" s="470">
        <v>1382946</v>
      </c>
      <c r="D44" s="471">
        <v>11.4</v>
      </c>
      <c r="E44" s="470">
        <v>750620</v>
      </c>
      <c r="F44" s="471">
        <v>6.2</v>
      </c>
      <c r="G44" s="470">
        <v>632326</v>
      </c>
      <c r="H44" s="471">
        <v>5.2</v>
      </c>
      <c r="I44" s="470">
        <v>7251</v>
      </c>
      <c r="J44" s="471">
        <v>5.2</v>
      </c>
      <c r="K44" s="470">
        <v>4296</v>
      </c>
      <c r="L44" s="471">
        <v>3.1</v>
      </c>
      <c r="M44" s="470">
        <f>O44+Q44</f>
        <v>65678</v>
      </c>
      <c r="N44" s="471">
        <f>P44+R44</f>
        <v>45.3</v>
      </c>
      <c r="O44" s="470">
        <v>31050</v>
      </c>
      <c r="P44" s="471">
        <v>21.4</v>
      </c>
      <c r="Q44" s="470">
        <v>34628</v>
      </c>
      <c r="R44" s="471">
        <v>23.9</v>
      </c>
      <c r="S44" s="470">
        <v>10148</v>
      </c>
      <c r="T44" s="471">
        <v>7.3</v>
      </c>
      <c r="U44" s="470">
        <v>6902</v>
      </c>
      <c r="V44" s="471">
        <v>5</v>
      </c>
      <c r="W44" s="470">
        <v>3246</v>
      </c>
      <c r="X44" s="471">
        <v>2.3</v>
      </c>
      <c r="Y44" s="470">
        <v>710962</v>
      </c>
      <c r="Z44" s="471">
        <v>5.9</v>
      </c>
      <c r="AA44" s="470">
        <v>166054</v>
      </c>
      <c r="AB44" s="472">
        <v>1.37</v>
      </c>
      <c r="AC44" s="473">
        <v>1.72</v>
      </c>
      <c r="AD44" s="476" t="s">
        <v>600</v>
      </c>
    </row>
    <row r="45" spans="1:30" ht="16.5" customHeight="1">
      <c r="A45" s="475" t="s">
        <v>601</v>
      </c>
      <c r="B45" s="470">
        <v>121535000</v>
      </c>
      <c r="C45" s="470">
        <v>1346658</v>
      </c>
      <c r="D45" s="471">
        <v>11.1</v>
      </c>
      <c r="E45" s="470">
        <v>751172</v>
      </c>
      <c r="F45" s="471">
        <v>6.2</v>
      </c>
      <c r="G45" s="470">
        <v>595486</v>
      </c>
      <c r="H45" s="471">
        <v>4.9</v>
      </c>
      <c r="I45" s="470">
        <v>6711</v>
      </c>
      <c r="J45" s="471">
        <v>5</v>
      </c>
      <c r="K45" s="470">
        <v>3933</v>
      </c>
      <c r="L45" s="471">
        <v>2.9</v>
      </c>
      <c r="M45" s="470">
        <f>O45+Q45</f>
        <v>63834</v>
      </c>
      <c r="N45" s="471">
        <v>45.3</v>
      </c>
      <c r="O45" s="470">
        <v>29956</v>
      </c>
      <c r="P45" s="471">
        <v>21.2</v>
      </c>
      <c r="Q45" s="470">
        <v>33878</v>
      </c>
      <c r="R45" s="471">
        <v>24</v>
      </c>
      <c r="S45" s="470">
        <v>9317</v>
      </c>
      <c r="T45" s="471">
        <v>6.9</v>
      </c>
      <c r="U45" s="470">
        <v>6252</v>
      </c>
      <c r="V45" s="471">
        <v>4.6</v>
      </c>
      <c r="W45" s="470">
        <v>3065</v>
      </c>
      <c r="X45" s="471">
        <v>3.3</v>
      </c>
      <c r="Y45" s="470">
        <v>696173</v>
      </c>
      <c r="Z45" s="471">
        <v>5.7</v>
      </c>
      <c r="AA45" s="470">
        <v>158227</v>
      </c>
      <c r="AB45" s="472">
        <v>1.3</v>
      </c>
      <c r="AC45" s="473">
        <v>1.69</v>
      </c>
      <c r="AD45" s="476" t="s">
        <v>601</v>
      </c>
    </row>
    <row r="46" spans="1:30" ht="16.5" customHeight="1">
      <c r="A46" s="475" t="s">
        <v>602</v>
      </c>
      <c r="B46" s="470">
        <v>122026000</v>
      </c>
      <c r="C46" s="470">
        <v>1314006</v>
      </c>
      <c r="D46" s="471">
        <v>10.8</v>
      </c>
      <c r="E46" s="470">
        <v>793014</v>
      </c>
      <c r="F46" s="471">
        <v>6.5</v>
      </c>
      <c r="G46" s="470">
        <v>520992</v>
      </c>
      <c r="H46" s="471">
        <v>4.3</v>
      </c>
      <c r="I46" s="470">
        <v>6265</v>
      </c>
      <c r="J46" s="471">
        <v>4.8</v>
      </c>
      <c r="K46" s="470">
        <v>3592</v>
      </c>
      <c r="L46" s="471">
        <v>2.7</v>
      </c>
      <c r="M46" s="470">
        <f>O46+Q46</f>
        <v>59636</v>
      </c>
      <c r="N46" s="471">
        <f>P46+R46</f>
        <v>43.4</v>
      </c>
      <c r="O46" s="470">
        <v>26804</v>
      </c>
      <c r="P46" s="471">
        <v>19.5</v>
      </c>
      <c r="Q46" s="470">
        <v>32832</v>
      </c>
      <c r="R46" s="471">
        <v>23.9</v>
      </c>
      <c r="S46" s="470">
        <v>8508</v>
      </c>
      <c r="T46" s="471">
        <v>6.5</v>
      </c>
      <c r="U46" s="470">
        <v>5759</v>
      </c>
      <c r="V46" s="471">
        <v>4.4</v>
      </c>
      <c r="W46" s="470">
        <v>2749</v>
      </c>
      <c r="X46" s="471">
        <v>2.1</v>
      </c>
      <c r="Y46" s="470">
        <v>707716</v>
      </c>
      <c r="Z46" s="471">
        <v>5.8</v>
      </c>
      <c r="AA46" s="470">
        <v>153600</v>
      </c>
      <c r="AB46" s="472">
        <v>1.26</v>
      </c>
      <c r="AC46" s="473">
        <v>1.66</v>
      </c>
      <c r="AD46" s="476" t="s">
        <v>602</v>
      </c>
    </row>
    <row r="47" spans="1:30" ht="16.5" customHeight="1">
      <c r="A47" s="469" t="s">
        <v>603</v>
      </c>
      <c r="B47" s="470">
        <v>122460000</v>
      </c>
      <c r="C47" s="470">
        <v>1246802</v>
      </c>
      <c r="D47" s="471">
        <v>10.2</v>
      </c>
      <c r="E47" s="470">
        <v>788594</v>
      </c>
      <c r="F47" s="471">
        <v>6.4</v>
      </c>
      <c r="G47" s="470">
        <v>458208</v>
      </c>
      <c r="H47" s="471">
        <v>3.7</v>
      </c>
      <c r="I47" s="470">
        <v>5724</v>
      </c>
      <c r="J47" s="471">
        <v>4.6</v>
      </c>
      <c r="K47" s="470">
        <v>3214</v>
      </c>
      <c r="L47" s="471">
        <v>2.6</v>
      </c>
      <c r="M47" s="470">
        <f>O47+Q47</f>
        <v>55204</v>
      </c>
      <c r="N47" s="471">
        <f>P47+R47</f>
        <v>42.4</v>
      </c>
      <c r="O47" s="470">
        <v>24558</v>
      </c>
      <c r="P47" s="471">
        <v>18.9</v>
      </c>
      <c r="Q47" s="470">
        <v>30646</v>
      </c>
      <c r="R47" s="471">
        <v>23.5</v>
      </c>
      <c r="S47" s="470">
        <v>7450</v>
      </c>
      <c r="T47" s="471">
        <v>6</v>
      </c>
      <c r="U47" s="470">
        <v>5064</v>
      </c>
      <c r="V47" s="471">
        <v>4.1</v>
      </c>
      <c r="W47" s="470">
        <v>2386</v>
      </c>
      <c r="X47" s="471">
        <v>1.9</v>
      </c>
      <c r="Y47" s="470">
        <v>708316</v>
      </c>
      <c r="Z47" s="471">
        <v>5.8</v>
      </c>
      <c r="AA47" s="470">
        <v>157811</v>
      </c>
      <c r="AB47" s="472">
        <v>1.29</v>
      </c>
      <c r="AC47" s="473">
        <v>1.57</v>
      </c>
      <c r="AD47" s="474" t="s">
        <v>603</v>
      </c>
    </row>
    <row r="48" spans="1:30" ht="16.5" customHeight="1">
      <c r="A48" s="475" t="s">
        <v>604</v>
      </c>
      <c r="B48" s="470">
        <v>122721397</v>
      </c>
      <c r="C48" s="470">
        <v>1221585</v>
      </c>
      <c r="D48" s="471">
        <v>10</v>
      </c>
      <c r="E48" s="470">
        <v>820305</v>
      </c>
      <c r="F48" s="471">
        <v>6.7</v>
      </c>
      <c r="G48" s="470">
        <v>401280</v>
      </c>
      <c r="H48" s="471">
        <v>3.3</v>
      </c>
      <c r="I48" s="470">
        <v>5616</v>
      </c>
      <c r="J48" s="471">
        <v>4.6</v>
      </c>
      <c r="K48" s="470">
        <v>3179</v>
      </c>
      <c r="L48" s="471">
        <v>2.6</v>
      </c>
      <c r="M48" s="470">
        <f>O48+Q48</f>
        <v>53892</v>
      </c>
      <c r="N48" s="471">
        <v>42.3</v>
      </c>
      <c r="O48" s="470">
        <v>23383</v>
      </c>
      <c r="P48" s="471">
        <v>18.3</v>
      </c>
      <c r="Q48" s="470">
        <v>30509</v>
      </c>
      <c r="R48" s="471">
        <v>23.9</v>
      </c>
      <c r="S48" s="470">
        <v>7001</v>
      </c>
      <c r="T48" s="471">
        <v>5.7</v>
      </c>
      <c r="U48" s="470">
        <v>4664</v>
      </c>
      <c r="V48" s="471">
        <v>3.8</v>
      </c>
      <c r="W48" s="470">
        <v>2337</v>
      </c>
      <c r="X48" s="471">
        <v>1.9</v>
      </c>
      <c r="Y48" s="470">
        <v>722138</v>
      </c>
      <c r="Z48" s="471">
        <v>5.9</v>
      </c>
      <c r="AA48" s="470">
        <v>157608</v>
      </c>
      <c r="AB48" s="472">
        <v>1.28</v>
      </c>
      <c r="AC48" s="473">
        <v>1.54</v>
      </c>
      <c r="AD48" s="476" t="s">
        <v>604</v>
      </c>
    </row>
    <row r="49" spans="1:30" ht="13.5" customHeight="1">
      <c r="A49" s="475"/>
      <c r="B49" s="470"/>
      <c r="C49" s="470"/>
      <c r="D49" s="471"/>
      <c r="E49" s="470"/>
      <c r="F49" s="471"/>
      <c r="G49" s="470"/>
      <c r="H49" s="471"/>
      <c r="I49" s="470"/>
      <c r="J49" s="471"/>
      <c r="K49" s="470"/>
      <c r="L49" s="471"/>
      <c r="M49" s="470"/>
      <c r="N49" s="471"/>
      <c r="O49" s="470"/>
      <c r="P49" s="471"/>
      <c r="Q49" s="470"/>
      <c r="R49" s="471"/>
      <c r="S49" s="470"/>
      <c r="T49" s="471"/>
      <c r="U49" s="470"/>
      <c r="V49" s="471"/>
      <c r="W49" s="470"/>
      <c r="X49" s="471"/>
      <c r="Y49" s="470"/>
      <c r="Z49" s="471"/>
      <c r="AA49" s="470"/>
      <c r="AB49" s="472"/>
      <c r="AC49" s="473"/>
      <c r="AD49" s="476"/>
    </row>
    <row r="50" spans="1:30" ht="16.5" customHeight="1">
      <c r="A50" s="475" t="s">
        <v>605</v>
      </c>
      <c r="B50" s="470">
        <v>123102000</v>
      </c>
      <c r="C50" s="470">
        <v>1223245</v>
      </c>
      <c r="D50" s="471">
        <v>9.9</v>
      </c>
      <c r="E50" s="470">
        <v>829797</v>
      </c>
      <c r="F50" s="471">
        <v>6.7</v>
      </c>
      <c r="G50" s="470">
        <v>393448</v>
      </c>
      <c r="H50" s="471">
        <v>3.2</v>
      </c>
      <c r="I50" s="470">
        <v>5418</v>
      </c>
      <c r="J50" s="471">
        <v>4.4</v>
      </c>
      <c r="K50" s="470">
        <v>2978</v>
      </c>
      <c r="L50" s="471">
        <v>2.4</v>
      </c>
      <c r="M50" s="470">
        <f>O50+Q50</f>
        <v>50510</v>
      </c>
      <c r="N50" s="471">
        <v>39.7</v>
      </c>
      <c r="O50" s="470">
        <v>22317</v>
      </c>
      <c r="P50" s="471">
        <v>17.5</v>
      </c>
      <c r="Q50" s="470">
        <v>28193</v>
      </c>
      <c r="R50" s="471">
        <v>22.1</v>
      </c>
      <c r="S50" s="470">
        <v>6544</v>
      </c>
      <c r="T50" s="471">
        <v>5.3</v>
      </c>
      <c r="U50" s="470">
        <v>4376</v>
      </c>
      <c r="V50" s="471">
        <v>3.6</v>
      </c>
      <c r="W50" s="470">
        <v>2168</v>
      </c>
      <c r="X50" s="471">
        <v>1.8</v>
      </c>
      <c r="Y50" s="470">
        <v>742264</v>
      </c>
      <c r="Z50" s="471">
        <v>6</v>
      </c>
      <c r="AA50" s="470">
        <v>168969</v>
      </c>
      <c r="AB50" s="472">
        <v>1.37</v>
      </c>
      <c r="AC50" s="473">
        <v>1.53</v>
      </c>
      <c r="AD50" s="476" t="s">
        <v>605</v>
      </c>
    </row>
    <row r="51" spans="1:30" ht="16.5" customHeight="1">
      <c r="A51" s="475" t="s">
        <v>606</v>
      </c>
      <c r="B51" s="470">
        <v>123476000</v>
      </c>
      <c r="C51" s="470">
        <v>1208989</v>
      </c>
      <c r="D51" s="471">
        <v>9.8</v>
      </c>
      <c r="E51" s="470">
        <v>856643</v>
      </c>
      <c r="F51" s="471">
        <v>6.9</v>
      </c>
      <c r="G51" s="470">
        <v>352346</v>
      </c>
      <c r="H51" s="471">
        <v>2.9</v>
      </c>
      <c r="I51" s="470">
        <v>5477</v>
      </c>
      <c r="J51" s="471">
        <v>4.5</v>
      </c>
      <c r="K51" s="470">
        <v>2905</v>
      </c>
      <c r="L51" s="471">
        <v>2.4</v>
      </c>
      <c r="M51" s="470">
        <f>O51+Q51</f>
        <v>48896</v>
      </c>
      <c r="N51" s="471">
        <v>38.9</v>
      </c>
      <c r="O51" s="470">
        <v>21689</v>
      </c>
      <c r="P51" s="471">
        <v>17.2</v>
      </c>
      <c r="Q51" s="470">
        <v>27207</v>
      </c>
      <c r="R51" s="471">
        <v>21.6</v>
      </c>
      <c r="S51" s="470">
        <v>6321</v>
      </c>
      <c r="T51" s="471">
        <v>5.2</v>
      </c>
      <c r="U51" s="470">
        <v>4191</v>
      </c>
      <c r="V51" s="471">
        <v>3.5</v>
      </c>
      <c r="W51" s="470">
        <v>2130</v>
      </c>
      <c r="X51" s="471">
        <v>1.8</v>
      </c>
      <c r="Y51" s="470">
        <v>754441</v>
      </c>
      <c r="Z51" s="471">
        <v>6.1</v>
      </c>
      <c r="AA51" s="470">
        <v>179191</v>
      </c>
      <c r="AB51" s="472">
        <v>1.45</v>
      </c>
      <c r="AC51" s="473">
        <v>1.5</v>
      </c>
      <c r="AD51" s="476" t="s">
        <v>606</v>
      </c>
    </row>
    <row r="52" spans="1:30" ht="16.5" customHeight="1">
      <c r="A52" s="475" t="s">
        <v>607</v>
      </c>
      <c r="B52" s="470">
        <v>123788000</v>
      </c>
      <c r="C52" s="470">
        <v>1188282</v>
      </c>
      <c r="D52" s="471">
        <v>9.6</v>
      </c>
      <c r="E52" s="470">
        <v>878532</v>
      </c>
      <c r="F52" s="471">
        <v>7.1</v>
      </c>
      <c r="G52" s="470">
        <v>309750</v>
      </c>
      <c r="H52" s="471">
        <v>2.5</v>
      </c>
      <c r="I52" s="470">
        <v>5169</v>
      </c>
      <c r="J52" s="471">
        <v>4.3</v>
      </c>
      <c r="K52" s="470">
        <v>2765</v>
      </c>
      <c r="L52" s="471">
        <v>2.3</v>
      </c>
      <c r="M52" s="470">
        <f>O52+Q52</f>
        <v>45090</v>
      </c>
      <c r="N52" s="471">
        <f>P52+R52</f>
        <v>36.599999999999994</v>
      </c>
      <c r="O52" s="470">
        <v>20205</v>
      </c>
      <c r="P52" s="471">
        <v>16.4</v>
      </c>
      <c r="Q52" s="470">
        <v>24885</v>
      </c>
      <c r="R52" s="471">
        <v>20.2</v>
      </c>
      <c r="S52" s="470">
        <v>5989</v>
      </c>
      <c r="T52" s="471">
        <v>5</v>
      </c>
      <c r="U52" s="470">
        <v>3954</v>
      </c>
      <c r="V52" s="471">
        <v>3.3</v>
      </c>
      <c r="W52" s="470">
        <v>2035</v>
      </c>
      <c r="X52" s="471">
        <v>1.7</v>
      </c>
      <c r="Y52" s="470">
        <v>792658</v>
      </c>
      <c r="Z52" s="471">
        <v>6.4</v>
      </c>
      <c r="AA52" s="470">
        <v>188297</v>
      </c>
      <c r="AB52" s="472">
        <v>1.52</v>
      </c>
      <c r="AC52" s="473">
        <v>1.46</v>
      </c>
      <c r="AD52" s="476" t="s">
        <v>607</v>
      </c>
    </row>
    <row r="53" spans="1:30" ht="16.5" customHeight="1">
      <c r="A53" s="475" t="s">
        <v>608</v>
      </c>
      <c r="B53" s="470">
        <v>124069000</v>
      </c>
      <c r="C53" s="470">
        <v>1238328</v>
      </c>
      <c r="D53" s="471">
        <v>10</v>
      </c>
      <c r="E53" s="470">
        <v>875933</v>
      </c>
      <c r="F53" s="471">
        <v>7.1</v>
      </c>
      <c r="G53" s="470">
        <v>362395</v>
      </c>
      <c r="H53" s="471">
        <v>2.9</v>
      </c>
      <c r="I53" s="470">
        <v>5261</v>
      </c>
      <c r="J53" s="471">
        <v>4.2</v>
      </c>
      <c r="K53" s="470">
        <v>2889</v>
      </c>
      <c r="L53" s="471">
        <v>2.3</v>
      </c>
      <c r="M53" s="470">
        <f>O53+Q53</f>
        <v>42962</v>
      </c>
      <c r="N53" s="471">
        <f>P53+R53</f>
        <v>33.5</v>
      </c>
      <c r="O53" s="470">
        <v>19754</v>
      </c>
      <c r="P53" s="471">
        <v>15.4</v>
      </c>
      <c r="Q53" s="470">
        <v>23208</v>
      </c>
      <c r="R53" s="471">
        <v>18.1</v>
      </c>
      <c r="S53" s="470">
        <v>6134</v>
      </c>
      <c r="T53" s="471">
        <v>5</v>
      </c>
      <c r="U53" s="470">
        <v>4048</v>
      </c>
      <c r="V53" s="471">
        <v>3.3</v>
      </c>
      <c r="W53" s="470">
        <v>2086</v>
      </c>
      <c r="X53" s="471">
        <v>1.7</v>
      </c>
      <c r="Y53" s="470">
        <v>782738</v>
      </c>
      <c r="Z53" s="471">
        <v>6.3</v>
      </c>
      <c r="AA53" s="470">
        <v>195106</v>
      </c>
      <c r="AB53" s="472">
        <v>1.57</v>
      </c>
      <c r="AC53" s="473">
        <v>1.5</v>
      </c>
      <c r="AD53" s="476" t="s">
        <v>608</v>
      </c>
    </row>
    <row r="54" spans="1:30" ht="16.5" customHeight="1">
      <c r="A54" s="475" t="s">
        <v>609</v>
      </c>
      <c r="B54" s="470">
        <v>125570240</v>
      </c>
      <c r="C54" s="470">
        <v>1187064</v>
      </c>
      <c r="D54" s="471">
        <v>9.6</v>
      </c>
      <c r="E54" s="470">
        <v>922139</v>
      </c>
      <c r="F54" s="471">
        <v>7.4</v>
      </c>
      <c r="G54" s="470">
        <v>264925</v>
      </c>
      <c r="H54" s="471">
        <v>2.1</v>
      </c>
      <c r="I54" s="470">
        <v>5054</v>
      </c>
      <c r="J54" s="471">
        <v>4.3</v>
      </c>
      <c r="K54" s="470">
        <v>2615</v>
      </c>
      <c r="L54" s="471">
        <v>2.2</v>
      </c>
      <c r="M54" s="470">
        <f>O54+Q54</f>
        <v>39403</v>
      </c>
      <c r="N54" s="471">
        <f>P54+R54</f>
        <v>32.1</v>
      </c>
      <c r="O54" s="470">
        <v>18262</v>
      </c>
      <c r="P54" s="471">
        <v>14.9</v>
      </c>
      <c r="Q54" s="470">
        <v>21141</v>
      </c>
      <c r="R54" s="471">
        <v>17.2</v>
      </c>
      <c r="S54" s="470">
        <v>8412</v>
      </c>
      <c r="T54" s="471">
        <v>7</v>
      </c>
      <c r="U54" s="470">
        <v>6580</v>
      </c>
      <c r="V54" s="471">
        <v>5.5</v>
      </c>
      <c r="W54" s="470">
        <v>1832</v>
      </c>
      <c r="X54" s="471">
        <v>1.5</v>
      </c>
      <c r="Y54" s="470">
        <v>791888</v>
      </c>
      <c r="Z54" s="471">
        <v>6.4</v>
      </c>
      <c r="AA54" s="470">
        <v>199016</v>
      </c>
      <c r="AB54" s="472">
        <v>1.6</v>
      </c>
      <c r="AC54" s="473">
        <v>1.42</v>
      </c>
      <c r="AD54" s="476" t="s">
        <v>609</v>
      </c>
    </row>
    <row r="55" spans="1:30" ht="13.5" customHeight="1">
      <c r="A55" s="475"/>
      <c r="B55" s="470"/>
      <c r="C55" s="470"/>
      <c r="D55" s="471"/>
      <c r="E55" s="470"/>
      <c r="F55" s="471"/>
      <c r="G55" s="470"/>
      <c r="H55" s="471"/>
      <c r="I55" s="470"/>
      <c r="J55" s="471"/>
      <c r="K55" s="470"/>
      <c r="L55" s="471"/>
      <c r="M55" s="470"/>
      <c r="N55" s="471"/>
      <c r="O55" s="470"/>
      <c r="P55" s="471"/>
      <c r="Q55" s="470"/>
      <c r="R55" s="471"/>
      <c r="S55" s="470"/>
      <c r="T55" s="471"/>
      <c r="U55" s="470"/>
      <c r="V55" s="471"/>
      <c r="W55" s="470"/>
      <c r="X55" s="471"/>
      <c r="Y55" s="470"/>
      <c r="Z55" s="471"/>
      <c r="AA55" s="470"/>
      <c r="AB55" s="472"/>
      <c r="AC55" s="473"/>
      <c r="AD55" s="476"/>
    </row>
    <row r="56" spans="1:30" ht="16.5" customHeight="1">
      <c r="A56" s="475" t="s">
        <v>610</v>
      </c>
      <c r="B56" s="470">
        <v>124709000</v>
      </c>
      <c r="C56" s="470">
        <v>1206555</v>
      </c>
      <c r="D56" s="471">
        <v>9.7</v>
      </c>
      <c r="E56" s="470">
        <v>896211</v>
      </c>
      <c r="F56" s="471">
        <v>7.2</v>
      </c>
      <c r="G56" s="470">
        <v>310344</v>
      </c>
      <c r="H56" s="471">
        <v>2.5</v>
      </c>
      <c r="I56" s="470">
        <v>4546</v>
      </c>
      <c r="J56" s="471">
        <v>3.8</v>
      </c>
      <c r="K56" s="470">
        <v>2438</v>
      </c>
      <c r="L56" s="471">
        <v>2</v>
      </c>
      <c r="M56" s="470">
        <f aca="true" t="shared" si="1" ref="M56:N59">O56+Q56</f>
        <v>39536</v>
      </c>
      <c r="N56" s="471">
        <f t="shared" si="1"/>
        <v>31.7</v>
      </c>
      <c r="O56" s="470">
        <v>18329</v>
      </c>
      <c r="P56" s="471">
        <v>14.7</v>
      </c>
      <c r="Q56" s="470">
        <v>21207</v>
      </c>
      <c r="R56" s="471">
        <v>17</v>
      </c>
      <c r="S56" s="470">
        <v>8080</v>
      </c>
      <c r="T56" s="471">
        <v>6.7</v>
      </c>
      <c r="U56" s="470">
        <v>6333</v>
      </c>
      <c r="V56" s="471">
        <v>5.2</v>
      </c>
      <c r="W56" s="470">
        <v>1747</v>
      </c>
      <c r="X56" s="471">
        <v>1.4</v>
      </c>
      <c r="Y56" s="470">
        <v>795080</v>
      </c>
      <c r="Z56" s="471">
        <v>6.4</v>
      </c>
      <c r="AA56" s="470">
        <v>206955</v>
      </c>
      <c r="AB56" s="472">
        <v>1.66</v>
      </c>
      <c r="AC56" s="473">
        <v>1.43</v>
      </c>
      <c r="AD56" s="476" t="s">
        <v>610</v>
      </c>
    </row>
    <row r="57" spans="1:30" ht="16.5" customHeight="1">
      <c r="A57" s="475" t="s">
        <v>611</v>
      </c>
      <c r="B57" s="470">
        <v>124963000</v>
      </c>
      <c r="C57" s="470">
        <v>1191665</v>
      </c>
      <c r="D57" s="471">
        <v>9.5</v>
      </c>
      <c r="E57" s="470">
        <v>913402</v>
      </c>
      <c r="F57" s="471">
        <v>7.3</v>
      </c>
      <c r="G57" s="470">
        <v>278263</v>
      </c>
      <c r="H57" s="471">
        <v>2.2</v>
      </c>
      <c r="I57" s="470">
        <v>4403</v>
      </c>
      <c r="J57" s="471">
        <v>3.7</v>
      </c>
      <c r="K57" s="470">
        <v>2307</v>
      </c>
      <c r="L57" s="471">
        <v>1.9</v>
      </c>
      <c r="M57" s="470">
        <f t="shared" si="1"/>
        <v>39546</v>
      </c>
      <c r="N57" s="471">
        <f t="shared" si="1"/>
        <v>32.099999999999994</v>
      </c>
      <c r="O57" s="470">
        <v>17453</v>
      </c>
      <c r="P57" s="471">
        <v>14.2</v>
      </c>
      <c r="Q57" s="470">
        <v>22093</v>
      </c>
      <c r="R57" s="471">
        <v>17.9</v>
      </c>
      <c r="S57" s="470">
        <v>7624</v>
      </c>
      <c r="T57" s="471">
        <v>6.4</v>
      </c>
      <c r="U57" s="470">
        <v>6009</v>
      </c>
      <c r="V57" s="471">
        <v>5</v>
      </c>
      <c r="W57" s="470">
        <v>1615</v>
      </c>
      <c r="X57" s="471">
        <v>1.4</v>
      </c>
      <c r="Y57" s="470">
        <v>775651</v>
      </c>
      <c r="Z57" s="471">
        <v>6.2</v>
      </c>
      <c r="AA57" s="470">
        <v>222635</v>
      </c>
      <c r="AB57" s="472">
        <v>1.78</v>
      </c>
      <c r="AC57" s="473">
        <v>1.39</v>
      </c>
      <c r="AD57" s="476" t="s">
        <v>611</v>
      </c>
    </row>
    <row r="58" spans="1:30" ht="16.5" customHeight="1">
      <c r="A58" s="475" t="s">
        <v>612</v>
      </c>
      <c r="B58" s="470">
        <v>125252000</v>
      </c>
      <c r="C58" s="470">
        <v>1203147</v>
      </c>
      <c r="D58" s="471">
        <v>9.6</v>
      </c>
      <c r="E58" s="470">
        <v>936484</v>
      </c>
      <c r="F58" s="471">
        <v>7.5</v>
      </c>
      <c r="G58" s="470">
        <v>266663</v>
      </c>
      <c r="H58" s="471">
        <v>2.1</v>
      </c>
      <c r="I58" s="470">
        <v>4380</v>
      </c>
      <c r="J58" s="471">
        <v>3.6</v>
      </c>
      <c r="K58" s="470">
        <v>2353</v>
      </c>
      <c r="L58" s="471">
        <v>2</v>
      </c>
      <c r="M58" s="470">
        <f t="shared" si="1"/>
        <v>38988</v>
      </c>
      <c r="N58" s="471">
        <f t="shared" si="1"/>
        <v>31.4</v>
      </c>
      <c r="O58" s="470">
        <v>16936</v>
      </c>
      <c r="P58" s="471">
        <v>13.6</v>
      </c>
      <c r="Q58" s="470">
        <v>22052</v>
      </c>
      <c r="R58" s="471">
        <v>17.8</v>
      </c>
      <c r="S58" s="470">
        <v>7447</v>
      </c>
      <c r="T58" s="471">
        <v>6.2</v>
      </c>
      <c r="U58" s="470">
        <v>5804</v>
      </c>
      <c r="V58" s="471">
        <v>4.8</v>
      </c>
      <c r="W58" s="470">
        <v>1643</v>
      </c>
      <c r="X58" s="471">
        <v>1.4</v>
      </c>
      <c r="Y58" s="470">
        <v>784595</v>
      </c>
      <c r="Z58" s="471">
        <v>6.3</v>
      </c>
      <c r="AA58" s="470">
        <v>243183</v>
      </c>
      <c r="AB58" s="472">
        <v>1.94</v>
      </c>
      <c r="AC58" s="473">
        <v>1.38</v>
      </c>
      <c r="AD58" s="476" t="s">
        <v>612</v>
      </c>
    </row>
    <row r="59" spans="1:30" ht="16.5" customHeight="1">
      <c r="A59" s="475" t="s">
        <v>613</v>
      </c>
      <c r="B59" s="470">
        <v>125432000</v>
      </c>
      <c r="C59" s="470">
        <v>1177669</v>
      </c>
      <c r="D59" s="471">
        <v>9.4</v>
      </c>
      <c r="E59" s="470">
        <v>982031</v>
      </c>
      <c r="F59" s="471">
        <v>7.8</v>
      </c>
      <c r="G59" s="470">
        <v>195638</v>
      </c>
      <c r="H59" s="471">
        <v>1.6</v>
      </c>
      <c r="I59" s="470">
        <v>4010</v>
      </c>
      <c r="J59" s="471">
        <v>3.4</v>
      </c>
      <c r="K59" s="470">
        <v>2137</v>
      </c>
      <c r="L59" s="471">
        <v>1.8</v>
      </c>
      <c r="M59" s="470">
        <f t="shared" si="1"/>
        <v>38452</v>
      </c>
      <c r="N59" s="471">
        <f t="shared" si="1"/>
        <v>31.599999999999998</v>
      </c>
      <c r="O59" s="470">
        <v>16711</v>
      </c>
      <c r="P59" s="471">
        <v>13.7</v>
      </c>
      <c r="Q59" s="470">
        <v>21741</v>
      </c>
      <c r="R59" s="471">
        <v>17.9</v>
      </c>
      <c r="S59" s="470">
        <v>7102</v>
      </c>
      <c r="T59" s="471">
        <v>6</v>
      </c>
      <c r="U59" s="470">
        <v>5567</v>
      </c>
      <c r="V59" s="471">
        <v>4.7</v>
      </c>
      <c r="W59" s="470">
        <v>1535</v>
      </c>
      <c r="X59" s="471">
        <v>1.3</v>
      </c>
      <c r="Y59" s="470">
        <v>762028</v>
      </c>
      <c r="Z59" s="471">
        <v>6.1</v>
      </c>
      <c r="AA59" s="470">
        <v>250529</v>
      </c>
      <c r="AB59" s="472">
        <v>2</v>
      </c>
      <c r="AC59" s="473">
        <v>1.34</v>
      </c>
      <c r="AD59" s="476" t="s">
        <v>613</v>
      </c>
    </row>
    <row r="60" spans="1:30" ht="16.5" customHeight="1">
      <c r="A60" s="475" t="s">
        <v>614</v>
      </c>
      <c r="B60" s="470">
        <v>125612633</v>
      </c>
      <c r="C60" s="470">
        <v>1190547</v>
      </c>
      <c r="D60" s="471">
        <v>9.5</v>
      </c>
      <c r="E60" s="470">
        <v>961653</v>
      </c>
      <c r="F60" s="471">
        <v>7.7</v>
      </c>
      <c r="G60" s="470">
        <v>228894</v>
      </c>
      <c r="H60" s="471">
        <v>1.8</v>
      </c>
      <c r="I60" s="470">
        <v>3830</v>
      </c>
      <c r="J60" s="471">
        <v>3.2</v>
      </c>
      <c r="K60" s="470">
        <v>2106</v>
      </c>
      <c r="L60" s="471">
        <v>1.8</v>
      </c>
      <c r="M60" s="470">
        <f>O60+Q60</f>
        <v>38393</v>
      </c>
      <c r="N60" s="471">
        <v>31.2</v>
      </c>
      <c r="O60" s="470">
        <v>16200</v>
      </c>
      <c r="P60" s="471">
        <v>13.2</v>
      </c>
      <c r="Q60" s="470">
        <v>22193</v>
      </c>
      <c r="R60" s="471">
        <v>18.1</v>
      </c>
      <c r="S60" s="470">
        <v>6881</v>
      </c>
      <c r="T60" s="471">
        <v>5.8</v>
      </c>
      <c r="U60" s="470">
        <v>5362</v>
      </c>
      <c r="V60" s="471">
        <v>4.5</v>
      </c>
      <c r="W60" s="470">
        <v>1519</v>
      </c>
      <c r="X60" s="471">
        <v>1.3</v>
      </c>
      <c r="Y60" s="470">
        <v>798138</v>
      </c>
      <c r="Z60" s="471">
        <v>6.4</v>
      </c>
      <c r="AA60" s="470">
        <v>264246</v>
      </c>
      <c r="AB60" s="472">
        <v>2.1</v>
      </c>
      <c r="AC60" s="473">
        <v>1.36</v>
      </c>
      <c r="AD60" s="476" t="s">
        <v>614</v>
      </c>
    </row>
    <row r="61" spans="1:30" ht="13.5" customHeight="1">
      <c r="A61" s="475"/>
      <c r="B61" s="470"/>
      <c r="C61" s="470"/>
      <c r="D61" s="471"/>
      <c r="E61" s="470"/>
      <c r="F61" s="471"/>
      <c r="G61" s="470"/>
      <c r="H61" s="471"/>
      <c r="I61" s="470"/>
      <c r="J61" s="471"/>
      <c r="K61" s="470"/>
      <c r="L61" s="471"/>
      <c r="M61" s="470"/>
      <c r="N61" s="471"/>
      <c r="O61" s="470"/>
      <c r="P61" s="471"/>
      <c r="Q61" s="470"/>
      <c r="R61" s="471"/>
      <c r="S61" s="470"/>
      <c r="T61" s="471"/>
      <c r="U61" s="470"/>
      <c r="V61" s="471"/>
      <c r="W61" s="470"/>
      <c r="X61" s="471"/>
      <c r="Y61" s="470"/>
      <c r="Z61" s="471"/>
      <c r="AA61" s="470"/>
      <c r="AB61" s="472"/>
      <c r="AC61" s="473"/>
      <c r="AD61" s="476"/>
    </row>
    <row r="62" spans="1:30" ht="16.5" customHeight="1">
      <c r="A62" s="475" t="s">
        <v>615</v>
      </c>
      <c r="B62" s="470">
        <v>125908000</v>
      </c>
      <c r="C62" s="470">
        <v>1170662</v>
      </c>
      <c r="D62" s="471">
        <v>9.3</v>
      </c>
      <c r="E62" s="470">
        <v>970331</v>
      </c>
      <c r="F62" s="471">
        <v>7.7</v>
      </c>
      <c r="G62" s="470">
        <v>200331</v>
      </c>
      <c r="H62" s="471">
        <v>1.6</v>
      </c>
      <c r="I62" s="470">
        <v>3599</v>
      </c>
      <c r="J62" s="471">
        <v>3.1</v>
      </c>
      <c r="K62" s="470">
        <v>1909</v>
      </c>
      <c r="L62" s="471">
        <v>1.6</v>
      </c>
      <c r="M62" s="470">
        <f>O62+Q62</f>
        <v>37467</v>
      </c>
      <c r="N62" s="471">
        <f>P62+R62</f>
        <v>31</v>
      </c>
      <c r="O62" s="470">
        <v>15704</v>
      </c>
      <c r="P62" s="471">
        <v>13</v>
      </c>
      <c r="Q62" s="470">
        <v>21763</v>
      </c>
      <c r="R62" s="471">
        <v>18</v>
      </c>
      <c r="S62" s="470">
        <v>6476</v>
      </c>
      <c r="T62" s="471">
        <v>5.5</v>
      </c>
      <c r="U62" s="470">
        <v>5114</v>
      </c>
      <c r="V62" s="471">
        <v>4.3</v>
      </c>
      <c r="W62" s="470">
        <v>1362</v>
      </c>
      <c r="X62" s="471">
        <v>1.2</v>
      </c>
      <c r="Y62" s="470">
        <v>799999</v>
      </c>
      <c r="Z62" s="471">
        <v>6.4</v>
      </c>
      <c r="AA62" s="470">
        <v>285911</v>
      </c>
      <c r="AB62" s="472">
        <v>2.27</v>
      </c>
      <c r="AC62" s="473">
        <v>1.33</v>
      </c>
      <c r="AD62" s="476" t="s">
        <v>615</v>
      </c>
    </row>
    <row r="63" spans="1:30" ht="16.5" customHeight="1">
      <c r="A63" s="475" t="s">
        <v>616</v>
      </c>
      <c r="B63" s="470">
        <v>126008000</v>
      </c>
      <c r="C63" s="470">
        <v>1153855</v>
      </c>
      <c r="D63" s="471">
        <v>9.2</v>
      </c>
      <c r="E63" s="470">
        <v>982379</v>
      </c>
      <c r="F63" s="471">
        <v>7.8</v>
      </c>
      <c r="G63" s="470">
        <v>171476</v>
      </c>
      <c r="H63" s="471">
        <v>1.4</v>
      </c>
      <c r="I63" s="470">
        <v>3497</v>
      </c>
      <c r="J63" s="471">
        <v>3</v>
      </c>
      <c r="K63" s="470">
        <v>1937</v>
      </c>
      <c r="L63" s="471">
        <v>1.7</v>
      </c>
      <c r="M63" s="470">
        <f>O63+Q63</f>
        <v>36978</v>
      </c>
      <c r="N63" s="471">
        <v>31.1</v>
      </c>
      <c r="O63" s="470">
        <v>15161</v>
      </c>
      <c r="P63" s="471">
        <v>12.7</v>
      </c>
      <c r="Q63" s="470">
        <v>21817</v>
      </c>
      <c r="R63" s="471">
        <v>18.3</v>
      </c>
      <c r="S63" s="470">
        <f>U63+W63</f>
        <v>6333</v>
      </c>
      <c r="T63" s="471">
        <f>V63+X63</f>
        <v>5.5</v>
      </c>
      <c r="U63" s="470">
        <v>4959</v>
      </c>
      <c r="V63" s="471">
        <v>4.3</v>
      </c>
      <c r="W63" s="470">
        <v>1374</v>
      </c>
      <c r="X63" s="471">
        <v>1.2</v>
      </c>
      <c r="Y63" s="470">
        <v>757331</v>
      </c>
      <c r="Z63" s="471">
        <v>6</v>
      </c>
      <c r="AA63" s="470">
        <v>289836</v>
      </c>
      <c r="AB63" s="472">
        <v>2.3</v>
      </c>
      <c r="AC63" s="473">
        <v>1.32</v>
      </c>
      <c r="AD63" s="476" t="s">
        <v>616</v>
      </c>
    </row>
    <row r="64" spans="1:30" ht="16.5" customHeight="1">
      <c r="A64" s="469" t="s">
        <v>617</v>
      </c>
      <c r="B64" s="470">
        <v>126139000</v>
      </c>
      <c r="C64" s="470">
        <v>1123610</v>
      </c>
      <c r="D64" s="471">
        <v>8.9</v>
      </c>
      <c r="E64" s="470">
        <v>1014951</v>
      </c>
      <c r="F64" s="471">
        <v>8</v>
      </c>
      <c r="G64" s="470">
        <v>108659</v>
      </c>
      <c r="H64" s="471">
        <v>0.9</v>
      </c>
      <c r="I64" s="470">
        <v>3364</v>
      </c>
      <c r="J64" s="471">
        <v>3</v>
      </c>
      <c r="K64" s="470">
        <v>1879</v>
      </c>
      <c r="L64" s="471">
        <v>1.7</v>
      </c>
      <c r="M64" s="470">
        <f>O64+Q64</f>
        <v>35330</v>
      </c>
      <c r="N64" s="471">
        <v>30.5</v>
      </c>
      <c r="O64" s="470">
        <v>14644</v>
      </c>
      <c r="P64" s="471">
        <v>12.6</v>
      </c>
      <c r="Q64" s="470">
        <v>20686</v>
      </c>
      <c r="R64" s="471">
        <v>17.8</v>
      </c>
      <c r="S64" s="470">
        <f>U64+W64</f>
        <v>5929</v>
      </c>
      <c r="T64" s="471">
        <f>V64+X64</f>
        <v>5.3</v>
      </c>
      <c r="U64" s="470">
        <v>4626</v>
      </c>
      <c r="V64" s="471">
        <v>4.1</v>
      </c>
      <c r="W64" s="470">
        <v>1303</v>
      </c>
      <c r="X64" s="471">
        <v>1.2</v>
      </c>
      <c r="Y64" s="470">
        <v>740191</v>
      </c>
      <c r="Z64" s="471">
        <v>5.9</v>
      </c>
      <c r="AA64" s="470">
        <v>283854</v>
      </c>
      <c r="AB64" s="472">
        <v>2.25</v>
      </c>
      <c r="AC64" s="473">
        <v>1.29</v>
      </c>
      <c r="AD64" s="474" t="s">
        <v>617</v>
      </c>
    </row>
    <row r="65" spans="1:30" ht="16.5" customHeight="1">
      <c r="A65" s="469" t="s">
        <v>538</v>
      </c>
      <c r="B65" s="470">
        <v>126176000</v>
      </c>
      <c r="C65" s="470">
        <v>1110721</v>
      </c>
      <c r="D65" s="471">
        <v>8.8</v>
      </c>
      <c r="E65" s="470">
        <v>1028602</v>
      </c>
      <c r="F65" s="471">
        <v>8.2</v>
      </c>
      <c r="G65" s="470">
        <v>82119</v>
      </c>
      <c r="H65" s="471">
        <v>0.7</v>
      </c>
      <c r="I65" s="470">
        <v>3122</v>
      </c>
      <c r="J65" s="471">
        <v>2.8</v>
      </c>
      <c r="K65" s="470">
        <v>1622</v>
      </c>
      <c r="L65" s="471">
        <v>1.5</v>
      </c>
      <c r="M65" s="470">
        <f>O65+Q65</f>
        <v>34365</v>
      </c>
      <c r="N65" s="471">
        <v>30</v>
      </c>
      <c r="O65" s="470">
        <v>14288</v>
      </c>
      <c r="P65" s="471">
        <v>12.5</v>
      </c>
      <c r="Q65" s="470">
        <v>20077</v>
      </c>
      <c r="R65" s="471">
        <v>17.5</v>
      </c>
      <c r="S65" s="470">
        <f>U65+W65</f>
        <v>5541</v>
      </c>
      <c r="T65" s="471">
        <v>5</v>
      </c>
      <c r="U65" s="470">
        <v>4357</v>
      </c>
      <c r="V65" s="471">
        <v>3.9</v>
      </c>
      <c r="W65" s="470">
        <v>1184</v>
      </c>
      <c r="X65" s="471">
        <v>1.1</v>
      </c>
      <c r="Y65" s="470">
        <v>720417</v>
      </c>
      <c r="Z65" s="471">
        <v>5.7</v>
      </c>
      <c r="AA65" s="470">
        <v>270804</v>
      </c>
      <c r="AB65" s="472">
        <v>2.15</v>
      </c>
      <c r="AC65" s="473">
        <v>1.29</v>
      </c>
      <c r="AD65" s="474" t="s">
        <v>538</v>
      </c>
    </row>
    <row r="66" spans="1:30" ht="16.5" customHeight="1">
      <c r="A66" s="469" t="s">
        <v>539</v>
      </c>
      <c r="B66" s="470">
        <v>126204902</v>
      </c>
      <c r="C66" s="470">
        <v>1062530</v>
      </c>
      <c r="D66" s="471">
        <v>8.4</v>
      </c>
      <c r="E66" s="470">
        <v>1083796</v>
      </c>
      <c r="F66" s="471">
        <v>8.6</v>
      </c>
      <c r="G66" s="470">
        <v>-21266</v>
      </c>
      <c r="H66" s="471">
        <v>-0.2</v>
      </c>
      <c r="I66" s="470">
        <v>2958</v>
      </c>
      <c r="J66" s="471">
        <v>2.8</v>
      </c>
      <c r="K66" s="470">
        <v>1510</v>
      </c>
      <c r="L66" s="471">
        <v>1.4</v>
      </c>
      <c r="M66" s="470">
        <f>O66+Q66</f>
        <v>31818</v>
      </c>
      <c r="N66" s="471">
        <v>29.1</v>
      </c>
      <c r="O66" s="470">
        <v>13502</v>
      </c>
      <c r="P66" s="471">
        <v>12.3</v>
      </c>
      <c r="Q66" s="470">
        <v>18316</v>
      </c>
      <c r="R66" s="471">
        <v>16.7</v>
      </c>
      <c r="S66" s="470">
        <f>U66+W66</f>
        <v>5149</v>
      </c>
      <c r="T66" s="471">
        <v>4.8</v>
      </c>
      <c r="U66" s="470">
        <v>4058</v>
      </c>
      <c r="V66" s="471">
        <v>3.8</v>
      </c>
      <c r="W66" s="470">
        <v>1091</v>
      </c>
      <c r="X66" s="471">
        <v>1</v>
      </c>
      <c r="Y66" s="470">
        <v>714265</v>
      </c>
      <c r="Z66" s="471">
        <v>5.7</v>
      </c>
      <c r="AA66" s="470">
        <v>261917</v>
      </c>
      <c r="AB66" s="472">
        <v>2.08</v>
      </c>
      <c r="AC66" s="473">
        <v>1.26</v>
      </c>
      <c r="AD66" s="474" t="s">
        <v>539</v>
      </c>
    </row>
    <row r="67" spans="1:30" ht="13.5" customHeight="1">
      <c r="A67" s="469"/>
      <c r="B67" s="470"/>
      <c r="C67" s="470"/>
      <c r="D67" s="471"/>
      <c r="E67" s="470"/>
      <c r="F67" s="471"/>
      <c r="G67" s="470"/>
      <c r="H67" s="471"/>
      <c r="I67" s="470"/>
      <c r="J67" s="471"/>
      <c r="K67" s="470"/>
      <c r="L67" s="471"/>
      <c r="M67" s="470"/>
      <c r="N67" s="471"/>
      <c r="O67" s="470"/>
      <c r="P67" s="471"/>
      <c r="Q67" s="470"/>
      <c r="R67" s="471"/>
      <c r="S67" s="470"/>
      <c r="T67" s="471"/>
      <c r="U67" s="470"/>
      <c r="V67" s="471"/>
      <c r="W67" s="470"/>
      <c r="X67" s="471"/>
      <c r="Y67" s="470"/>
      <c r="Z67" s="471"/>
      <c r="AA67" s="470"/>
      <c r="AB67" s="472"/>
      <c r="AC67" s="473"/>
      <c r="AD67" s="474"/>
    </row>
    <row r="68" spans="1:30" ht="13.5" customHeight="1">
      <c r="A68" s="469" t="s">
        <v>540</v>
      </c>
      <c r="B68" s="470">
        <v>126154000</v>
      </c>
      <c r="C68" s="470">
        <v>1092674</v>
      </c>
      <c r="D68" s="471">
        <v>8.7</v>
      </c>
      <c r="E68" s="470">
        <v>1084450</v>
      </c>
      <c r="F68" s="471">
        <v>8.6</v>
      </c>
      <c r="G68" s="470">
        <v>8224</v>
      </c>
      <c r="H68" s="471">
        <v>0.1</v>
      </c>
      <c r="I68" s="470">
        <v>2864</v>
      </c>
      <c r="J68" s="471">
        <v>2.6</v>
      </c>
      <c r="K68" s="470">
        <v>1444</v>
      </c>
      <c r="L68" s="471">
        <v>1.3</v>
      </c>
      <c r="M68" s="470">
        <v>30911</v>
      </c>
      <c r="N68" s="471">
        <v>27.5</v>
      </c>
      <c r="O68" s="470">
        <v>13424</v>
      </c>
      <c r="P68" s="471">
        <v>11.9</v>
      </c>
      <c r="Q68" s="470">
        <v>17487</v>
      </c>
      <c r="R68" s="471">
        <v>15.6</v>
      </c>
      <c r="S68" s="470">
        <v>5100</v>
      </c>
      <c r="T68" s="471">
        <v>4.7</v>
      </c>
      <c r="U68" s="470">
        <v>4047</v>
      </c>
      <c r="V68" s="471">
        <v>3.7</v>
      </c>
      <c r="W68" s="470">
        <v>1053</v>
      </c>
      <c r="X68" s="471">
        <v>1</v>
      </c>
      <c r="Y68" s="470">
        <v>730971</v>
      </c>
      <c r="Z68" s="471">
        <v>5.8</v>
      </c>
      <c r="AA68" s="470">
        <v>257475</v>
      </c>
      <c r="AB68" s="472">
        <v>2.04</v>
      </c>
      <c r="AC68" s="473">
        <v>1.32</v>
      </c>
      <c r="AD68" s="474" t="s">
        <v>540</v>
      </c>
    </row>
    <row r="69" spans="1:30" ht="16.5" customHeight="1">
      <c r="A69" s="477" t="s">
        <v>618</v>
      </c>
      <c r="B69" s="478">
        <v>126085000</v>
      </c>
      <c r="C69" s="478">
        <v>1089818</v>
      </c>
      <c r="D69" s="479">
        <v>8.6</v>
      </c>
      <c r="E69" s="480">
        <v>1108334</v>
      </c>
      <c r="F69" s="479">
        <v>8.8</v>
      </c>
      <c r="G69" s="481">
        <v>-18516</v>
      </c>
      <c r="H69" s="479">
        <v>-0.1</v>
      </c>
      <c r="I69" s="481">
        <v>2828</v>
      </c>
      <c r="J69" s="479">
        <v>2.6</v>
      </c>
      <c r="K69" s="481">
        <v>1434</v>
      </c>
      <c r="L69" s="479">
        <v>1.3</v>
      </c>
      <c r="M69" s="481">
        <f>O69+Q69</f>
        <v>29313</v>
      </c>
      <c r="N69" s="479">
        <v>26.2</v>
      </c>
      <c r="O69" s="481">
        <v>13107</v>
      </c>
      <c r="P69" s="479">
        <v>11.7</v>
      </c>
      <c r="Q69" s="481">
        <v>16206</v>
      </c>
      <c r="R69" s="479">
        <v>14.5</v>
      </c>
      <c r="S69" s="481">
        <f>U69+W69</f>
        <v>4906</v>
      </c>
      <c r="T69" s="479">
        <v>4.5</v>
      </c>
      <c r="U69" s="481">
        <v>3854</v>
      </c>
      <c r="V69" s="479">
        <v>3.5</v>
      </c>
      <c r="W69" s="481">
        <v>1052</v>
      </c>
      <c r="X69" s="479">
        <v>1</v>
      </c>
      <c r="Y69" s="481">
        <v>719822</v>
      </c>
      <c r="Z69" s="479">
        <v>5.7</v>
      </c>
      <c r="AA69" s="481">
        <v>254832</v>
      </c>
      <c r="AB69" s="482">
        <v>2.02</v>
      </c>
      <c r="AC69" s="483">
        <v>1.34</v>
      </c>
      <c r="AD69" s="484" t="s">
        <v>618</v>
      </c>
    </row>
    <row r="70" spans="1:30" ht="16.5" customHeight="1">
      <c r="A70" s="477" t="s">
        <v>541</v>
      </c>
      <c r="B70" s="478">
        <v>125947000</v>
      </c>
      <c r="C70" s="478">
        <v>1091156</v>
      </c>
      <c r="D70" s="479">
        <v>8.7</v>
      </c>
      <c r="E70" s="480">
        <v>1142407</v>
      </c>
      <c r="F70" s="479">
        <v>9.1</v>
      </c>
      <c r="G70" s="481">
        <v>-51251</v>
      </c>
      <c r="H70" s="479">
        <v>-0.4</v>
      </c>
      <c r="I70" s="481">
        <v>2798</v>
      </c>
      <c r="J70" s="479">
        <v>2.6</v>
      </c>
      <c r="K70" s="481">
        <v>1331</v>
      </c>
      <c r="L70" s="479">
        <v>1.2</v>
      </c>
      <c r="M70" s="481">
        <v>28177</v>
      </c>
      <c r="N70" s="479">
        <v>25.2</v>
      </c>
      <c r="O70" s="481">
        <v>12625</v>
      </c>
      <c r="P70" s="479">
        <v>11.3</v>
      </c>
      <c r="Q70" s="481">
        <v>15552</v>
      </c>
      <c r="R70" s="479">
        <v>13.9</v>
      </c>
      <c r="S70" s="481">
        <v>4720</v>
      </c>
      <c r="T70" s="479">
        <v>4.3</v>
      </c>
      <c r="U70" s="481">
        <v>3751</v>
      </c>
      <c r="V70" s="479">
        <v>3.4</v>
      </c>
      <c r="W70" s="481">
        <v>969</v>
      </c>
      <c r="X70" s="479">
        <v>0.9</v>
      </c>
      <c r="Y70" s="481">
        <v>726106</v>
      </c>
      <c r="Z70" s="479">
        <v>5.8</v>
      </c>
      <c r="AA70" s="481">
        <v>251136</v>
      </c>
      <c r="AB70" s="482">
        <v>1.99</v>
      </c>
      <c r="AC70" s="483">
        <v>1.37</v>
      </c>
      <c r="AD70" s="484" t="s">
        <v>541</v>
      </c>
    </row>
    <row r="71" spans="1:30" ht="16.5" customHeight="1">
      <c r="A71" s="477" t="s">
        <v>619</v>
      </c>
      <c r="B71" s="478">
        <v>125820000</v>
      </c>
      <c r="C71" s="478">
        <v>1070035</v>
      </c>
      <c r="D71" s="479">
        <v>8.5</v>
      </c>
      <c r="E71" s="480">
        <v>1141865</v>
      </c>
      <c r="F71" s="479">
        <v>9.1</v>
      </c>
      <c r="G71" s="481">
        <v>-71830</v>
      </c>
      <c r="H71" s="479">
        <v>-0.6</v>
      </c>
      <c r="I71" s="481">
        <v>2556</v>
      </c>
      <c r="J71" s="479">
        <v>2.4</v>
      </c>
      <c r="K71" s="481">
        <v>1254</v>
      </c>
      <c r="L71" s="479">
        <v>1.2</v>
      </c>
      <c r="M71" s="481">
        <v>27005</v>
      </c>
      <c r="N71" s="479">
        <v>24.6</v>
      </c>
      <c r="O71" s="481">
        <v>12214</v>
      </c>
      <c r="P71" s="479">
        <v>11.1</v>
      </c>
      <c r="Q71" s="481">
        <v>14791</v>
      </c>
      <c r="R71" s="479">
        <v>13.5</v>
      </c>
      <c r="S71" s="481">
        <v>4519</v>
      </c>
      <c r="T71" s="479">
        <v>4.2</v>
      </c>
      <c r="U71" s="481">
        <v>3645</v>
      </c>
      <c r="V71" s="479">
        <v>3.4</v>
      </c>
      <c r="W71" s="481">
        <v>874</v>
      </c>
      <c r="X71" s="479">
        <v>0.8</v>
      </c>
      <c r="Y71" s="481">
        <v>707734</v>
      </c>
      <c r="Z71" s="479">
        <v>5.6</v>
      </c>
      <c r="AA71" s="481">
        <v>253353</v>
      </c>
      <c r="AB71" s="482">
        <v>2.01</v>
      </c>
      <c r="AC71" s="483">
        <v>1.37</v>
      </c>
      <c r="AD71" s="484" t="s">
        <v>619</v>
      </c>
    </row>
    <row r="72" spans="1:30" ht="16.5" customHeight="1">
      <c r="A72" s="477" t="s">
        <v>620</v>
      </c>
      <c r="B72" s="478">
        <v>126381728</v>
      </c>
      <c r="C72" s="478">
        <v>1071304</v>
      </c>
      <c r="D72" s="494">
        <v>8.5</v>
      </c>
      <c r="E72" s="480">
        <v>1197012</v>
      </c>
      <c r="F72" s="479">
        <v>9.5</v>
      </c>
      <c r="G72" s="481">
        <v>-125708</v>
      </c>
      <c r="H72" s="479">
        <v>-1</v>
      </c>
      <c r="I72" s="481">
        <v>2450</v>
      </c>
      <c r="J72" s="479">
        <v>2.3</v>
      </c>
      <c r="K72" s="481">
        <v>1167</v>
      </c>
      <c r="L72" s="479">
        <v>1.1</v>
      </c>
      <c r="M72" s="481">
        <v>26560</v>
      </c>
      <c r="N72" s="479">
        <v>24.2</v>
      </c>
      <c r="O72" s="481">
        <v>12245</v>
      </c>
      <c r="P72" s="479">
        <v>11.2</v>
      </c>
      <c r="Q72" s="481">
        <v>14315</v>
      </c>
      <c r="R72" s="479">
        <v>13</v>
      </c>
      <c r="S72" s="481">
        <v>4515</v>
      </c>
      <c r="T72" s="479">
        <v>4.2</v>
      </c>
      <c r="U72" s="481">
        <v>3637</v>
      </c>
      <c r="V72" s="479">
        <v>3.4</v>
      </c>
      <c r="W72" s="481">
        <v>878</v>
      </c>
      <c r="X72" s="479">
        <v>0.8</v>
      </c>
      <c r="Y72" s="481">
        <v>700214</v>
      </c>
      <c r="Z72" s="479">
        <v>5.5</v>
      </c>
      <c r="AA72" s="481">
        <v>251378</v>
      </c>
      <c r="AB72" s="482">
        <v>1.99</v>
      </c>
      <c r="AC72" s="483">
        <v>1.39</v>
      </c>
      <c r="AD72" s="484" t="s">
        <v>621</v>
      </c>
    </row>
    <row r="73" spans="1:30" ht="16.5" customHeight="1" thickBot="1">
      <c r="A73" s="485" t="s">
        <v>622</v>
      </c>
      <c r="B73" s="486">
        <v>126180000</v>
      </c>
      <c r="C73" s="486">
        <v>1050806</v>
      </c>
      <c r="D73" s="487">
        <v>8.3</v>
      </c>
      <c r="E73" s="488">
        <v>1253066</v>
      </c>
      <c r="F73" s="487">
        <v>9.9</v>
      </c>
      <c r="G73" s="489">
        <v>-202260</v>
      </c>
      <c r="H73" s="487">
        <v>-1.6</v>
      </c>
      <c r="I73" s="489">
        <v>2463</v>
      </c>
      <c r="J73" s="487">
        <v>2.3</v>
      </c>
      <c r="K73" s="489">
        <v>1147</v>
      </c>
      <c r="L73" s="487">
        <v>1.1</v>
      </c>
      <c r="M73" s="489">
        <v>25751</v>
      </c>
      <c r="N73" s="487">
        <v>23.9</v>
      </c>
      <c r="O73" s="489">
        <v>11940</v>
      </c>
      <c r="P73" s="487">
        <v>11.1</v>
      </c>
      <c r="Q73" s="489">
        <v>13811</v>
      </c>
      <c r="R73" s="487">
        <v>12.8</v>
      </c>
      <c r="S73" s="489">
        <v>4315</v>
      </c>
      <c r="T73" s="487">
        <v>4.1</v>
      </c>
      <c r="U73" s="489">
        <v>3491</v>
      </c>
      <c r="V73" s="487">
        <v>3.3</v>
      </c>
      <c r="W73" s="489">
        <v>824</v>
      </c>
      <c r="X73" s="487">
        <v>0.8</v>
      </c>
      <c r="Y73" s="489">
        <v>661895</v>
      </c>
      <c r="Z73" s="487">
        <v>5.2</v>
      </c>
      <c r="AA73" s="489">
        <v>235719</v>
      </c>
      <c r="AB73" s="490">
        <v>1.87</v>
      </c>
      <c r="AC73" s="491">
        <v>1.39</v>
      </c>
      <c r="AD73" s="492" t="s">
        <v>622</v>
      </c>
    </row>
    <row r="74" spans="1:30" ht="20.25" customHeight="1">
      <c r="A74" s="493" t="s">
        <v>623</v>
      </c>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493"/>
    </row>
    <row r="75" spans="1:30" ht="13.5">
      <c r="A75" s="493" t="s">
        <v>624</v>
      </c>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493"/>
    </row>
    <row r="76" spans="1:30" ht="13.5">
      <c r="A76" s="49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493"/>
    </row>
    <row r="77" spans="1:30" ht="13.5">
      <c r="A77" s="49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493"/>
    </row>
    <row r="78" spans="1:30" ht="13.5" customHeight="1">
      <c r="A78" s="49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493"/>
    </row>
    <row r="79" spans="1:30" ht="13.5">
      <c r="A79" s="49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493"/>
    </row>
    <row r="80" spans="1:30" ht="13.5">
      <c r="A80" s="49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493"/>
    </row>
    <row r="81" spans="1:30" ht="13.5" customHeight="1">
      <c r="A81" s="49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493"/>
    </row>
    <row r="82" spans="1:30" ht="13.5">
      <c r="A82" s="49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493"/>
    </row>
    <row r="83" spans="1:30" ht="13.5">
      <c r="A83" s="49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493"/>
    </row>
    <row r="84" spans="1:30" ht="13.5">
      <c r="A84" s="49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493"/>
    </row>
    <row r="85" spans="1:30" ht="13.5">
      <c r="A85" s="49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493"/>
    </row>
    <row r="86" spans="1:30" ht="13.5">
      <c r="A86" s="49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493"/>
    </row>
    <row r="87" spans="1:30" ht="13.5">
      <c r="A87" s="49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493"/>
    </row>
    <row r="88" spans="1:30" ht="13.5">
      <c r="A88" s="49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493"/>
    </row>
    <row r="89" spans="1:30" ht="13.5">
      <c r="A89" s="49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493"/>
    </row>
    <row r="90" spans="1:30" ht="13.5">
      <c r="A90" s="49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493"/>
    </row>
    <row r="91" spans="1:30" ht="13.5">
      <c r="A91" s="49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493"/>
    </row>
    <row r="92" spans="1:30" ht="13.5">
      <c r="A92" s="49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493"/>
    </row>
    <row r="93" spans="1:30" ht="13.5">
      <c r="A93" s="49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493"/>
    </row>
    <row r="94" spans="1:30" ht="13.5">
      <c r="A94" s="49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493"/>
    </row>
    <row r="95" spans="1:30" ht="13.5">
      <c r="A95" s="49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493"/>
    </row>
    <row r="96" spans="1:30" ht="13.5">
      <c r="A96" s="49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493"/>
    </row>
    <row r="97" spans="1:30" ht="13.5">
      <c r="A97" s="49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493"/>
    </row>
    <row r="98" spans="1:30" ht="13.5">
      <c r="A98" s="49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493"/>
    </row>
    <row r="99" spans="1:30" ht="13.5">
      <c r="A99" s="49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493"/>
    </row>
    <row r="100" spans="1:30" ht="13.5">
      <c r="A100" s="49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493"/>
    </row>
    <row r="101" spans="1:30" ht="13.5">
      <c r="A101" s="49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493"/>
    </row>
    <row r="102" spans="1:30" ht="13.5">
      <c r="A102" s="49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493"/>
    </row>
    <row r="103" spans="1:30" ht="13.5">
      <c r="A103" s="49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493"/>
    </row>
    <row r="104" spans="1:30" ht="13.5">
      <c r="A104" s="49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493"/>
    </row>
    <row r="105" spans="1:30" ht="13.5">
      <c r="A105" s="49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493"/>
    </row>
    <row r="106" spans="1:30" ht="13.5">
      <c r="A106" s="49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493"/>
    </row>
    <row r="107" spans="1:30" ht="13.5">
      <c r="A107" s="49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493"/>
    </row>
    <row r="108" spans="1:30" ht="13.5">
      <c r="A108" s="49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493"/>
    </row>
    <row r="109" spans="1:30" ht="13.5">
      <c r="A109" s="49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493"/>
    </row>
    <row r="110" spans="1:30" ht="13.5">
      <c r="A110" s="49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493"/>
    </row>
    <row r="111" spans="1:30" ht="13.5">
      <c r="A111" s="49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493"/>
    </row>
    <row r="112" spans="1:30" ht="13.5">
      <c r="A112" s="49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493"/>
    </row>
    <row r="113" spans="1:30" ht="13.5">
      <c r="A113" s="49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493"/>
    </row>
    <row r="114" spans="1:30" ht="13.5">
      <c r="A114" s="49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493"/>
    </row>
    <row r="115" spans="1:30" ht="13.5">
      <c r="A115" s="49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493"/>
    </row>
    <row r="116" spans="1:30" ht="13.5">
      <c r="A116" s="49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493"/>
    </row>
    <row r="117" spans="1:30" ht="13.5">
      <c r="A117" s="49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493"/>
    </row>
    <row r="118" spans="1:30" ht="13.5">
      <c r="A118" s="49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493"/>
    </row>
    <row r="119" spans="1:30" ht="13.5">
      <c r="A119" s="49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493"/>
    </row>
    <row r="120" spans="1:30" ht="13.5">
      <c r="A120" s="49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493"/>
    </row>
    <row r="121" spans="1:30" ht="13.5">
      <c r="A121" s="49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493"/>
    </row>
    <row r="122" spans="1:30" ht="13.5">
      <c r="A122" s="49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493"/>
    </row>
    <row r="123" spans="1:30" ht="13.5">
      <c r="A123" s="49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493"/>
    </row>
    <row r="124" spans="1:30" ht="13.5">
      <c r="A124" s="49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493"/>
    </row>
    <row r="125" spans="1:30" ht="13.5">
      <c r="A125" s="49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493"/>
    </row>
    <row r="126" spans="1:30" ht="13.5">
      <c r="A126" s="49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493"/>
    </row>
    <row r="127" spans="1:30" ht="13.5">
      <c r="A127" s="49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493"/>
    </row>
    <row r="128" spans="1:30" ht="13.5">
      <c r="A128" s="49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493"/>
    </row>
    <row r="129" spans="1:30" ht="13.5">
      <c r="A129" s="49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493"/>
    </row>
    <row r="130" spans="1:30" ht="13.5">
      <c r="A130" s="49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493"/>
    </row>
    <row r="131" spans="1:30" ht="13.5">
      <c r="A131" s="49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493"/>
    </row>
    <row r="132" spans="1:30" ht="13.5">
      <c r="A132" s="49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493"/>
    </row>
    <row r="133" spans="1:30" ht="13.5">
      <c r="A133" s="49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493"/>
    </row>
    <row r="134" spans="1:30" ht="13.5">
      <c r="A134" s="49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493"/>
    </row>
    <row r="135" spans="1:30" ht="13.5">
      <c r="A135" s="49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493"/>
    </row>
    <row r="136" spans="1:30" ht="13.5">
      <c r="A136" s="49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493"/>
    </row>
    <row r="137" spans="1:30" ht="13.5">
      <c r="A137" s="49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493"/>
    </row>
    <row r="138" spans="1:30" ht="13.5">
      <c r="A138" s="49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493"/>
    </row>
    <row r="139" spans="1:30" ht="13.5">
      <c r="A139" s="49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493"/>
    </row>
    <row r="140" spans="1:30" ht="13.5">
      <c r="A140" s="49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493"/>
    </row>
    <row r="141" spans="1:30" ht="13.5">
      <c r="A141" s="49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493"/>
    </row>
    <row r="142" spans="1:30" ht="13.5">
      <c r="A142" s="49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493"/>
    </row>
    <row r="143" spans="1:30" ht="13.5">
      <c r="A143" s="49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493"/>
    </row>
    <row r="144" spans="1:30" ht="13.5">
      <c r="A144" s="49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493"/>
    </row>
    <row r="145" spans="1:30" ht="13.5">
      <c r="A145" s="49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493"/>
    </row>
    <row r="146" spans="1:30" ht="13.5">
      <c r="A146" s="49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493"/>
    </row>
    <row r="147" spans="1:30" ht="13.5">
      <c r="A147" s="49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493"/>
    </row>
    <row r="148" spans="1:30" ht="13.5">
      <c r="A148" s="49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493"/>
    </row>
    <row r="149" spans="1:30" ht="13.5">
      <c r="A149" s="49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493"/>
    </row>
    <row r="150" spans="1:30" ht="13.5">
      <c r="A150" s="49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493"/>
    </row>
    <row r="151" spans="1:30" ht="13.5">
      <c r="A151" s="49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493"/>
    </row>
    <row r="152" spans="1:30" ht="13.5">
      <c r="A152" s="49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493"/>
    </row>
    <row r="153" spans="1:30" ht="13.5">
      <c r="A153" s="49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493"/>
    </row>
    <row r="154" spans="1:30" ht="13.5">
      <c r="A154" s="49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493"/>
    </row>
    <row r="155" spans="1:30" ht="13.5">
      <c r="A155" s="49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493"/>
    </row>
    <row r="156" spans="1:30" ht="13.5">
      <c r="A156" s="49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493"/>
    </row>
    <row r="157" spans="1:30" ht="13.5">
      <c r="A157" s="49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493"/>
    </row>
    <row r="158" spans="1:30" ht="13.5">
      <c r="A158" s="49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493"/>
    </row>
    <row r="159" spans="1:30" ht="13.5">
      <c r="A159" s="49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493"/>
    </row>
    <row r="160" spans="1:30" ht="13.5">
      <c r="A160" s="49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493"/>
    </row>
    <row r="161" spans="1:30" ht="13.5">
      <c r="A161" s="49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493"/>
    </row>
    <row r="162" spans="1:30" ht="13.5">
      <c r="A162" s="49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493"/>
    </row>
    <row r="163" spans="1:30" ht="13.5">
      <c r="A163" s="49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493"/>
    </row>
    <row r="164" spans="1:30" ht="13.5">
      <c r="A164" s="49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493"/>
    </row>
    <row r="165" spans="1:30" ht="13.5">
      <c r="A165" s="49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493"/>
    </row>
    <row r="166" spans="1:30" ht="13.5">
      <c r="A166" s="49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493"/>
    </row>
    <row r="167" spans="1:30" ht="13.5">
      <c r="A167" s="49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493"/>
    </row>
    <row r="168" spans="1:30" ht="13.5">
      <c r="A168" s="49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493"/>
    </row>
    <row r="169" spans="1:30" ht="13.5">
      <c r="A169" s="49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493"/>
    </row>
    <row r="170" spans="1:30" ht="13.5">
      <c r="A170" s="49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493"/>
    </row>
    <row r="171" spans="1:30" ht="13.5">
      <c r="A171" s="49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493"/>
    </row>
    <row r="172" spans="1:30" ht="13.5">
      <c r="A172" s="49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493"/>
    </row>
    <row r="173" spans="1:30" ht="13.5">
      <c r="A173" s="49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493"/>
    </row>
    <row r="174" spans="1:30" ht="13.5">
      <c r="A174" s="49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493"/>
    </row>
    <row r="175" spans="1:30" ht="13.5">
      <c r="A175" s="49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493"/>
    </row>
    <row r="176" spans="1:30" ht="13.5">
      <c r="A176" s="49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493"/>
    </row>
    <row r="177" spans="1:30" ht="13.5">
      <c r="A177" s="49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493"/>
    </row>
    <row r="178" spans="1:30" ht="13.5">
      <c r="A178" s="49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493"/>
    </row>
    <row r="179" spans="1:30" ht="13.5">
      <c r="A179" s="49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493"/>
    </row>
    <row r="180" spans="1:30" ht="13.5">
      <c r="A180" s="49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493"/>
    </row>
    <row r="181" spans="1:30" ht="13.5">
      <c r="A181" s="49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493"/>
    </row>
    <row r="182" spans="1:30" ht="13.5">
      <c r="A182" s="49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493"/>
    </row>
    <row r="183" spans="1:30" ht="13.5">
      <c r="A183" s="49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493"/>
    </row>
    <row r="184" spans="1:30" ht="13.5">
      <c r="A184" s="49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493"/>
    </row>
    <row r="185" spans="1:30" ht="13.5">
      <c r="A185" s="49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493"/>
    </row>
    <row r="186" spans="1:30" ht="13.5">
      <c r="A186" s="49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493"/>
    </row>
    <row r="187" spans="1:30" ht="13.5">
      <c r="A187" s="49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493"/>
    </row>
    <row r="188" spans="1:30" ht="13.5">
      <c r="A188" s="49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493"/>
    </row>
    <row r="189" spans="1:30" ht="13.5">
      <c r="A189" s="49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493"/>
    </row>
    <row r="190" spans="1:30" ht="13.5">
      <c r="A190" s="49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493"/>
    </row>
    <row r="191" spans="1:30" ht="13.5">
      <c r="A191" s="49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493"/>
    </row>
    <row r="192" spans="1:30" ht="13.5">
      <c r="A192" s="49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493"/>
    </row>
    <row r="193" spans="1:30" ht="13.5">
      <c r="A193" s="49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493"/>
    </row>
    <row r="194" spans="1:30" ht="13.5">
      <c r="A194" s="49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493"/>
    </row>
    <row r="195" spans="1:30" ht="13.5">
      <c r="A195" s="49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493"/>
    </row>
    <row r="196" spans="1:30" ht="13.5">
      <c r="A196" s="49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493"/>
    </row>
    <row r="197" spans="1:30" ht="13.5">
      <c r="A197" s="49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493"/>
    </row>
    <row r="198" spans="1:30" ht="13.5">
      <c r="A198" s="49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493"/>
    </row>
    <row r="199" spans="1:30" ht="13.5">
      <c r="A199" s="49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493"/>
    </row>
    <row r="200" spans="1:30" ht="13.5">
      <c r="A200" s="49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493"/>
    </row>
    <row r="201" spans="1:30" ht="13.5">
      <c r="A201" s="49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493"/>
    </row>
    <row r="202" spans="1:30" ht="13.5">
      <c r="A202" s="49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493"/>
    </row>
    <row r="203" spans="1:30" ht="13.5">
      <c r="A203" s="49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493"/>
    </row>
    <row r="204" spans="1:30" ht="13.5">
      <c r="A204" s="49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493"/>
    </row>
    <row r="205" spans="1:30" ht="13.5">
      <c r="A205" s="49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493"/>
    </row>
    <row r="206" spans="1:30" ht="13.5">
      <c r="A206" s="49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493"/>
    </row>
    <row r="207" spans="1:30" ht="13.5">
      <c r="A207" s="49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493"/>
    </row>
    <row r="208" spans="1:30" ht="13.5">
      <c r="A208" s="49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493"/>
    </row>
    <row r="209" spans="1:30" ht="13.5">
      <c r="A209" s="49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493"/>
    </row>
    <row r="210" spans="1:30" ht="13.5">
      <c r="A210" s="49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493"/>
    </row>
    <row r="211" spans="1:30" ht="13.5">
      <c r="A211" s="49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493"/>
    </row>
    <row r="212" spans="1:30" ht="13.5">
      <c r="A212" s="49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493"/>
    </row>
    <row r="213" spans="1:30" ht="13.5">
      <c r="A213" s="49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493"/>
    </row>
    <row r="214" spans="1:30" ht="13.5">
      <c r="A214" s="49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493"/>
    </row>
    <row r="215" spans="1:30" ht="13.5">
      <c r="A215" s="49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493"/>
    </row>
    <row r="216" spans="1:30" ht="13.5">
      <c r="A216" s="49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493"/>
    </row>
    <row r="217" spans="1:30" ht="13.5">
      <c r="A217" s="49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493"/>
    </row>
    <row r="218" spans="1:30" ht="13.5">
      <c r="A218" s="49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493"/>
    </row>
    <row r="219" spans="1:30" ht="13.5">
      <c r="A219" s="49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493"/>
    </row>
    <row r="220" spans="1:30" ht="13.5">
      <c r="A220" s="49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493"/>
    </row>
    <row r="221" spans="1:30" ht="13.5">
      <c r="A221" s="49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493"/>
    </row>
    <row r="222" spans="1:30" ht="13.5">
      <c r="A222" s="49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493"/>
    </row>
    <row r="223" spans="1:30" ht="13.5">
      <c r="A223" s="49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493"/>
    </row>
    <row r="224" spans="1:30" ht="13.5">
      <c r="A224" s="49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493"/>
    </row>
    <row r="225" spans="1:30" ht="13.5">
      <c r="A225" s="49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493"/>
    </row>
    <row r="226" spans="1:30" ht="13.5">
      <c r="A226" s="49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493"/>
    </row>
    <row r="227" spans="1:30" ht="13.5">
      <c r="A227" s="49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493"/>
    </row>
    <row r="228" spans="1:30" ht="13.5">
      <c r="A228" s="49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493"/>
    </row>
    <row r="229" spans="1:30" ht="13.5">
      <c r="A229" s="49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493"/>
    </row>
    <row r="230" spans="1:30" ht="13.5">
      <c r="A230" s="49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493"/>
    </row>
    <row r="231" spans="1:30" ht="13.5">
      <c r="A231" s="49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493"/>
    </row>
    <row r="232" spans="1:30" ht="13.5">
      <c r="A232" s="49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493"/>
    </row>
    <row r="233" spans="1:30" ht="13.5">
      <c r="A233" s="49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493"/>
    </row>
    <row r="234" spans="1:30" ht="13.5">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row>
    <row r="235" spans="1:30" ht="13.5">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row>
    <row r="236" spans="1:30" ht="13.5">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row>
    <row r="237" spans="1:30" ht="13.5">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row>
    <row r="238" spans="1:30" ht="13.5">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row>
    <row r="239" spans="1:30" ht="13.5">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row>
    <row r="240" spans="1:30" ht="13.5">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row>
    <row r="241" spans="1:30" ht="13.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row>
    <row r="242" spans="1:30" ht="13.5">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row>
    <row r="243" spans="1:30" ht="13.5">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row>
    <row r="244" spans="1:30" ht="13.5">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row>
    <row r="245" spans="1:30" ht="13.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row>
    <row r="246" spans="1:30" ht="13.5">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row>
    <row r="247" spans="1:30" ht="13.5">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row>
    <row r="248" spans="1:30" ht="13.5">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row>
    <row r="249" spans="1:30" ht="13.5">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row>
    <row r="250" spans="1:30" ht="13.5">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row>
    <row r="251" spans="1:30" ht="13.5">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row>
    <row r="252" spans="1:30" ht="13.5">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row>
    <row r="253" spans="1:30" ht="13.5">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row>
    <row r="254" spans="1:30" ht="13.5">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row>
    <row r="255" spans="1:30" ht="13.5">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row>
    <row r="256" spans="1:30" ht="13.5">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row>
    <row r="257" spans="1:30" ht="13.5">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row>
    <row r="258" spans="1:30" ht="13.5">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row>
    <row r="259" spans="1:30" ht="13.5">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row>
    <row r="260" spans="1:30" ht="13.5">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row>
    <row r="261" spans="1:30" ht="13.5">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row>
    <row r="262" spans="1:30" ht="13.5">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row>
    <row r="263" spans="1:30" ht="13.5">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row>
    <row r="264" spans="1:30" ht="13.5">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row>
    <row r="265" spans="1:30" ht="13.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row>
    <row r="266" spans="1:30" ht="13.5">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row>
    <row r="267" spans="1:30" ht="13.5">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row>
    <row r="268" spans="1:30" ht="13.5">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row>
    <row r="269" spans="1:30" ht="13.5">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row>
    <row r="270" spans="1:30" ht="13.5">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row>
    <row r="271" spans="1:30" ht="13.5">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row>
    <row r="272" spans="1:30" ht="13.5">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row>
    <row r="273" spans="1:30" ht="13.5">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row>
    <row r="274" spans="1:30" ht="13.5">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row>
    <row r="275" spans="1:30" ht="13.5">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row>
    <row r="276" spans="1:30" ht="13.5">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row>
    <row r="277" spans="1:30" ht="13.5">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row>
    <row r="278" spans="1:30" ht="13.5">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row>
    <row r="279" spans="1:30" ht="13.5">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row>
    <row r="280" spans="1:30" ht="13.5">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row>
    <row r="281" spans="1:30" ht="13.5">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row>
    <row r="282" spans="1:30" ht="13.5">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row>
    <row r="283" spans="1:30" ht="13.5">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row>
    <row r="284" spans="1:30" ht="13.5">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row>
    <row r="285" spans="1:30" ht="13.5">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row>
    <row r="286" spans="1:30" ht="13.5">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row>
    <row r="287" spans="1:30" ht="13.5">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row>
    <row r="288" spans="1:30" ht="13.5">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row>
    <row r="289" spans="1:30" ht="13.5">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row>
    <row r="290" spans="1:30" ht="13.5">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row>
    <row r="291" spans="1:30" ht="13.5">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row>
    <row r="292" spans="1:30" ht="13.5">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row>
    <row r="293" spans="1:30" ht="13.5">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row>
    <row r="294" spans="1:30" ht="13.5">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row>
    <row r="295" spans="1:30" ht="13.5">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row>
    <row r="296" spans="1:30" ht="13.5">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row>
    <row r="297" spans="1:30" ht="13.5">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row>
    <row r="298" spans="1:30" ht="13.5">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row>
    <row r="299" spans="1:30" ht="13.5">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row>
    <row r="300" spans="1:30" ht="13.5">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row>
    <row r="301" spans="1:30" ht="13.5">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row>
    <row r="302" spans="1:30" ht="13.5">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row>
    <row r="303" spans="1:30" ht="13.5">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row>
    <row r="304" spans="1:30" ht="13.5">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row>
    <row r="305" spans="1:30" ht="13.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row>
    <row r="306" spans="1:30" ht="13.5">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row>
    <row r="307" spans="1:30" ht="13.5">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row>
    <row r="308" spans="1:30" ht="13.5">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row>
    <row r="309" spans="1:30" ht="13.5">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row>
    <row r="310" spans="1:30" ht="13.5">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row>
    <row r="311" spans="1:30" ht="13.5">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row>
    <row r="312" spans="1:30" ht="13.5">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row>
    <row r="313" spans="1:30" ht="13.5">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row>
    <row r="314" spans="1:30" ht="13.5">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row>
    <row r="315" spans="1:30" ht="13.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row>
    <row r="316" spans="1:30" ht="13.5">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row>
    <row r="317" spans="1:30" ht="13.5">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row>
    <row r="318" spans="1:30" ht="13.5">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row>
    <row r="319" spans="1:30" ht="13.5">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row>
    <row r="320" spans="1:30" ht="13.5">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row>
    <row r="321" spans="1:30" ht="13.5">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row>
    <row r="322" spans="1:30" ht="13.5">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row>
    <row r="323" spans="1:30" ht="13.5">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row>
    <row r="324" spans="1:30" ht="13.5">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row>
    <row r="325" spans="1:30" ht="13.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row>
    <row r="326" spans="1:30" ht="13.5">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row>
    <row r="327" spans="1:30" ht="13.5">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row>
    <row r="328" spans="1:30" ht="13.5">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row>
    <row r="329" spans="1:30" ht="13.5">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row>
    <row r="330" spans="1:30" ht="13.5">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row>
    <row r="331" spans="1:30" ht="13.5">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row>
    <row r="332" spans="1:30" ht="13.5">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row>
    <row r="333" spans="1:30" ht="13.5">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row>
    <row r="334" spans="1:30" ht="13.5">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row>
    <row r="335" spans="1:30" ht="13.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row>
    <row r="336" spans="1:30" ht="13.5">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row>
    <row r="337" spans="1:30" ht="13.5">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row>
    <row r="338" spans="1:30" ht="13.5">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row>
    <row r="339" spans="1:30" ht="13.5">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row>
    <row r="340" spans="1:30" ht="13.5">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row>
    <row r="341" spans="1:30" ht="13.5">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row>
    <row r="342" spans="1:30" ht="13.5">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row>
    <row r="343" spans="1:30" ht="13.5">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row>
    <row r="344" spans="1:30" ht="13.5">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row>
    <row r="345" spans="1:30" ht="13.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row>
    <row r="346" spans="1:30" ht="13.5">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row>
    <row r="347" spans="1:30" ht="13.5">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row>
    <row r="348" spans="1:30" ht="13.5">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row>
    <row r="349" spans="1:30" ht="13.5">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row>
    <row r="350" spans="1:30" ht="13.5">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row>
    <row r="351" spans="1:30" ht="13.5">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row>
    <row r="352" spans="1:30" ht="13.5">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row>
    <row r="353" spans="1:30" ht="13.5">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row>
    <row r="354" spans="1:30" ht="13.5">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row>
    <row r="355" spans="1:30" ht="13.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row>
    <row r="356" spans="1:30" ht="13.5">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row>
    <row r="357" spans="1:30" ht="13.5">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row>
    <row r="358" spans="1:30" ht="13.5">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row>
    <row r="359" spans="1:30" ht="13.5">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row>
    <row r="360" spans="1:30" ht="13.5">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row>
    <row r="361" spans="1:30" ht="13.5">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row>
    <row r="362" spans="1:30" ht="13.5">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row>
    <row r="363" spans="1:30" ht="13.5">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row>
    <row r="364" spans="1:30" ht="13.5">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row>
    <row r="365" spans="1:30" ht="13.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row>
    <row r="366" spans="1:30" ht="13.5">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row>
    <row r="367" spans="1:30" ht="13.5">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row>
    <row r="368" spans="1:30" ht="13.5">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row>
    <row r="369" spans="1:30" ht="13.5">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row>
    <row r="370" spans="1:30" ht="13.5">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row>
    <row r="371" spans="1:30" ht="13.5">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row>
    <row r="372" spans="1:30" ht="13.5">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row>
    <row r="373" spans="1:30" ht="13.5">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row>
    <row r="374" spans="1:30" ht="13.5">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row>
    <row r="375" spans="1:30" ht="13.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row>
    <row r="376" spans="1:30" ht="13.5">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row>
    <row r="377" spans="1:30" ht="13.5">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row>
    <row r="378" spans="1:30" ht="13.5">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row>
    <row r="379" spans="1:30" ht="13.5">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row>
    <row r="380" spans="1:30" ht="13.5">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row>
    <row r="381" spans="1:30" ht="13.5">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row>
    <row r="382" spans="1:30" ht="13.5">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row>
    <row r="383" spans="1:30" ht="13.5">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row>
    <row r="384" spans="1:30" ht="13.5">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row>
    <row r="385" spans="1:30" ht="13.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row>
    <row r="386" spans="1:30" ht="13.5">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row>
    <row r="387" spans="1:30" ht="13.5">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row>
    <row r="388" spans="1:30" ht="13.5">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row>
    <row r="389" spans="1:30" ht="13.5">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row>
    <row r="390" spans="1:30" ht="13.5">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row>
    <row r="391" spans="1:30" ht="13.5">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row>
    <row r="392" spans="1:30" ht="13.5">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row>
    <row r="393" spans="1:30" ht="13.5">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row>
    <row r="394" spans="1:30" ht="13.5">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row>
    <row r="395" spans="1:30" ht="13.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row>
    <row r="396" spans="1:30" ht="13.5">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row>
    <row r="397" spans="1:30" ht="13.5">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row>
    <row r="398" spans="1:30" ht="13.5">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row>
    <row r="399" spans="1:30" ht="13.5">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row>
    <row r="400" spans="1:30" ht="13.5">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row>
    <row r="401" spans="1:30" ht="13.5">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row>
    <row r="402" spans="1:30" ht="13.5">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row>
    <row r="403" spans="1:30" ht="13.5">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row>
    <row r="404" spans="1:30" ht="13.5">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row>
    <row r="405" spans="1:30" ht="13.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row>
    <row r="406" spans="1:30" ht="13.5">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row>
    <row r="407" spans="1:30" ht="13.5">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row>
    <row r="408" spans="1:30" ht="13.5">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row>
    <row r="409" spans="1:30" ht="13.5">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row>
    <row r="410" spans="1:30" ht="13.5">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row>
    <row r="411" spans="1:30" ht="13.5">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row>
    <row r="412" spans="1:30" ht="13.5">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row>
    <row r="413" spans="1:30" ht="13.5">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row>
    <row r="414" spans="1:30" ht="13.5">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row>
    <row r="415" spans="1:30" ht="13.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row>
    <row r="416" spans="1:30" ht="13.5">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row>
    <row r="417" spans="1:30" ht="13.5">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row>
    <row r="418" spans="1:30" ht="13.5">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row>
    <row r="419" spans="1:30" ht="13.5">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row>
    <row r="420" spans="1:30" ht="13.5">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row>
    <row r="421" spans="1:30" ht="13.5">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row>
    <row r="422" spans="1:30" ht="13.5">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row>
    <row r="423" spans="1:30" ht="13.5">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row>
    <row r="424" spans="1:30" ht="13.5">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row>
    <row r="425" spans="1:30" ht="13.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row>
    <row r="426" spans="1:30" ht="13.5">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row>
    <row r="427" spans="1:30" ht="13.5">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row>
    <row r="428" spans="1:30" ht="13.5">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row>
    <row r="429" spans="1:30" ht="13.5">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row>
    <row r="430" spans="1:30" ht="13.5">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row>
    <row r="431" spans="1:30" ht="13.5">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row>
    <row r="432" spans="1:30" ht="13.5">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row>
    <row r="433" spans="1:30" ht="13.5">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row>
    <row r="434" spans="1:30" ht="13.5">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row>
    <row r="435" spans="1:30" ht="13.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row>
    <row r="436" spans="1:30" ht="13.5">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row>
    <row r="437" spans="1:30" ht="13.5">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row>
    <row r="438" spans="1:30" ht="13.5">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row>
    <row r="439" spans="1:30" ht="13.5">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row>
    <row r="440" spans="1:30" ht="13.5">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row>
    <row r="441" spans="1:30" ht="13.5">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row>
    <row r="442" spans="1:30" ht="13.5">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row>
    <row r="443" spans="1:30" ht="13.5">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row>
    <row r="444" spans="1:30" ht="13.5">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row>
    <row r="445" spans="1:30" ht="13.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row>
    <row r="446" spans="1:30" ht="13.5">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row>
    <row r="447" spans="1:30" ht="13.5">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row>
    <row r="448" spans="1:30" ht="13.5">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row>
    <row r="449" spans="1:30" ht="13.5">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row>
    <row r="450" spans="1:30" ht="13.5">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row>
    <row r="451" spans="1:30" ht="13.5">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row>
    <row r="452" spans="1:30" ht="13.5">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row>
    <row r="453" spans="1:30" ht="13.5">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row>
    <row r="454" spans="1:30" ht="13.5">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row>
    <row r="455" spans="1:30" ht="13.5">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row>
  </sheetData>
  <sheetProtection/>
  <mergeCells count="17">
    <mergeCell ref="K2:L2"/>
    <mergeCell ref="M2:R2"/>
    <mergeCell ref="I3:J3"/>
    <mergeCell ref="K3:L3"/>
    <mergeCell ref="M3:N3"/>
    <mergeCell ref="O3:P3"/>
    <mergeCell ref="Q3:R3"/>
    <mergeCell ref="C2:D3"/>
    <mergeCell ref="E2:F3"/>
    <mergeCell ref="G2:H3"/>
    <mergeCell ref="I2:J2"/>
    <mergeCell ref="S2:X2"/>
    <mergeCell ref="Y2:Z3"/>
    <mergeCell ref="AA2:AB3"/>
    <mergeCell ref="U3:V3"/>
    <mergeCell ref="S3:T3"/>
    <mergeCell ref="W3:X3"/>
  </mergeCells>
  <printOptions horizontalCentered="1"/>
  <pageMargins left="0.7480314960629921" right="0.5905511811023623" top="0.6692913385826772" bottom="0.5511811023622047" header="0.35433070866141736" footer="0.5118110236220472"/>
  <pageSetup horizontalDpi="600" verticalDpi="600" orientation="portrait" paperSize="9" scale="67" r:id="rId1"/>
  <headerFooter alignWithMargins="0">
    <oddFooter>&amp;R&amp;A  &amp;P/&amp;N</oddFooter>
  </headerFooter>
  <colBreaks count="1" manualBreakCount="1">
    <brk id="14" max="65535" man="1"/>
  </colBreaks>
</worksheet>
</file>

<file path=xl/worksheets/sheet30.xml><?xml version="1.0" encoding="utf-8"?>
<worksheet xmlns="http://schemas.openxmlformats.org/spreadsheetml/2006/main" xmlns:r="http://schemas.openxmlformats.org/officeDocument/2006/relationships">
  <sheetPr codeName="Sheet19">
    <tabColor indexed="43"/>
  </sheetPr>
  <dimension ref="A1:L257"/>
  <sheetViews>
    <sheetView view="pageBreakPreview" zoomScale="70" zoomScaleNormal="70" zoomScaleSheetLayoutView="70" workbookViewId="0" topLeftCell="A1">
      <selection activeCell="A2" sqref="A2"/>
    </sheetView>
  </sheetViews>
  <sheetFormatPr defaultColWidth="9.00390625" defaultRowHeight="13.5"/>
  <cols>
    <col min="1" max="1" width="10.625" style="74" customWidth="1"/>
    <col min="2" max="2" width="13.625" style="74" customWidth="1"/>
    <col min="3" max="11" width="12.625" style="74" customWidth="1"/>
    <col min="12" max="12" width="10.625" style="74" customWidth="1"/>
    <col min="13" max="16384" width="9.00390625" style="74" customWidth="1"/>
  </cols>
  <sheetData>
    <row r="1" spans="1:4" ht="30" customHeight="1">
      <c r="A1" s="128" t="s">
        <v>230</v>
      </c>
      <c r="B1" s="72"/>
      <c r="C1" s="72"/>
      <c r="D1" s="129"/>
    </row>
    <row r="2" spans="1:4" ht="14.25" thickBot="1">
      <c r="A2" s="72"/>
      <c r="B2" s="72"/>
      <c r="C2" s="72"/>
      <c r="D2" s="72"/>
    </row>
    <row r="3" spans="1:12" ht="39.75" customHeight="1" thickBot="1">
      <c r="A3" s="130" t="s">
        <v>40</v>
      </c>
      <c r="B3" s="131" t="s">
        <v>108</v>
      </c>
      <c r="C3" s="131" t="s">
        <v>118</v>
      </c>
      <c r="D3" s="131" t="s">
        <v>224</v>
      </c>
      <c r="E3" s="131" t="s">
        <v>127</v>
      </c>
      <c r="F3" s="131" t="s">
        <v>128</v>
      </c>
      <c r="G3" s="131" t="s">
        <v>129</v>
      </c>
      <c r="H3" s="131" t="s">
        <v>130</v>
      </c>
      <c r="I3" s="131" t="s">
        <v>131</v>
      </c>
      <c r="J3" s="131" t="s">
        <v>132</v>
      </c>
      <c r="K3" s="131" t="s">
        <v>225</v>
      </c>
      <c r="L3" s="132" t="s">
        <v>117</v>
      </c>
    </row>
    <row r="4" spans="1:12" s="73" customFormat="1" ht="25.5" customHeight="1">
      <c r="A4" s="133"/>
      <c r="B4" s="134" t="s">
        <v>1219</v>
      </c>
      <c r="C4" s="135">
        <v>4660</v>
      </c>
      <c r="D4" s="136">
        <v>8</v>
      </c>
      <c r="E4" s="136">
        <v>203</v>
      </c>
      <c r="F4" s="136">
        <v>618</v>
      </c>
      <c r="G4" s="136">
        <v>1035</v>
      </c>
      <c r="H4" s="136">
        <v>1054</v>
      </c>
      <c r="I4" s="136">
        <v>610</v>
      </c>
      <c r="J4" s="136">
        <v>446</v>
      </c>
      <c r="K4" s="136">
        <v>686</v>
      </c>
      <c r="L4" s="137">
        <v>0</v>
      </c>
    </row>
    <row r="5" spans="1:12" s="73" customFormat="1" ht="27" customHeight="1">
      <c r="A5" s="133"/>
      <c r="B5" s="134">
        <v>22</v>
      </c>
      <c r="C5" s="135">
        <v>4646</v>
      </c>
      <c r="D5" s="136">
        <v>13</v>
      </c>
      <c r="E5" s="136">
        <v>173</v>
      </c>
      <c r="F5" s="136">
        <v>579</v>
      </c>
      <c r="G5" s="136">
        <v>1012</v>
      </c>
      <c r="H5" s="136">
        <v>1101</v>
      </c>
      <c r="I5" s="136">
        <v>676</v>
      </c>
      <c r="J5" s="136">
        <v>424</v>
      </c>
      <c r="K5" s="136">
        <v>667</v>
      </c>
      <c r="L5" s="137">
        <v>1</v>
      </c>
    </row>
    <row r="6" spans="1:12" ht="27" customHeight="1">
      <c r="A6" s="133"/>
      <c r="B6" s="138">
        <v>23</v>
      </c>
      <c r="C6" s="139">
        <v>4453</v>
      </c>
      <c r="D6" s="140">
        <v>10</v>
      </c>
      <c r="E6" s="140">
        <v>135</v>
      </c>
      <c r="F6" s="140">
        <v>571</v>
      </c>
      <c r="G6" s="140">
        <v>935</v>
      </c>
      <c r="H6" s="140">
        <v>1004</v>
      </c>
      <c r="I6" s="140">
        <v>609</v>
      </c>
      <c r="J6" s="140">
        <v>417</v>
      </c>
      <c r="K6" s="140">
        <v>772</v>
      </c>
      <c r="L6" s="141">
        <v>0</v>
      </c>
    </row>
    <row r="7" spans="1:12" ht="12" customHeight="1">
      <c r="A7" s="79"/>
      <c r="B7" s="142"/>
      <c r="C7" s="88"/>
      <c r="D7" s="143"/>
      <c r="E7" s="144"/>
      <c r="F7" s="144"/>
      <c r="G7" s="144"/>
      <c r="H7" s="144"/>
      <c r="I7" s="144"/>
      <c r="J7" s="144"/>
      <c r="K7" s="144"/>
      <c r="L7" s="145"/>
    </row>
    <row r="8" spans="1:12" ht="27" customHeight="1">
      <c r="A8" s="133"/>
      <c r="B8" s="142" t="s">
        <v>59</v>
      </c>
      <c r="C8" s="135">
        <v>4266</v>
      </c>
      <c r="D8" s="136">
        <v>10</v>
      </c>
      <c r="E8" s="136">
        <v>133</v>
      </c>
      <c r="F8" s="136">
        <v>553</v>
      </c>
      <c r="G8" s="136">
        <v>888</v>
      </c>
      <c r="H8" s="136">
        <v>966</v>
      </c>
      <c r="I8" s="136">
        <v>584</v>
      </c>
      <c r="J8" s="136">
        <v>397</v>
      </c>
      <c r="K8" s="136">
        <v>735</v>
      </c>
      <c r="L8" s="137">
        <v>0</v>
      </c>
    </row>
    <row r="9" spans="1:12" ht="27" customHeight="1">
      <c r="A9" s="133"/>
      <c r="B9" s="142" t="s">
        <v>60</v>
      </c>
      <c r="C9" s="135">
        <v>187</v>
      </c>
      <c r="D9" s="136">
        <v>0</v>
      </c>
      <c r="E9" s="136">
        <v>2</v>
      </c>
      <c r="F9" s="136">
        <v>18</v>
      </c>
      <c r="G9" s="136">
        <v>47</v>
      </c>
      <c r="H9" s="136">
        <v>38</v>
      </c>
      <c r="I9" s="136">
        <v>25</v>
      </c>
      <c r="J9" s="136">
        <v>20</v>
      </c>
      <c r="K9" s="136">
        <v>37</v>
      </c>
      <c r="L9" s="137">
        <v>0</v>
      </c>
    </row>
    <row r="10" spans="1:12" ht="21" customHeight="1" hidden="1">
      <c r="A10" s="133"/>
      <c r="B10" s="142"/>
      <c r="C10" s="135"/>
      <c r="D10" s="136"/>
      <c r="E10" s="136"/>
      <c r="F10" s="136"/>
      <c r="G10" s="136"/>
      <c r="H10" s="136"/>
      <c r="I10" s="136"/>
      <c r="J10" s="136"/>
      <c r="K10" s="136"/>
      <c r="L10" s="137"/>
    </row>
    <row r="11" spans="1:12" ht="12" customHeight="1">
      <c r="A11" s="133"/>
      <c r="B11" s="142"/>
      <c r="C11" s="135"/>
      <c r="D11" s="146"/>
      <c r="E11" s="147"/>
      <c r="F11" s="147"/>
      <c r="G11" s="147"/>
      <c r="H11" s="147"/>
      <c r="I11" s="147"/>
      <c r="J11" s="147"/>
      <c r="K11" s="147"/>
      <c r="L11" s="148"/>
    </row>
    <row r="12" spans="1:12" ht="18" customHeight="1">
      <c r="A12" s="95" t="s">
        <v>49</v>
      </c>
      <c r="B12" s="72" t="s">
        <v>443</v>
      </c>
      <c r="C12" s="135">
        <v>1266</v>
      </c>
      <c r="D12" s="136">
        <v>4</v>
      </c>
      <c r="E12" s="136">
        <v>29</v>
      </c>
      <c r="F12" s="136">
        <v>150</v>
      </c>
      <c r="G12" s="136">
        <v>239</v>
      </c>
      <c r="H12" s="136">
        <v>312</v>
      </c>
      <c r="I12" s="136">
        <v>166</v>
      </c>
      <c r="J12" s="136">
        <v>133</v>
      </c>
      <c r="K12" s="136">
        <v>233</v>
      </c>
      <c r="L12" s="137">
        <v>0</v>
      </c>
    </row>
    <row r="13" spans="1:12" ht="18" customHeight="1">
      <c r="A13" s="96"/>
      <c r="B13" s="97" t="s">
        <v>1186</v>
      </c>
      <c r="C13" s="149">
        <v>147</v>
      </c>
      <c r="D13" s="146">
        <v>0</v>
      </c>
      <c r="E13" s="147">
        <v>1</v>
      </c>
      <c r="F13" s="147">
        <v>16</v>
      </c>
      <c r="G13" s="147">
        <v>26</v>
      </c>
      <c r="H13" s="147">
        <v>40</v>
      </c>
      <c r="I13" s="147">
        <v>19</v>
      </c>
      <c r="J13" s="147">
        <v>19</v>
      </c>
      <c r="K13" s="147">
        <v>26</v>
      </c>
      <c r="L13" s="148">
        <v>0</v>
      </c>
    </row>
    <row r="14" spans="1:12" ht="18" customHeight="1">
      <c r="A14" s="96"/>
      <c r="B14" s="97" t="s">
        <v>1187</v>
      </c>
      <c r="C14" s="149">
        <v>108</v>
      </c>
      <c r="D14" s="146">
        <v>0</v>
      </c>
      <c r="E14" s="147">
        <v>2</v>
      </c>
      <c r="F14" s="147">
        <v>8</v>
      </c>
      <c r="G14" s="147">
        <v>29</v>
      </c>
      <c r="H14" s="147">
        <v>30</v>
      </c>
      <c r="I14" s="147">
        <v>12</v>
      </c>
      <c r="J14" s="147">
        <v>10</v>
      </c>
      <c r="K14" s="147">
        <v>17</v>
      </c>
      <c r="L14" s="148">
        <v>0</v>
      </c>
    </row>
    <row r="15" spans="1:12" ht="18" customHeight="1">
      <c r="A15" s="96"/>
      <c r="B15" s="97" t="s">
        <v>1188</v>
      </c>
      <c r="C15" s="149">
        <v>132</v>
      </c>
      <c r="D15" s="146">
        <v>0</v>
      </c>
      <c r="E15" s="147">
        <v>3</v>
      </c>
      <c r="F15" s="147">
        <v>16</v>
      </c>
      <c r="G15" s="147">
        <v>21</v>
      </c>
      <c r="H15" s="147">
        <v>33</v>
      </c>
      <c r="I15" s="147">
        <v>16</v>
      </c>
      <c r="J15" s="147">
        <v>18</v>
      </c>
      <c r="K15" s="147">
        <v>25</v>
      </c>
      <c r="L15" s="148">
        <v>0</v>
      </c>
    </row>
    <row r="16" spans="1:12" ht="18" customHeight="1">
      <c r="A16" s="96"/>
      <c r="B16" s="97" t="s">
        <v>1189</v>
      </c>
      <c r="C16" s="149">
        <v>115</v>
      </c>
      <c r="D16" s="146">
        <v>1</v>
      </c>
      <c r="E16" s="147">
        <v>7</v>
      </c>
      <c r="F16" s="147">
        <v>12</v>
      </c>
      <c r="G16" s="147">
        <v>13</v>
      </c>
      <c r="H16" s="147">
        <v>28</v>
      </c>
      <c r="I16" s="147">
        <v>17</v>
      </c>
      <c r="J16" s="147">
        <v>7</v>
      </c>
      <c r="K16" s="147">
        <v>30</v>
      </c>
      <c r="L16" s="148">
        <v>0</v>
      </c>
    </row>
    <row r="17" spans="1:12" ht="18" customHeight="1">
      <c r="A17" s="96"/>
      <c r="B17" s="97" t="s">
        <v>1190</v>
      </c>
      <c r="C17" s="149">
        <v>118</v>
      </c>
      <c r="D17" s="146">
        <v>1</v>
      </c>
      <c r="E17" s="147">
        <v>5</v>
      </c>
      <c r="F17" s="147">
        <v>11</v>
      </c>
      <c r="G17" s="147">
        <v>27</v>
      </c>
      <c r="H17" s="147">
        <v>29</v>
      </c>
      <c r="I17" s="147">
        <v>13</v>
      </c>
      <c r="J17" s="147">
        <v>6</v>
      </c>
      <c r="K17" s="147">
        <v>26</v>
      </c>
      <c r="L17" s="148">
        <v>0</v>
      </c>
    </row>
    <row r="18" spans="1:12" ht="18" customHeight="1">
      <c r="A18" s="96"/>
      <c r="B18" s="97" t="s">
        <v>1191</v>
      </c>
      <c r="C18" s="149">
        <v>173</v>
      </c>
      <c r="D18" s="146">
        <v>0</v>
      </c>
      <c r="E18" s="147">
        <v>3</v>
      </c>
      <c r="F18" s="147">
        <v>29</v>
      </c>
      <c r="G18" s="147">
        <v>24</v>
      </c>
      <c r="H18" s="147">
        <v>37</v>
      </c>
      <c r="I18" s="147">
        <v>20</v>
      </c>
      <c r="J18" s="147">
        <v>25</v>
      </c>
      <c r="K18" s="147">
        <v>35</v>
      </c>
      <c r="L18" s="148">
        <v>0</v>
      </c>
    </row>
    <row r="19" spans="1:12" ht="18" customHeight="1">
      <c r="A19" s="96"/>
      <c r="B19" s="97" t="s">
        <v>1192</v>
      </c>
      <c r="C19" s="149">
        <v>151</v>
      </c>
      <c r="D19" s="146">
        <v>0</v>
      </c>
      <c r="E19" s="147">
        <v>2</v>
      </c>
      <c r="F19" s="147">
        <v>19</v>
      </c>
      <c r="G19" s="147">
        <v>24</v>
      </c>
      <c r="H19" s="147">
        <v>42</v>
      </c>
      <c r="I19" s="147">
        <v>22</v>
      </c>
      <c r="J19" s="147">
        <v>12</v>
      </c>
      <c r="K19" s="147">
        <v>30</v>
      </c>
      <c r="L19" s="148">
        <v>0</v>
      </c>
    </row>
    <row r="20" spans="1:12" ht="18" customHeight="1">
      <c r="A20" s="96"/>
      <c r="B20" s="97" t="s">
        <v>1193</v>
      </c>
      <c r="C20" s="149">
        <v>143</v>
      </c>
      <c r="D20" s="146">
        <v>1</v>
      </c>
      <c r="E20" s="147">
        <v>4</v>
      </c>
      <c r="F20" s="147">
        <v>12</v>
      </c>
      <c r="G20" s="147">
        <v>30</v>
      </c>
      <c r="H20" s="147">
        <v>35</v>
      </c>
      <c r="I20" s="147">
        <v>28</v>
      </c>
      <c r="J20" s="147">
        <v>12</v>
      </c>
      <c r="K20" s="147">
        <v>21</v>
      </c>
      <c r="L20" s="148">
        <v>0</v>
      </c>
    </row>
    <row r="21" spans="1:12" ht="18" customHeight="1">
      <c r="A21" s="98"/>
      <c r="B21" s="99" t="s">
        <v>1194</v>
      </c>
      <c r="C21" s="150">
        <v>179</v>
      </c>
      <c r="D21" s="434">
        <v>1</v>
      </c>
      <c r="E21" s="147">
        <v>2</v>
      </c>
      <c r="F21" s="147">
        <v>27</v>
      </c>
      <c r="G21" s="147">
        <v>45</v>
      </c>
      <c r="H21" s="147">
        <v>38</v>
      </c>
      <c r="I21" s="147">
        <v>19</v>
      </c>
      <c r="J21" s="147">
        <v>24</v>
      </c>
      <c r="K21" s="147">
        <v>23</v>
      </c>
      <c r="L21" s="148">
        <v>0</v>
      </c>
    </row>
    <row r="22" spans="1:12" ht="18" customHeight="1">
      <c r="A22" s="101" t="s">
        <v>43</v>
      </c>
      <c r="B22" s="102" t="s">
        <v>1195</v>
      </c>
      <c r="C22" s="151">
        <v>495</v>
      </c>
      <c r="D22" s="435">
        <v>1</v>
      </c>
      <c r="E22" s="436">
        <v>28</v>
      </c>
      <c r="F22" s="436">
        <v>73</v>
      </c>
      <c r="G22" s="436">
        <v>97</v>
      </c>
      <c r="H22" s="436">
        <v>101</v>
      </c>
      <c r="I22" s="436">
        <v>74</v>
      </c>
      <c r="J22" s="436">
        <v>52</v>
      </c>
      <c r="K22" s="436">
        <v>69</v>
      </c>
      <c r="L22" s="437">
        <v>0</v>
      </c>
    </row>
    <row r="23" spans="1:12" ht="18" customHeight="1">
      <c r="A23" s="101" t="s">
        <v>44</v>
      </c>
      <c r="B23" s="102" t="s">
        <v>1196</v>
      </c>
      <c r="C23" s="151">
        <v>476</v>
      </c>
      <c r="D23" s="435">
        <v>2</v>
      </c>
      <c r="E23" s="436">
        <v>11</v>
      </c>
      <c r="F23" s="436">
        <v>60</v>
      </c>
      <c r="G23" s="436">
        <v>100</v>
      </c>
      <c r="H23" s="436">
        <v>91</v>
      </c>
      <c r="I23" s="436">
        <v>70</v>
      </c>
      <c r="J23" s="436">
        <v>41</v>
      </c>
      <c r="K23" s="436">
        <v>101</v>
      </c>
      <c r="L23" s="437">
        <v>0</v>
      </c>
    </row>
    <row r="24" spans="1:12" ht="18" customHeight="1">
      <c r="A24" s="101" t="s">
        <v>45</v>
      </c>
      <c r="B24" s="102" t="s">
        <v>1197</v>
      </c>
      <c r="C24" s="151">
        <v>328</v>
      </c>
      <c r="D24" s="435">
        <v>0</v>
      </c>
      <c r="E24" s="436">
        <v>5</v>
      </c>
      <c r="F24" s="436">
        <v>29</v>
      </c>
      <c r="G24" s="436">
        <v>78</v>
      </c>
      <c r="H24" s="436">
        <v>74</v>
      </c>
      <c r="I24" s="436">
        <v>49</v>
      </c>
      <c r="J24" s="436">
        <v>29</v>
      </c>
      <c r="K24" s="436">
        <v>64</v>
      </c>
      <c r="L24" s="437">
        <v>0</v>
      </c>
    </row>
    <row r="25" spans="1:12" ht="18" customHeight="1">
      <c r="A25" s="101" t="s">
        <v>50</v>
      </c>
      <c r="B25" s="102" t="s">
        <v>1198</v>
      </c>
      <c r="C25" s="152">
        <v>67</v>
      </c>
      <c r="D25" s="438">
        <v>0</v>
      </c>
      <c r="E25" s="439">
        <v>1</v>
      </c>
      <c r="F25" s="439">
        <v>8</v>
      </c>
      <c r="G25" s="439">
        <v>14</v>
      </c>
      <c r="H25" s="439">
        <v>14</v>
      </c>
      <c r="I25" s="439">
        <v>6</v>
      </c>
      <c r="J25" s="439">
        <v>12</v>
      </c>
      <c r="K25" s="439">
        <v>12</v>
      </c>
      <c r="L25" s="440">
        <v>0</v>
      </c>
    </row>
    <row r="26" spans="1:12" ht="18" customHeight="1">
      <c r="A26" s="104" t="s">
        <v>1199</v>
      </c>
      <c r="B26" s="105"/>
      <c r="C26" s="153">
        <v>308</v>
      </c>
      <c r="D26" s="154">
        <v>0</v>
      </c>
      <c r="E26" s="154">
        <v>7</v>
      </c>
      <c r="F26" s="154">
        <v>34</v>
      </c>
      <c r="G26" s="154">
        <v>73</v>
      </c>
      <c r="H26" s="154">
        <v>62</v>
      </c>
      <c r="I26" s="154">
        <v>47</v>
      </c>
      <c r="J26" s="154">
        <v>30</v>
      </c>
      <c r="K26" s="154">
        <v>55</v>
      </c>
      <c r="L26" s="155">
        <v>0</v>
      </c>
    </row>
    <row r="27" spans="1:12" ht="18" customHeight="1">
      <c r="A27" s="96"/>
      <c r="B27" s="64" t="s">
        <v>1200</v>
      </c>
      <c r="C27" s="149">
        <v>189</v>
      </c>
      <c r="D27" s="146">
        <v>0</v>
      </c>
      <c r="E27" s="147">
        <v>5</v>
      </c>
      <c r="F27" s="147">
        <v>25</v>
      </c>
      <c r="G27" s="147">
        <v>45</v>
      </c>
      <c r="H27" s="147">
        <v>36</v>
      </c>
      <c r="I27" s="147">
        <v>31</v>
      </c>
      <c r="J27" s="147">
        <v>15</v>
      </c>
      <c r="K27" s="147">
        <v>32</v>
      </c>
      <c r="L27" s="148">
        <v>0</v>
      </c>
    </row>
    <row r="28" spans="1:12" ht="18" customHeight="1">
      <c r="A28" s="96"/>
      <c r="B28" s="64" t="s">
        <v>1201</v>
      </c>
      <c r="C28" s="149">
        <v>102</v>
      </c>
      <c r="D28" s="146">
        <v>0</v>
      </c>
      <c r="E28" s="147">
        <v>2</v>
      </c>
      <c r="F28" s="147">
        <v>9</v>
      </c>
      <c r="G28" s="147">
        <v>20</v>
      </c>
      <c r="H28" s="147">
        <v>23</v>
      </c>
      <c r="I28" s="147">
        <v>13</v>
      </c>
      <c r="J28" s="147">
        <v>13</v>
      </c>
      <c r="K28" s="147">
        <v>22</v>
      </c>
      <c r="L28" s="148">
        <v>0</v>
      </c>
    </row>
    <row r="29" spans="1:12" ht="18" customHeight="1">
      <c r="A29" s="98"/>
      <c r="B29" s="110" t="s">
        <v>46</v>
      </c>
      <c r="C29" s="150">
        <v>17</v>
      </c>
      <c r="D29" s="434">
        <v>0</v>
      </c>
      <c r="E29" s="441">
        <v>0</v>
      </c>
      <c r="F29" s="441">
        <v>0</v>
      </c>
      <c r="G29" s="441">
        <v>8</v>
      </c>
      <c r="H29" s="441">
        <v>3</v>
      </c>
      <c r="I29" s="441">
        <v>3</v>
      </c>
      <c r="J29" s="441">
        <v>2</v>
      </c>
      <c r="K29" s="441">
        <v>1</v>
      </c>
      <c r="L29" s="442">
        <v>0</v>
      </c>
    </row>
    <row r="30" spans="1:12" ht="18" customHeight="1">
      <c r="A30" s="104" t="s">
        <v>1202</v>
      </c>
      <c r="B30" s="105"/>
      <c r="C30" s="135">
        <v>230</v>
      </c>
      <c r="D30" s="136">
        <v>0</v>
      </c>
      <c r="E30" s="136">
        <v>2</v>
      </c>
      <c r="F30" s="136">
        <v>25</v>
      </c>
      <c r="G30" s="136">
        <v>49</v>
      </c>
      <c r="H30" s="136">
        <v>53</v>
      </c>
      <c r="I30" s="136">
        <v>31</v>
      </c>
      <c r="J30" s="136">
        <v>25</v>
      </c>
      <c r="K30" s="136">
        <v>45</v>
      </c>
      <c r="L30" s="137">
        <v>0</v>
      </c>
    </row>
    <row r="31" spans="1:12" ht="18" customHeight="1">
      <c r="A31" s="96"/>
      <c r="B31" s="64" t="s">
        <v>1203</v>
      </c>
      <c r="C31" s="149">
        <v>171</v>
      </c>
      <c r="D31" s="146">
        <v>0</v>
      </c>
      <c r="E31" s="147">
        <v>2</v>
      </c>
      <c r="F31" s="147">
        <v>13</v>
      </c>
      <c r="G31" s="147">
        <v>37</v>
      </c>
      <c r="H31" s="147">
        <v>44</v>
      </c>
      <c r="I31" s="147">
        <v>25</v>
      </c>
      <c r="J31" s="147">
        <v>16</v>
      </c>
      <c r="K31" s="147">
        <v>34</v>
      </c>
      <c r="L31" s="148">
        <v>0</v>
      </c>
    </row>
    <row r="32" spans="1:12" ht="18" customHeight="1">
      <c r="A32" s="98"/>
      <c r="B32" s="110" t="s">
        <v>1204</v>
      </c>
      <c r="C32" s="150">
        <v>59</v>
      </c>
      <c r="D32" s="434">
        <v>0</v>
      </c>
      <c r="E32" s="441">
        <v>0</v>
      </c>
      <c r="F32" s="441">
        <v>12</v>
      </c>
      <c r="G32" s="441">
        <v>12</v>
      </c>
      <c r="H32" s="441">
        <v>9</v>
      </c>
      <c r="I32" s="441">
        <v>6</v>
      </c>
      <c r="J32" s="441">
        <v>9</v>
      </c>
      <c r="K32" s="441">
        <v>11</v>
      </c>
      <c r="L32" s="442">
        <v>0</v>
      </c>
    </row>
    <row r="33" spans="1:12" ht="18" customHeight="1">
      <c r="A33" s="101" t="s">
        <v>51</v>
      </c>
      <c r="B33" s="102" t="s">
        <v>1205</v>
      </c>
      <c r="C33" s="151">
        <v>234</v>
      </c>
      <c r="D33" s="443">
        <v>0</v>
      </c>
      <c r="E33" s="444">
        <v>12</v>
      </c>
      <c r="F33" s="444">
        <v>24</v>
      </c>
      <c r="G33" s="444">
        <v>48</v>
      </c>
      <c r="H33" s="444">
        <v>60</v>
      </c>
      <c r="I33" s="444">
        <v>30</v>
      </c>
      <c r="J33" s="444">
        <v>20</v>
      </c>
      <c r="K33" s="444">
        <v>40</v>
      </c>
      <c r="L33" s="445">
        <v>0</v>
      </c>
    </row>
    <row r="34" spans="1:12" ht="18" customHeight="1">
      <c r="A34" s="104" t="s">
        <v>47</v>
      </c>
      <c r="B34" s="105"/>
      <c r="C34" s="135">
        <v>376</v>
      </c>
      <c r="D34" s="136">
        <v>1</v>
      </c>
      <c r="E34" s="136">
        <v>13</v>
      </c>
      <c r="F34" s="136">
        <v>65</v>
      </c>
      <c r="G34" s="136">
        <v>75</v>
      </c>
      <c r="H34" s="136">
        <v>84</v>
      </c>
      <c r="I34" s="136">
        <v>47</v>
      </c>
      <c r="J34" s="136">
        <v>30</v>
      </c>
      <c r="K34" s="136">
        <v>61</v>
      </c>
      <c r="L34" s="137">
        <v>0</v>
      </c>
    </row>
    <row r="35" spans="1:12" ht="18" customHeight="1">
      <c r="A35" s="96"/>
      <c r="B35" s="64" t="s">
        <v>48</v>
      </c>
      <c r="C35" s="149">
        <v>241</v>
      </c>
      <c r="D35" s="146">
        <v>0</v>
      </c>
      <c r="E35" s="147">
        <v>11</v>
      </c>
      <c r="F35" s="147">
        <v>48</v>
      </c>
      <c r="G35" s="147">
        <v>51</v>
      </c>
      <c r="H35" s="147">
        <v>58</v>
      </c>
      <c r="I35" s="147">
        <v>30</v>
      </c>
      <c r="J35" s="147">
        <v>17</v>
      </c>
      <c r="K35" s="147">
        <v>26</v>
      </c>
      <c r="L35" s="148">
        <v>0</v>
      </c>
    </row>
    <row r="36" spans="1:12" ht="18" customHeight="1">
      <c r="A36" s="96"/>
      <c r="B36" s="64" t="s">
        <v>1206</v>
      </c>
      <c r="C36" s="149">
        <v>79</v>
      </c>
      <c r="D36" s="146">
        <v>1</v>
      </c>
      <c r="E36" s="147">
        <v>2</v>
      </c>
      <c r="F36" s="147">
        <v>13</v>
      </c>
      <c r="G36" s="147">
        <v>12</v>
      </c>
      <c r="H36" s="147">
        <v>17</v>
      </c>
      <c r="I36" s="147">
        <v>10</v>
      </c>
      <c r="J36" s="147">
        <v>7</v>
      </c>
      <c r="K36" s="147">
        <v>17</v>
      </c>
      <c r="L36" s="148">
        <v>0</v>
      </c>
    </row>
    <row r="37" spans="1:12" ht="18" customHeight="1">
      <c r="A37" s="96"/>
      <c r="B37" s="64" t="s">
        <v>1207</v>
      </c>
      <c r="C37" s="149">
        <v>20</v>
      </c>
      <c r="D37" s="146">
        <v>0</v>
      </c>
      <c r="E37" s="147">
        <v>0</v>
      </c>
      <c r="F37" s="147">
        <v>1</v>
      </c>
      <c r="G37" s="147">
        <v>5</v>
      </c>
      <c r="H37" s="147">
        <v>5</v>
      </c>
      <c r="I37" s="147">
        <v>3</v>
      </c>
      <c r="J37" s="147">
        <v>1</v>
      </c>
      <c r="K37" s="147">
        <v>5</v>
      </c>
      <c r="L37" s="148">
        <v>0</v>
      </c>
    </row>
    <row r="38" spans="1:12" ht="18" customHeight="1">
      <c r="A38" s="98"/>
      <c r="B38" s="110" t="s">
        <v>1208</v>
      </c>
      <c r="C38" s="150">
        <v>36</v>
      </c>
      <c r="D38" s="434">
        <v>0</v>
      </c>
      <c r="E38" s="441">
        <v>0</v>
      </c>
      <c r="F38" s="441">
        <v>3</v>
      </c>
      <c r="G38" s="441">
        <v>7</v>
      </c>
      <c r="H38" s="441">
        <v>4</v>
      </c>
      <c r="I38" s="441">
        <v>4</v>
      </c>
      <c r="J38" s="441">
        <v>5</v>
      </c>
      <c r="K38" s="441">
        <v>13</v>
      </c>
      <c r="L38" s="442">
        <v>0</v>
      </c>
    </row>
    <row r="39" spans="1:12" ht="18" customHeight="1">
      <c r="A39" s="104" t="s">
        <v>498</v>
      </c>
      <c r="B39" s="105"/>
      <c r="C39" s="135">
        <v>202</v>
      </c>
      <c r="D39" s="136">
        <v>2</v>
      </c>
      <c r="E39" s="136">
        <v>10</v>
      </c>
      <c r="F39" s="136">
        <v>28</v>
      </c>
      <c r="G39" s="136">
        <v>45</v>
      </c>
      <c r="H39" s="136">
        <v>50</v>
      </c>
      <c r="I39" s="136">
        <v>31</v>
      </c>
      <c r="J39" s="136">
        <v>11</v>
      </c>
      <c r="K39" s="136">
        <v>25</v>
      </c>
      <c r="L39" s="137">
        <v>0</v>
      </c>
    </row>
    <row r="40" spans="1:12" ht="18" customHeight="1">
      <c r="A40" s="96"/>
      <c r="B40" s="64" t="s">
        <v>1209</v>
      </c>
      <c r="C40" s="149">
        <v>26</v>
      </c>
      <c r="D40" s="146">
        <v>1</v>
      </c>
      <c r="E40" s="147">
        <v>1</v>
      </c>
      <c r="F40" s="147">
        <v>1</v>
      </c>
      <c r="G40" s="147">
        <v>5</v>
      </c>
      <c r="H40" s="147">
        <v>11</v>
      </c>
      <c r="I40" s="147">
        <v>2</v>
      </c>
      <c r="J40" s="147">
        <v>2</v>
      </c>
      <c r="K40" s="147">
        <v>3</v>
      </c>
      <c r="L40" s="148">
        <v>0</v>
      </c>
    </row>
    <row r="41" spans="1:12" ht="18" customHeight="1">
      <c r="A41" s="96"/>
      <c r="B41" s="64" t="s">
        <v>1210</v>
      </c>
      <c r="C41" s="149">
        <v>60</v>
      </c>
      <c r="D41" s="146">
        <v>0</v>
      </c>
      <c r="E41" s="147">
        <v>4</v>
      </c>
      <c r="F41" s="147">
        <v>10</v>
      </c>
      <c r="G41" s="147">
        <v>12</v>
      </c>
      <c r="H41" s="147">
        <v>12</v>
      </c>
      <c r="I41" s="147">
        <v>12</v>
      </c>
      <c r="J41" s="147">
        <v>2</v>
      </c>
      <c r="K41" s="147">
        <v>8</v>
      </c>
      <c r="L41" s="148">
        <v>0</v>
      </c>
    </row>
    <row r="42" spans="1:12" ht="18" customHeight="1">
      <c r="A42" s="96"/>
      <c r="B42" s="64" t="s">
        <v>1211</v>
      </c>
      <c r="C42" s="149">
        <v>40</v>
      </c>
      <c r="D42" s="146">
        <v>0</v>
      </c>
      <c r="E42" s="147">
        <v>1</v>
      </c>
      <c r="F42" s="147">
        <v>4</v>
      </c>
      <c r="G42" s="147">
        <v>10</v>
      </c>
      <c r="H42" s="147">
        <v>11</v>
      </c>
      <c r="I42" s="147">
        <v>5</v>
      </c>
      <c r="J42" s="147">
        <v>1</v>
      </c>
      <c r="K42" s="147">
        <v>8</v>
      </c>
      <c r="L42" s="148">
        <v>0</v>
      </c>
    </row>
    <row r="43" spans="1:12" ht="18" customHeight="1">
      <c r="A43" s="111"/>
      <c r="B43" s="64" t="s">
        <v>1212</v>
      </c>
      <c r="C43" s="149">
        <v>28</v>
      </c>
      <c r="D43" s="146">
        <v>0</v>
      </c>
      <c r="E43" s="147">
        <v>1</v>
      </c>
      <c r="F43" s="147">
        <v>3</v>
      </c>
      <c r="G43" s="147">
        <v>9</v>
      </c>
      <c r="H43" s="147">
        <v>7</v>
      </c>
      <c r="I43" s="147">
        <v>4</v>
      </c>
      <c r="J43" s="147">
        <v>2</v>
      </c>
      <c r="K43" s="147">
        <v>2</v>
      </c>
      <c r="L43" s="148">
        <v>0</v>
      </c>
    </row>
    <row r="44" spans="1:12" ht="18" customHeight="1">
      <c r="A44" s="96" t="s">
        <v>1213</v>
      </c>
      <c r="B44" s="64" t="s">
        <v>299</v>
      </c>
      <c r="C44" s="149">
        <v>41</v>
      </c>
      <c r="D44" s="146">
        <v>1</v>
      </c>
      <c r="E44" s="147">
        <v>2</v>
      </c>
      <c r="F44" s="147">
        <v>9</v>
      </c>
      <c r="G44" s="147">
        <v>8</v>
      </c>
      <c r="H44" s="147">
        <v>6</v>
      </c>
      <c r="I44" s="147">
        <v>7</v>
      </c>
      <c r="J44" s="147">
        <v>4</v>
      </c>
      <c r="K44" s="147">
        <v>4</v>
      </c>
      <c r="L44" s="148">
        <v>0</v>
      </c>
    </row>
    <row r="45" spans="1:12" ht="18" customHeight="1">
      <c r="A45" s="98"/>
      <c r="B45" s="64" t="s">
        <v>300</v>
      </c>
      <c r="C45" s="150">
        <v>7</v>
      </c>
      <c r="D45" s="434">
        <v>0</v>
      </c>
      <c r="E45" s="441">
        <v>1</v>
      </c>
      <c r="F45" s="441">
        <v>1</v>
      </c>
      <c r="G45" s="441">
        <v>1</v>
      </c>
      <c r="H45" s="441">
        <v>3</v>
      </c>
      <c r="I45" s="441">
        <v>1</v>
      </c>
      <c r="J45" s="441">
        <v>0</v>
      </c>
      <c r="K45" s="441">
        <v>0</v>
      </c>
      <c r="L45" s="442">
        <v>0</v>
      </c>
    </row>
    <row r="46" spans="1:12" ht="18" customHeight="1">
      <c r="A46" s="104" t="s">
        <v>52</v>
      </c>
      <c r="B46" s="105"/>
      <c r="C46" s="135">
        <v>114</v>
      </c>
      <c r="D46" s="136">
        <v>0</v>
      </c>
      <c r="E46" s="136">
        <v>5</v>
      </c>
      <c r="F46" s="136">
        <v>15</v>
      </c>
      <c r="G46" s="136">
        <v>31</v>
      </c>
      <c r="H46" s="136">
        <v>20</v>
      </c>
      <c r="I46" s="136">
        <v>10</v>
      </c>
      <c r="J46" s="136">
        <v>12</v>
      </c>
      <c r="K46" s="136">
        <v>21</v>
      </c>
      <c r="L46" s="137">
        <v>0</v>
      </c>
    </row>
    <row r="47" spans="1:12" ht="18" customHeight="1">
      <c r="A47" s="96"/>
      <c r="B47" s="64" t="s">
        <v>301</v>
      </c>
      <c r="C47" s="149">
        <v>15</v>
      </c>
      <c r="D47" s="146">
        <v>0</v>
      </c>
      <c r="E47" s="147">
        <v>2</v>
      </c>
      <c r="F47" s="147">
        <v>2</v>
      </c>
      <c r="G47" s="147">
        <v>5</v>
      </c>
      <c r="H47" s="147">
        <v>1</v>
      </c>
      <c r="I47" s="147">
        <v>1</v>
      </c>
      <c r="J47" s="147">
        <v>0</v>
      </c>
      <c r="K47" s="147">
        <v>4</v>
      </c>
      <c r="L47" s="148">
        <v>0</v>
      </c>
    </row>
    <row r="48" spans="1:12" ht="18" customHeight="1">
      <c r="A48" s="96"/>
      <c r="B48" s="64" t="s">
        <v>302</v>
      </c>
      <c r="C48" s="149">
        <v>53</v>
      </c>
      <c r="D48" s="146">
        <v>0</v>
      </c>
      <c r="E48" s="147">
        <v>2</v>
      </c>
      <c r="F48" s="147">
        <v>5</v>
      </c>
      <c r="G48" s="147">
        <v>15</v>
      </c>
      <c r="H48" s="147">
        <v>11</v>
      </c>
      <c r="I48" s="147">
        <v>6</v>
      </c>
      <c r="J48" s="147">
        <v>6</v>
      </c>
      <c r="K48" s="147">
        <v>8</v>
      </c>
      <c r="L48" s="148">
        <v>0</v>
      </c>
    </row>
    <row r="49" spans="1:12" ht="18" customHeight="1">
      <c r="A49" s="96"/>
      <c r="B49" s="64" t="s">
        <v>119</v>
      </c>
      <c r="C49" s="149">
        <v>36</v>
      </c>
      <c r="D49" s="146">
        <v>0</v>
      </c>
      <c r="E49" s="147">
        <v>1</v>
      </c>
      <c r="F49" s="147">
        <v>5</v>
      </c>
      <c r="G49" s="147">
        <v>8</v>
      </c>
      <c r="H49" s="147">
        <v>8</v>
      </c>
      <c r="I49" s="147">
        <v>3</v>
      </c>
      <c r="J49" s="147">
        <v>6</v>
      </c>
      <c r="K49" s="147">
        <v>5</v>
      </c>
      <c r="L49" s="148">
        <v>0</v>
      </c>
    </row>
    <row r="50" spans="1:12" ht="18" customHeight="1">
      <c r="A50" s="96"/>
      <c r="B50" s="64" t="s">
        <v>122</v>
      </c>
      <c r="C50" s="150">
        <v>10</v>
      </c>
      <c r="D50" s="434">
        <v>0</v>
      </c>
      <c r="E50" s="441">
        <v>0</v>
      </c>
      <c r="F50" s="441">
        <v>3</v>
      </c>
      <c r="G50" s="441">
        <v>3</v>
      </c>
      <c r="H50" s="441">
        <v>0</v>
      </c>
      <c r="I50" s="441">
        <v>0</v>
      </c>
      <c r="J50" s="441">
        <v>0</v>
      </c>
      <c r="K50" s="441">
        <v>4</v>
      </c>
      <c r="L50" s="442">
        <v>0</v>
      </c>
    </row>
    <row r="51" spans="1:12" ht="18" customHeight="1">
      <c r="A51" s="382" t="s">
        <v>53</v>
      </c>
      <c r="B51" s="384"/>
      <c r="C51" s="135">
        <v>67</v>
      </c>
      <c r="D51" s="136">
        <v>0</v>
      </c>
      <c r="E51" s="136">
        <v>2</v>
      </c>
      <c r="F51" s="136">
        <v>9</v>
      </c>
      <c r="G51" s="136">
        <v>20</v>
      </c>
      <c r="H51" s="136">
        <v>20</v>
      </c>
      <c r="I51" s="136">
        <v>4</v>
      </c>
      <c r="J51" s="136">
        <v>1</v>
      </c>
      <c r="K51" s="136">
        <v>11</v>
      </c>
      <c r="L51" s="137">
        <v>0</v>
      </c>
    </row>
    <row r="52" spans="1:12" ht="18" customHeight="1">
      <c r="A52" s="96"/>
      <c r="B52" s="64" t="s">
        <v>97</v>
      </c>
      <c r="C52" s="149">
        <v>26</v>
      </c>
      <c r="D52" s="146">
        <v>0</v>
      </c>
      <c r="E52" s="147">
        <v>2</v>
      </c>
      <c r="F52" s="147">
        <v>6</v>
      </c>
      <c r="G52" s="147">
        <v>5</v>
      </c>
      <c r="H52" s="147">
        <v>10</v>
      </c>
      <c r="I52" s="147">
        <v>0</v>
      </c>
      <c r="J52" s="147">
        <v>1</v>
      </c>
      <c r="K52" s="147">
        <v>2</v>
      </c>
      <c r="L52" s="148">
        <v>0</v>
      </c>
    </row>
    <row r="53" spans="1:12" ht="18" customHeight="1">
      <c r="A53" s="96"/>
      <c r="B53" s="64" t="s">
        <v>98</v>
      </c>
      <c r="C53" s="149">
        <v>29</v>
      </c>
      <c r="D53" s="146">
        <v>0</v>
      </c>
      <c r="E53" s="147">
        <v>0</v>
      </c>
      <c r="F53" s="147">
        <v>2</v>
      </c>
      <c r="G53" s="147">
        <v>12</v>
      </c>
      <c r="H53" s="147">
        <v>6</v>
      </c>
      <c r="I53" s="147">
        <v>3</v>
      </c>
      <c r="J53" s="147">
        <v>0</v>
      </c>
      <c r="K53" s="147">
        <v>6</v>
      </c>
      <c r="L53" s="148">
        <v>0</v>
      </c>
    </row>
    <row r="54" spans="1:12" ht="18" customHeight="1">
      <c r="A54" s="98"/>
      <c r="B54" s="110" t="s">
        <v>99</v>
      </c>
      <c r="C54" s="150">
        <v>12</v>
      </c>
      <c r="D54" s="434">
        <v>0</v>
      </c>
      <c r="E54" s="441">
        <v>0</v>
      </c>
      <c r="F54" s="441">
        <v>1</v>
      </c>
      <c r="G54" s="441">
        <v>3</v>
      </c>
      <c r="H54" s="441">
        <v>4</v>
      </c>
      <c r="I54" s="441">
        <v>1</v>
      </c>
      <c r="J54" s="441">
        <v>0</v>
      </c>
      <c r="K54" s="441">
        <v>3</v>
      </c>
      <c r="L54" s="442">
        <v>0</v>
      </c>
    </row>
    <row r="55" spans="1:12" ht="18" customHeight="1">
      <c r="A55" s="104" t="s">
        <v>54</v>
      </c>
      <c r="B55" s="105"/>
      <c r="C55" s="135">
        <v>29</v>
      </c>
      <c r="D55" s="136">
        <v>0</v>
      </c>
      <c r="E55" s="136">
        <v>0</v>
      </c>
      <c r="F55" s="136">
        <v>3</v>
      </c>
      <c r="G55" s="136">
        <v>7</v>
      </c>
      <c r="H55" s="136">
        <v>5</v>
      </c>
      <c r="I55" s="136">
        <v>6</v>
      </c>
      <c r="J55" s="136">
        <v>4</v>
      </c>
      <c r="K55" s="136">
        <v>4</v>
      </c>
      <c r="L55" s="137">
        <v>0</v>
      </c>
    </row>
    <row r="56" spans="1:12" ht="18" customHeight="1">
      <c r="A56" s="96"/>
      <c r="B56" s="64" t="s">
        <v>120</v>
      </c>
      <c r="C56" s="149">
        <v>7</v>
      </c>
      <c r="D56" s="146">
        <v>0</v>
      </c>
      <c r="E56" s="147">
        <v>0</v>
      </c>
      <c r="F56" s="147">
        <v>0</v>
      </c>
      <c r="G56" s="147">
        <v>2</v>
      </c>
      <c r="H56" s="147">
        <v>2</v>
      </c>
      <c r="I56" s="147">
        <v>2</v>
      </c>
      <c r="J56" s="147">
        <v>1</v>
      </c>
      <c r="K56" s="147">
        <v>0</v>
      </c>
      <c r="L56" s="148">
        <v>0</v>
      </c>
    </row>
    <row r="57" spans="1:12" ht="18" customHeight="1">
      <c r="A57" s="96"/>
      <c r="B57" s="64" t="s">
        <v>121</v>
      </c>
      <c r="C57" s="149">
        <v>15</v>
      </c>
      <c r="D57" s="146">
        <v>0</v>
      </c>
      <c r="E57" s="147">
        <v>0</v>
      </c>
      <c r="F57" s="147">
        <v>2</v>
      </c>
      <c r="G57" s="147">
        <v>4</v>
      </c>
      <c r="H57" s="147">
        <v>3</v>
      </c>
      <c r="I57" s="147">
        <v>2</v>
      </c>
      <c r="J57" s="147">
        <v>1</v>
      </c>
      <c r="K57" s="147">
        <v>3</v>
      </c>
      <c r="L57" s="148">
        <v>0</v>
      </c>
    </row>
    <row r="58" spans="1:12" ht="18" customHeight="1">
      <c r="A58" s="98"/>
      <c r="B58" s="110" t="s">
        <v>303</v>
      </c>
      <c r="C58" s="150">
        <v>7</v>
      </c>
      <c r="D58" s="434">
        <v>0</v>
      </c>
      <c r="E58" s="441">
        <v>0</v>
      </c>
      <c r="F58" s="441">
        <v>1</v>
      </c>
      <c r="G58" s="441">
        <v>1</v>
      </c>
      <c r="H58" s="441">
        <v>0</v>
      </c>
      <c r="I58" s="441">
        <v>2</v>
      </c>
      <c r="J58" s="441">
        <v>2</v>
      </c>
      <c r="K58" s="441">
        <v>1</v>
      </c>
      <c r="L58" s="442">
        <v>0</v>
      </c>
    </row>
    <row r="59" spans="1:12" ht="18" customHeight="1">
      <c r="A59" s="104" t="s">
        <v>304</v>
      </c>
      <c r="B59" s="105"/>
      <c r="C59" s="135">
        <v>81</v>
      </c>
      <c r="D59" s="136">
        <v>0</v>
      </c>
      <c r="E59" s="136">
        <v>1</v>
      </c>
      <c r="F59" s="136">
        <v>14</v>
      </c>
      <c r="G59" s="136">
        <v>18</v>
      </c>
      <c r="H59" s="136">
        <v>15</v>
      </c>
      <c r="I59" s="136">
        <v>14</v>
      </c>
      <c r="J59" s="136">
        <v>8</v>
      </c>
      <c r="K59" s="136">
        <v>11</v>
      </c>
      <c r="L59" s="137">
        <v>0</v>
      </c>
    </row>
    <row r="60" spans="1:12" ht="18" customHeight="1">
      <c r="A60" s="96"/>
      <c r="B60" s="64" t="s">
        <v>100</v>
      </c>
      <c r="C60" s="149">
        <v>61</v>
      </c>
      <c r="D60" s="146">
        <v>0</v>
      </c>
      <c r="E60" s="147">
        <v>1</v>
      </c>
      <c r="F60" s="147">
        <v>13</v>
      </c>
      <c r="G60" s="147">
        <v>13</v>
      </c>
      <c r="H60" s="147">
        <v>9</v>
      </c>
      <c r="I60" s="147">
        <v>10</v>
      </c>
      <c r="J60" s="147">
        <v>6</v>
      </c>
      <c r="K60" s="147">
        <v>9</v>
      </c>
      <c r="L60" s="148">
        <v>0</v>
      </c>
    </row>
    <row r="61" spans="1:12" ht="18" customHeight="1">
      <c r="A61" s="96"/>
      <c r="B61" s="64" t="s">
        <v>289</v>
      </c>
      <c r="C61" s="149">
        <v>8</v>
      </c>
      <c r="D61" s="146">
        <v>0</v>
      </c>
      <c r="E61" s="147">
        <v>0</v>
      </c>
      <c r="F61" s="147">
        <v>0</v>
      </c>
      <c r="G61" s="147">
        <v>3</v>
      </c>
      <c r="H61" s="147">
        <v>2</v>
      </c>
      <c r="I61" s="147">
        <v>2</v>
      </c>
      <c r="J61" s="147">
        <v>1</v>
      </c>
      <c r="K61" s="147">
        <v>0</v>
      </c>
      <c r="L61" s="148">
        <v>0</v>
      </c>
    </row>
    <row r="62" spans="1:12" ht="18" customHeight="1">
      <c r="A62" s="98"/>
      <c r="B62" s="110" t="s">
        <v>288</v>
      </c>
      <c r="C62" s="150">
        <v>12</v>
      </c>
      <c r="D62" s="434">
        <v>0</v>
      </c>
      <c r="E62" s="441">
        <v>0</v>
      </c>
      <c r="F62" s="441">
        <v>1</v>
      </c>
      <c r="G62" s="441">
        <v>2</v>
      </c>
      <c r="H62" s="441">
        <v>4</v>
      </c>
      <c r="I62" s="441">
        <v>2</v>
      </c>
      <c r="J62" s="441">
        <v>1</v>
      </c>
      <c r="K62" s="441">
        <v>2</v>
      </c>
      <c r="L62" s="442">
        <v>0</v>
      </c>
    </row>
    <row r="63" spans="1:12" ht="18" customHeight="1">
      <c r="A63" s="104" t="s">
        <v>500</v>
      </c>
      <c r="B63" s="105"/>
      <c r="C63" s="135">
        <v>31</v>
      </c>
      <c r="D63" s="136">
        <v>0</v>
      </c>
      <c r="E63" s="136">
        <v>3</v>
      </c>
      <c r="F63" s="136">
        <v>1</v>
      </c>
      <c r="G63" s="136">
        <v>9</v>
      </c>
      <c r="H63" s="136">
        <v>9</v>
      </c>
      <c r="I63" s="136">
        <v>4</v>
      </c>
      <c r="J63" s="136">
        <v>1</v>
      </c>
      <c r="K63" s="136">
        <v>4</v>
      </c>
      <c r="L63" s="137">
        <v>0</v>
      </c>
    </row>
    <row r="64" spans="1:12" ht="18" customHeight="1">
      <c r="A64" s="96"/>
      <c r="B64" s="64" t="s">
        <v>284</v>
      </c>
      <c r="C64" s="149">
        <v>12</v>
      </c>
      <c r="D64" s="146">
        <v>0</v>
      </c>
      <c r="E64" s="147">
        <v>0</v>
      </c>
      <c r="F64" s="147">
        <v>0</v>
      </c>
      <c r="G64" s="147">
        <v>4</v>
      </c>
      <c r="H64" s="147">
        <v>3</v>
      </c>
      <c r="I64" s="147">
        <v>2</v>
      </c>
      <c r="J64" s="147">
        <v>0</v>
      </c>
      <c r="K64" s="147">
        <v>3</v>
      </c>
      <c r="L64" s="148">
        <v>0</v>
      </c>
    </row>
    <row r="65" spans="1:12" ht="18" customHeight="1">
      <c r="A65" s="98"/>
      <c r="B65" s="110" t="s">
        <v>287</v>
      </c>
      <c r="C65" s="150">
        <v>19</v>
      </c>
      <c r="D65" s="434">
        <v>0</v>
      </c>
      <c r="E65" s="441">
        <v>3</v>
      </c>
      <c r="F65" s="441">
        <v>1</v>
      </c>
      <c r="G65" s="441">
        <v>5</v>
      </c>
      <c r="H65" s="441">
        <v>6</v>
      </c>
      <c r="I65" s="441">
        <v>2</v>
      </c>
      <c r="J65" s="441">
        <v>1</v>
      </c>
      <c r="K65" s="441">
        <v>1</v>
      </c>
      <c r="L65" s="442">
        <v>0</v>
      </c>
    </row>
    <row r="66" spans="1:12" ht="18" customHeight="1">
      <c r="A66" s="104" t="s">
        <v>499</v>
      </c>
      <c r="B66" s="105"/>
      <c r="C66" s="135">
        <v>72</v>
      </c>
      <c r="D66" s="136">
        <v>0</v>
      </c>
      <c r="E66" s="136">
        <v>4</v>
      </c>
      <c r="F66" s="136">
        <v>13</v>
      </c>
      <c r="G66" s="136">
        <v>17</v>
      </c>
      <c r="H66" s="136">
        <v>15</v>
      </c>
      <c r="I66" s="136">
        <v>11</v>
      </c>
      <c r="J66" s="136">
        <v>6</v>
      </c>
      <c r="K66" s="136">
        <v>6</v>
      </c>
      <c r="L66" s="137">
        <v>0</v>
      </c>
    </row>
    <row r="67" spans="1:12" ht="18" customHeight="1">
      <c r="A67" s="96"/>
      <c r="B67" s="64" t="s">
        <v>1214</v>
      </c>
      <c r="C67" s="149">
        <v>32</v>
      </c>
      <c r="D67" s="146">
        <v>0</v>
      </c>
      <c r="E67" s="147">
        <v>1</v>
      </c>
      <c r="F67" s="147">
        <v>4</v>
      </c>
      <c r="G67" s="147">
        <v>6</v>
      </c>
      <c r="H67" s="147">
        <v>7</v>
      </c>
      <c r="I67" s="147">
        <v>9</v>
      </c>
      <c r="J67" s="147">
        <v>1</v>
      </c>
      <c r="K67" s="147">
        <v>4</v>
      </c>
      <c r="L67" s="148">
        <v>0</v>
      </c>
    </row>
    <row r="68" spans="1:12" ht="18" customHeight="1">
      <c r="A68" s="98"/>
      <c r="B68" s="110" t="s">
        <v>1215</v>
      </c>
      <c r="C68" s="150">
        <v>40</v>
      </c>
      <c r="D68" s="434">
        <v>0</v>
      </c>
      <c r="E68" s="441">
        <v>3</v>
      </c>
      <c r="F68" s="441">
        <v>9</v>
      </c>
      <c r="G68" s="441">
        <v>11</v>
      </c>
      <c r="H68" s="441">
        <v>8</v>
      </c>
      <c r="I68" s="441">
        <v>2</v>
      </c>
      <c r="J68" s="441">
        <v>5</v>
      </c>
      <c r="K68" s="441">
        <v>2</v>
      </c>
      <c r="L68" s="442">
        <v>0</v>
      </c>
    </row>
    <row r="69" spans="1:12" ht="18" customHeight="1">
      <c r="A69" s="104" t="s">
        <v>1216</v>
      </c>
      <c r="B69" s="105"/>
      <c r="C69" s="135">
        <v>77</v>
      </c>
      <c r="D69" s="136">
        <v>0</v>
      </c>
      <c r="E69" s="136">
        <v>2</v>
      </c>
      <c r="F69" s="136">
        <v>20</v>
      </c>
      <c r="G69" s="136">
        <v>15</v>
      </c>
      <c r="H69" s="136">
        <v>19</v>
      </c>
      <c r="I69" s="136">
        <v>9</v>
      </c>
      <c r="J69" s="136">
        <v>2</v>
      </c>
      <c r="K69" s="136">
        <v>10</v>
      </c>
      <c r="L69" s="137">
        <v>0</v>
      </c>
    </row>
    <row r="70" spans="1:12" ht="18" customHeight="1">
      <c r="A70" s="96"/>
      <c r="B70" s="64" t="s">
        <v>1217</v>
      </c>
      <c r="C70" s="149">
        <v>23</v>
      </c>
      <c r="D70" s="146">
        <v>0</v>
      </c>
      <c r="E70" s="147">
        <v>0</v>
      </c>
      <c r="F70" s="147">
        <v>5</v>
      </c>
      <c r="G70" s="147">
        <v>2</v>
      </c>
      <c r="H70" s="147">
        <v>9</v>
      </c>
      <c r="I70" s="147">
        <v>3</v>
      </c>
      <c r="J70" s="147">
        <v>0</v>
      </c>
      <c r="K70" s="147">
        <v>4</v>
      </c>
      <c r="L70" s="148">
        <v>0</v>
      </c>
    </row>
    <row r="71" spans="1:12" ht="18" customHeight="1">
      <c r="A71" s="96"/>
      <c r="B71" s="64" t="s">
        <v>286</v>
      </c>
      <c r="C71" s="149">
        <v>32</v>
      </c>
      <c r="D71" s="146">
        <v>0</v>
      </c>
      <c r="E71" s="147">
        <v>0</v>
      </c>
      <c r="F71" s="147">
        <v>7</v>
      </c>
      <c r="G71" s="147">
        <v>8</v>
      </c>
      <c r="H71" s="147">
        <v>8</v>
      </c>
      <c r="I71" s="147">
        <v>4</v>
      </c>
      <c r="J71" s="147">
        <v>0</v>
      </c>
      <c r="K71" s="147">
        <v>5</v>
      </c>
      <c r="L71" s="148">
        <v>0</v>
      </c>
    </row>
    <row r="72" spans="1:12" ht="18" customHeight="1" thickBot="1">
      <c r="A72" s="112"/>
      <c r="B72" s="113" t="s">
        <v>1218</v>
      </c>
      <c r="C72" s="117">
        <v>22</v>
      </c>
      <c r="D72" s="446">
        <v>0</v>
      </c>
      <c r="E72" s="447">
        <v>2</v>
      </c>
      <c r="F72" s="447">
        <v>8</v>
      </c>
      <c r="G72" s="447">
        <v>5</v>
      </c>
      <c r="H72" s="447">
        <v>2</v>
      </c>
      <c r="I72" s="447">
        <v>2</v>
      </c>
      <c r="J72" s="447">
        <v>2</v>
      </c>
      <c r="K72" s="447">
        <v>1</v>
      </c>
      <c r="L72" s="448">
        <v>0</v>
      </c>
    </row>
    <row r="73" spans="1:4" ht="20.25" customHeight="1">
      <c r="A73" s="305"/>
      <c r="B73" s="115"/>
      <c r="C73" s="168"/>
      <c r="D73" s="168"/>
    </row>
    <row r="74" spans="1:4" ht="13.5">
      <c r="A74" s="115"/>
      <c r="B74" s="115"/>
      <c r="C74" s="168"/>
      <c r="D74" s="168"/>
    </row>
    <row r="75" spans="1:4" ht="13.5">
      <c r="A75" s="115"/>
      <c r="B75" s="115"/>
      <c r="C75" s="168"/>
      <c r="D75" s="168"/>
    </row>
    <row r="76" spans="1:4" ht="13.5">
      <c r="A76" s="115"/>
      <c r="B76" s="115"/>
      <c r="C76" s="168"/>
      <c r="D76" s="168"/>
    </row>
    <row r="77" spans="1:4" ht="13.5">
      <c r="A77" s="115"/>
      <c r="B77" s="115"/>
      <c r="C77" s="168"/>
      <c r="D77" s="168"/>
    </row>
    <row r="78" spans="1:4" ht="13.5">
      <c r="A78" s="115"/>
      <c r="B78" s="115"/>
      <c r="C78" s="168"/>
      <c r="D78" s="168"/>
    </row>
    <row r="79" spans="1:4" ht="13.5">
      <c r="A79" s="115"/>
      <c r="B79" s="115"/>
      <c r="C79" s="168"/>
      <c r="D79" s="168"/>
    </row>
    <row r="80" spans="1:4" ht="13.5">
      <c r="A80" s="115"/>
      <c r="B80" s="115"/>
      <c r="C80" s="168"/>
      <c r="D80" s="168"/>
    </row>
    <row r="81" spans="1:4" ht="13.5">
      <c r="A81" s="115"/>
      <c r="B81" s="115"/>
      <c r="C81" s="168"/>
      <c r="D81" s="168"/>
    </row>
    <row r="82" spans="1:4" ht="13.5">
      <c r="A82" s="115"/>
      <c r="B82" s="115"/>
      <c r="C82" s="168"/>
      <c r="D82" s="168"/>
    </row>
    <row r="83" spans="1:4" ht="13.5">
      <c r="A83" s="115"/>
      <c r="B83" s="115"/>
      <c r="C83" s="168"/>
      <c r="D83" s="168"/>
    </row>
    <row r="84" spans="1:4" ht="13.5">
      <c r="A84" s="115"/>
      <c r="B84" s="115"/>
      <c r="C84" s="168"/>
      <c r="D84" s="168"/>
    </row>
    <row r="85" spans="1:4" ht="13.5">
      <c r="A85" s="115"/>
      <c r="B85" s="115"/>
      <c r="C85" s="168"/>
      <c r="D85" s="168"/>
    </row>
    <row r="86" spans="1:4" ht="13.5">
      <c r="A86" s="115"/>
      <c r="B86" s="115"/>
      <c r="C86" s="168"/>
      <c r="D86" s="168"/>
    </row>
    <row r="87" spans="1:4" ht="13.5">
      <c r="A87" s="115"/>
      <c r="B87" s="115"/>
      <c r="C87" s="168"/>
      <c r="D87" s="168"/>
    </row>
    <row r="88" spans="1:4" ht="13.5">
      <c r="A88" s="115"/>
      <c r="B88" s="115"/>
      <c r="C88" s="168"/>
      <c r="D88" s="168"/>
    </row>
    <row r="89" spans="1:4" ht="13.5">
      <c r="A89" s="115"/>
      <c r="B89" s="115"/>
      <c r="C89" s="168"/>
      <c r="D89" s="168"/>
    </row>
    <row r="90" spans="1:4" ht="13.5">
      <c r="A90" s="115"/>
      <c r="B90" s="115"/>
      <c r="C90" s="168"/>
      <c r="D90" s="168"/>
    </row>
    <row r="91" spans="1:4" ht="13.5">
      <c r="A91" s="115"/>
      <c r="B91" s="115"/>
      <c r="C91" s="115"/>
      <c r="D91" s="115"/>
    </row>
    <row r="92" spans="1:4" ht="13.5">
      <c r="A92" s="115"/>
      <c r="B92" s="115"/>
      <c r="C92" s="115"/>
      <c r="D92" s="115"/>
    </row>
    <row r="93" spans="1:4" ht="13.5">
      <c r="A93" s="115"/>
      <c r="B93" s="115"/>
      <c r="C93" s="115"/>
      <c r="D93" s="115"/>
    </row>
    <row r="94" spans="1:4" ht="13.5">
      <c r="A94" s="115"/>
      <c r="B94" s="115"/>
      <c r="C94" s="115"/>
      <c r="D94" s="115"/>
    </row>
    <row r="95" spans="1:4" ht="13.5">
      <c r="A95" s="115"/>
      <c r="B95" s="115"/>
      <c r="C95" s="115"/>
      <c r="D95" s="115"/>
    </row>
    <row r="96" spans="1:4" ht="13.5">
      <c r="A96" s="115"/>
      <c r="B96" s="115"/>
      <c r="C96" s="115"/>
      <c r="D96" s="115"/>
    </row>
    <row r="97" spans="1:4" ht="13.5">
      <c r="A97" s="115"/>
      <c r="B97" s="115"/>
      <c r="C97" s="115"/>
      <c r="D97" s="115"/>
    </row>
    <row r="98" spans="1:4" ht="13.5">
      <c r="A98" s="115"/>
      <c r="B98" s="115"/>
      <c r="C98" s="115"/>
      <c r="D98" s="115"/>
    </row>
    <row r="99" spans="1:4" ht="13.5">
      <c r="A99" s="115"/>
      <c r="B99" s="115"/>
      <c r="C99" s="115"/>
      <c r="D99" s="115"/>
    </row>
    <row r="100" spans="1:4" ht="13.5">
      <c r="A100" s="115"/>
      <c r="B100" s="115"/>
      <c r="C100" s="115"/>
      <c r="D100" s="115"/>
    </row>
    <row r="101" spans="1:4" ht="13.5">
      <c r="A101" s="115"/>
      <c r="B101" s="115"/>
      <c r="C101" s="115"/>
      <c r="D101" s="115"/>
    </row>
    <row r="102" spans="1:4" ht="13.5">
      <c r="A102" s="115"/>
      <c r="B102" s="115"/>
      <c r="C102" s="115"/>
      <c r="D102" s="115"/>
    </row>
    <row r="103" spans="1:4" ht="13.5">
      <c r="A103" s="115"/>
      <c r="B103" s="115"/>
      <c r="C103" s="115"/>
      <c r="D103" s="115"/>
    </row>
    <row r="104" spans="1:4" ht="13.5">
      <c r="A104" s="115"/>
      <c r="B104" s="115"/>
      <c r="C104" s="115"/>
      <c r="D104" s="115"/>
    </row>
    <row r="105" spans="1:4" ht="13.5">
      <c r="A105" s="115"/>
      <c r="B105" s="115"/>
      <c r="C105" s="115"/>
      <c r="D105" s="115"/>
    </row>
    <row r="106" spans="1:4" ht="13.5">
      <c r="A106" s="115"/>
      <c r="B106" s="115"/>
      <c r="C106" s="115"/>
      <c r="D106" s="115"/>
    </row>
    <row r="107" spans="1:4" ht="13.5">
      <c r="A107" s="115"/>
      <c r="B107" s="115"/>
      <c r="C107" s="115"/>
      <c r="D107" s="115"/>
    </row>
    <row r="108" spans="1:4" ht="13.5">
      <c r="A108" s="115"/>
      <c r="B108" s="115"/>
      <c r="C108" s="115"/>
      <c r="D108" s="115"/>
    </row>
    <row r="109" spans="1:4" ht="13.5">
      <c r="A109" s="115"/>
      <c r="B109" s="115"/>
      <c r="C109" s="115"/>
      <c r="D109" s="115"/>
    </row>
    <row r="110" spans="1:4" ht="13.5">
      <c r="A110" s="115"/>
      <c r="B110" s="115"/>
      <c r="C110" s="115"/>
      <c r="D110" s="115"/>
    </row>
    <row r="111" spans="1:4" ht="13.5">
      <c r="A111" s="115"/>
      <c r="B111" s="115"/>
      <c r="C111" s="115"/>
      <c r="D111" s="115"/>
    </row>
    <row r="112" spans="1:4" ht="13.5">
      <c r="A112" s="115"/>
      <c r="B112" s="115"/>
      <c r="C112" s="115"/>
      <c r="D112" s="115"/>
    </row>
    <row r="113" spans="1:4" ht="13.5">
      <c r="A113" s="115"/>
      <c r="B113" s="115"/>
      <c r="C113" s="115"/>
      <c r="D113" s="115"/>
    </row>
    <row r="114" spans="1:4" ht="13.5">
      <c r="A114" s="115"/>
      <c r="B114" s="115"/>
      <c r="C114" s="115"/>
      <c r="D114" s="115"/>
    </row>
    <row r="115" spans="1:4" ht="13.5">
      <c r="A115" s="115"/>
      <c r="B115" s="115"/>
      <c r="C115" s="115"/>
      <c r="D115" s="115"/>
    </row>
    <row r="116" spans="1:4" ht="13.5">
      <c r="A116" s="115"/>
      <c r="B116" s="115"/>
      <c r="C116" s="115"/>
      <c r="D116" s="115"/>
    </row>
    <row r="117" spans="1:4" ht="13.5">
      <c r="A117" s="115"/>
      <c r="B117" s="115"/>
      <c r="C117" s="115"/>
      <c r="D117" s="115"/>
    </row>
    <row r="118" spans="1:4" ht="13.5">
      <c r="A118" s="115"/>
      <c r="B118" s="115"/>
      <c r="C118" s="115"/>
      <c r="D118" s="115"/>
    </row>
    <row r="119" spans="1:4" ht="13.5">
      <c r="A119" s="115"/>
      <c r="B119" s="115"/>
      <c r="C119" s="115"/>
      <c r="D119" s="115"/>
    </row>
    <row r="120" spans="1:4" ht="13.5">
      <c r="A120" s="115"/>
      <c r="B120" s="115"/>
      <c r="C120" s="115"/>
      <c r="D120" s="115"/>
    </row>
    <row r="121" spans="1:4" ht="13.5">
      <c r="A121" s="115"/>
      <c r="B121" s="115"/>
      <c r="C121" s="115"/>
      <c r="D121" s="115"/>
    </row>
    <row r="122" spans="1:4" ht="13.5">
      <c r="A122" s="115"/>
      <c r="B122" s="115"/>
      <c r="C122" s="115"/>
      <c r="D122" s="115"/>
    </row>
    <row r="123" spans="1:4" ht="13.5">
      <c r="A123" s="115"/>
      <c r="B123" s="115"/>
      <c r="C123" s="115"/>
      <c r="D123" s="115"/>
    </row>
    <row r="124" spans="1:4" ht="13.5">
      <c r="A124" s="115"/>
      <c r="B124" s="115"/>
      <c r="C124" s="115"/>
      <c r="D124" s="115"/>
    </row>
    <row r="125" spans="1:4" ht="13.5">
      <c r="A125" s="115"/>
      <c r="B125" s="115"/>
      <c r="C125" s="115"/>
      <c r="D125" s="115"/>
    </row>
    <row r="126" spans="1:4" ht="13.5">
      <c r="A126" s="115"/>
      <c r="B126" s="115"/>
      <c r="C126" s="115"/>
      <c r="D126" s="115"/>
    </row>
    <row r="127" spans="1:4" ht="13.5">
      <c r="A127" s="115"/>
      <c r="B127" s="115"/>
      <c r="C127" s="115"/>
      <c r="D127" s="115"/>
    </row>
    <row r="128" spans="1:4" ht="13.5">
      <c r="A128" s="115"/>
      <c r="B128" s="115"/>
      <c r="C128" s="115"/>
      <c r="D128" s="115"/>
    </row>
    <row r="129" spans="1:4" ht="13.5">
      <c r="A129" s="115"/>
      <c r="B129" s="115"/>
      <c r="C129" s="115"/>
      <c r="D129" s="115"/>
    </row>
    <row r="130" spans="1:4" ht="13.5">
      <c r="A130" s="115"/>
      <c r="B130" s="115"/>
      <c r="C130" s="115"/>
      <c r="D130" s="115"/>
    </row>
    <row r="131" spans="1:4" ht="13.5">
      <c r="A131" s="115"/>
      <c r="B131" s="115"/>
      <c r="C131" s="115"/>
      <c r="D131" s="115"/>
    </row>
    <row r="132" spans="1:4" ht="13.5">
      <c r="A132" s="115"/>
      <c r="B132" s="115"/>
      <c r="C132" s="115"/>
      <c r="D132" s="115"/>
    </row>
    <row r="133" spans="1:4" ht="13.5">
      <c r="A133" s="115"/>
      <c r="B133" s="115"/>
      <c r="C133" s="115"/>
      <c r="D133" s="115"/>
    </row>
    <row r="134" spans="1:4" ht="13.5">
      <c r="A134" s="115"/>
      <c r="B134" s="115"/>
      <c r="C134" s="115"/>
      <c r="D134" s="115"/>
    </row>
    <row r="135" spans="1:4" ht="13.5">
      <c r="A135" s="115"/>
      <c r="B135" s="115"/>
      <c r="C135" s="115"/>
      <c r="D135" s="115"/>
    </row>
    <row r="136" spans="1:4" ht="13.5">
      <c r="A136" s="115"/>
      <c r="B136" s="115"/>
      <c r="C136" s="115"/>
      <c r="D136" s="115"/>
    </row>
    <row r="137" spans="1:4" ht="13.5">
      <c r="A137" s="115"/>
      <c r="B137" s="115"/>
      <c r="C137" s="115"/>
      <c r="D137" s="115"/>
    </row>
    <row r="138" spans="1:4" ht="13.5">
      <c r="A138" s="115"/>
      <c r="B138" s="115"/>
      <c r="C138" s="115"/>
      <c r="D138" s="115"/>
    </row>
    <row r="139" spans="1:4" ht="13.5">
      <c r="A139" s="115"/>
      <c r="B139" s="115"/>
      <c r="C139" s="115"/>
      <c r="D139" s="115"/>
    </row>
    <row r="140" spans="1:4" ht="13.5">
      <c r="A140" s="115"/>
      <c r="B140" s="115"/>
      <c r="C140" s="115"/>
      <c r="D140" s="115"/>
    </row>
    <row r="141" spans="1:4" ht="13.5">
      <c r="A141" s="115"/>
      <c r="B141" s="115"/>
      <c r="C141" s="115"/>
      <c r="D141" s="115"/>
    </row>
    <row r="142" spans="1:4" ht="13.5">
      <c r="A142" s="115"/>
      <c r="B142" s="115"/>
      <c r="C142" s="115"/>
      <c r="D142" s="115"/>
    </row>
    <row r="143" spans="1:4" ht="13.5">
      <c r="A143" s="115"/>
      <c r="B143" s="115"/>
      <c r="C143" s="115"/>
      <c r="D143" s="115"/>
    </row>
    <row r="144" spans="1:4" ht="13.5">
      <c r="A144" s="115"/>
      <c r="B144" s="115"/>
      <c r="C144" s="115"/>
      <c r="D144" s="115"/>
    </row>
    <row r="145" spans="1:4" ht="13.5">
      <c r="A145" s="115"/>
      <c r="B145" s="115"/>
      <c r="C145" s="115"/>
      <c r="D145" s="115"/>
    </row>
    <row r="146" spans="1:4" ht="13.5">
      <c r="A146" s="115"/>
      <c r="B146" s="115"/>
      <c r="C146" s="115"/>
      <c r="D146" s="115"/>
    </row>
    <row r="147" spans="1:4" ht="13.5">
      <c r="A147" s="115"/>
      <c r="B147" s="115"/>
      <c r="C147" s="115"/>
      <c r="D147" s="115"/>
    </row>
    <row r="148" spans="1:4" ht="13.5">
      <c r="A148" s="115"/>
      <c r="B148" s="115"/>
      <c r="C148" s="115"/>
      <c r="D148" s="115"/>
    </row>
    <row r="149" spans="1:4" ht="13.5">
      <c r="A149" s="115"/>
      <c r="B149" s="115"/>
      <c r="C149" s="115"/>
      <c r="D149" s="115"/>
    </row>
    <row r="150" spans="1:4" ht="13.5">
      <c r="A150" s="115"/>
      <c r="B150" s="115"/>
      <c r="C150" s="115"/>
      <c r="D150" s="115"/>
    </row>
    <row r="151" spans="1:4" ht="13.5">
      <c r="A151" s="115"/>
      <c r="B151" s="115"/>
      <c r="C151" s="115"/>
      <c r="D151" s="115"/>
    </row>
    <row r="152" spans="1:4" ht="13.5">
      <c r="A152" s="115"/>
      <c r="B152" s="115"/>
      <c r="C152" s="115"/>
      <c r="D152" s="115"/>
    </row>
    <row r="153" spans="1:4" ht="13.5">
      <c r="A153" s="115"/>
      <c r="B153" s="115"/>
      <c r="C153" s="115"/>
      <c r="D153" s="115"/>
    </row>
    <row r="154" spans="1:4" ht="13.5">
      <c r="A154" s="115"/>
      <c r="B154" s="115"/>
      <c r="C154" s="115"/>
      <c r="D154" s="115"/>
    </row>
    <row r="155" spans="1:4" ht="13.5">
      <c r="A155" s="115"/>
      <c r="B155" s="115"/>
      <c r="C155" s="115"/>
      <c r="D155" s="115"/>
    </row>
    <row r="156" spans="1:4" ht="13.5">
      <c r="A156" s="115"/>
      <c r="B156" s="115"/>
      <c r="C156" s="115"/>
      <c r="D156" s="115"/>
    </row>
    <row r="157" spans="1:4" ht="13.5">
      <c r="A157" s="115"/>
      <c r="B157" s="115"/>
      <c r="C157" s="115"/>
      <c r="D157" s="115"/>
    </row>
    <row r="158" spans="1:4" ht="13.5">
      <c r="A158" s="115"/>
      <c r="B158" s="115"/>
      <c r="C158" s="115"/>
      <c r="D158" s="115"/>
    </row>
    <row r="159" spans="1:4" ht="13.5">
      <c r="A159" s="115"/>
      <c r="B159" s="115"/>
      <c r="C159" s="115"/>
      <c r="D159" s="115"/>
    </row>
    <row r="160" spans="1:4" ht="13.5">
      <c r="A160" s="115"/>
      <c r="B160" s="115"/>
      <c r="C160" s="115"/>
      <c r="D160" s="115"/>
    </row>
    <row r="161" spans="1:4" ht="13.5">
      <c r="A161" s="115"/>
      <c r="B161" s="115"/>
      <c r="C161" s="115"/>
      <c r="D161" s="115"/>
    </row>
    <row r="162" spans="1:4" ht="13.5">
      <c r="A162" s="115"/>
      <c r="B162" s="115"/>
      <c r="C162" s="115"/>
      <c r="D162" s="115"/>
    </row>
    <row r="163" spans="1:4" ht="13.5">
      <c r="A163" s="115"/>
      <c r="B163" s="115"/>
      <c r="C163" s="115"/>
      <c r="D163" s="115"/>
    </row>
    <row r="164" spans="1:4" ht="13.5">
      <c r="A164" s="115"/>
      <c r="B164" s="115"/>
      <c r="C164" s="115"/>
      <c r="D164" s="115"/>
    </row>
    <row r="165" spans="1:4" ht="13.5">
      <c r="A165" s="115"/>
      <c r="B165" s="115"/>
      <c r="C165" s="115"/>
      <c r="D165" s="115"/>
    </row>
    <row r="166" spans="1:4" ht="13.5">
      <c r="A166" s="115"/>
      <c r="B166" s="115"/>
      <c r="C166" s="115"/>
      <c r="D166" s="115"/>
    </row>
    <row r="167" spans="1:4" ht="13.5">
      <c r="A167" s="115"/>
      <c r="B167" s="115"/>
      <c r="C167" s="115"/>
      <c r="D167" s="115"/>
    </row>
    <row r="168" spans="1:4" ht="13.5">
      <c r="A168" s="115"/>
      <c r="B168" s="115"/>
      <c r="C168" s="115"/>
      <c r="D168" s="115"/>
    </row>
    <row r="169" spans="1:4" ht="13.5">
      <c r="A169" s="115"/>
      <c r="B169" s="115"/>
      <c r="C169" s="115"/>
      <c r="D169" s="115"/>
    </row>
    <row r="170" spans="1:4" ht="13.5">
      <c r="A170" s="115"/>
      <c r="B170" s="115"/>
      <c r="C170" s="115"/>
      <c r="D170" s="115"/>
    </row>
    <row r="171" spans="1:4" ht="13.5">
      <c r="A171" s="115"/>
      <c r="B171" s="115"/>
      <c r="C171" s="115"/>
      <c r="D171" s="115"/>
    </row>
    <row r="172" spans="1:4" ht="13.5">
      <c r="A172" s="115"/>
      <c r="B172" s="115"/>
      <c r="C172" s="115"/>
      <c r="D172" s="115"/>
    </row>
    <row r="173" spans="1:4" ht="13.5">
      <c r="A173" s="115"/>
      <c r="B173" s="115"/>
      <c r="C173" s="115"/>
      <c r="D173" s="115"/>
    </row>
    <row r="174" spans="1:4" ht="13.5">
      <c r="A174" s="115"/>
      <c r="B174" s="115"/>
      <c r="C174" s="115"/>
      <c r="D174" s="115"/>
    </row>
    <row r="175" spans="1:4" ht="13.5">
      <c r="A175" s="115"/>
      <c r="B175" s="115"/>
      <c r="C175" s="115"/>
      <c r="D175" s="115"/>
    </row>
    <row r="176" spans="1:4" ht="13.5">
      <c r="A176" s="115"/>
      <c r="B176" s="115"/>
      <c r="C176" s="115"/>
      <c r="D176" s="115"/>
    </row>
    <row r="177" spans="1:4" ht="13.5">
      <c r="A177" s="115"/>
      <c r="B177" s="115"/>
      <c r="C177" s="115"/>
      <c r="D177" s="115"/>
    </row>
    <row r="178" spans="1:4" ht="13.5">
      <c r="A178" s="115"/>
      <c r="B178" s="115"/>
      <c r="C178" s="115"/>
      <c r="D178" s="115"/>
    </row>
    <row r="179" spans="1:4" ht="13.5">
      <c r="A179" s="115"/>
      <c r="B179" s="115"/>
      <c r="C179" s="115"/>
      <c r="D179" s="115"/>
    </row>
    <row r="180" spans="1:4" ht="13.5">
      <c r="A180" s="115"/>
      <c r="B180" s="115"/>
      <c r="C180" s="115"/>
      <c r="D180" s="115"/>
    </row>
    <row r="181" spans="1:4" ht="13.5">
      <c r="A181" s="115"/>
      <c r="B181" s="115"/>
      <c r="C181" s="115"/>
      <c r="D181" s="115"/>
    </row>
    <row r="182" spans="1:4" ht="13.5">
      <c r="A182" s="115"/>
      <c r="B182" s="115"/>
      <c r="C182" s="115"/>
      <c r="D182" s="115"/>
    </row>
    <row r="183" spans="1:4" ht="13.5">
      <c r="A183" s="115"/>
      <c r="B183" s="115"/>
      <c r="C183" s="115"/>
      <c r="D183" s="115"/>
    </row>
    <row r="184" spans="1:4" ht="13.5">
      <c r="A184" s="115"/>
      <c r="B184" s="115"/>
      <c r="C184" s="115"/>
      <c r="D184" s="115"/>
    </row>
    <row r="185" spans="1:4" ht="13.5">
      <c r="A185" s="115"/>
      <c r="B185" s="115"/>
      <c r="C185" s="115"/>
      <c r="D185" s="115"/>
    </row>
    <row r="186" spans="1:4" ht="13.5">
      <c r="A186" s="115"/>
      <c r="B186" s="115"/>
      <c r="C186" s="115"/>
      <c r="D186" s="115"/>
    </row>
    <row r="187" spans="1:4" ht="13.5">
      <c r="A187" s="115"/>
      <c r="B187" s="115"/>
      <c r="C187" s="115"/>
      <c r="D187" s="115"/>
    </row>
    <row r="188" spans="1:4" ht="13.5">
      <c r="A188" s="115"/>
      <c r="B188" s="115"/>
      <c r="C188" s="115"/>
      <c r="D188" s="115"/>
    </row>
    <row r="189" spans="1:4" ht="13.5">
      <c r="A189" s="115"/>
      <c r="B189" s="115"/>
      <c r="C189" s="115"/>
      <c r="D189" s="115"/>
    </row>
    <row r="190" spans="1:4" ht="13.5">
      <c r="A190" s="115"/>
      <c r="B190" s="115"/>
      <c r="C190" s="115"/>
      <c r="D190" s="115"/>
    </row>
    <row r="191" spans="1:4" ht="13.5">
      <c r="A191" s="115"/>
      <c r="B191" s="115"/>
      <c r="C191" s="115"/>
      <c r="D191" s="115"/>
    </row>
    <row r="192" spans="1:4" ht="13.5">
      <c r="A192" s="115"/>
      <c r="B192" s="115"/>
      <c r="C192" s="115"/>
      <c r="D192" s="115"/>
    </row>
    <row r="193" spans="1:4" ht="13.5">
      <c r="A193" s="115"/>
      <c r="B193" s="115"/>
      <c r="C193" s="115"/>
      <c r="D193" s="115"/>
    </row>
    <row r="194" spans="1:4" ht="13.5">
      <c r="A194" s="115"/>
      <c r="B194" s="115"/>
      <c r="C194" s="115"/>
      <c r="D194" s="115"/>
    </row>
    <row r="195" spans="1:4" ht="13.5">
      <c r="A195" s="115"/>
      <c r="B195" s="115"/>
      <c r="C195" s="115"/>
      <c r="D195" s="115"/>
    </row>
    <row r="196" spans="1:4" ht="13.5">
      <c r="A196" s="115"/>
      <c r="B196" s="115"/>
      <c r="C196" s="115"/>
      <c r="D196" s="115"/>
    </row>
    <row r="197" spans="1:4" ht="13.5">
      <c r="A197" s="115"/>
      <c r="B197" s="115"/>
      <c r="C197" s="115"/>
      <c r="D197" s="115"/>
    </row>
    <row r="198" spans="1:4" ht="13.5">
      <c r="A198" s="115"/>
      <c r="B198" s="115"/>
      <c r="C198" s="115"/>
      <c r="D198" s="115"/>
    </row>
    <row r="199" spans="1:4" ht="13.5">
      <c r="A199" s="115"/>
      <c r="B199" s="115"/>
      <c r="C199" s="115"/>
      <c r="D199" s="115"/>
    </row>
    <row r="200" spans="1:4" ht="13.5">
      <c r="A200" s="115"/>
      <c r="B200" s="115"/>
      <c r="C200" s="115"/>
      <c r="D200" s="115"/>
    </row>
    <row r="201" spans="1:4" ht="13.5">
      <c r="A201" s="115"/>
      <c r="B201" s="115"/>
      <c r="C201" s="115"/>
      <c r="D201" s="115"/>
    </row>
    <row r="202" spans="1:4" ht="13.5">
      <c r="A202" s="115"/>
      <c r="B202" s="115"/>
      <c r="C202" s="115"/>
      <c r="D202" s="115"/>
    </row>
    <row r="203" spans="1:4" ht="13.5">
      <c r="A203" s="115"/>
      <c r="B203" s="115"/>
      <c r="C203" s="115"/>
      <c r="D203" s="115"/>
    </row>
    <row r="204" spans="1:4" ht="13.5">
      <c r="A204" s="115"/>
      <c r="B204" s="115"/>
      <c r="C204" s="115"/>
      <c r="D204" s="115"/>
    </row>
    <row r="205" spans="1:4" ht="13.5">
      <c r="A205" s="115"/>
      <c r="B205" s="115"/>
      <c r="C205" s="115"/>
      <c r="D205" s="115"/>
    </row>
    <row r="206" spans="1:4" ht="13.5">
      <c r="A206" s="115"/>
      <c r="B206" s="115"/>
      <c r="C206" s="115"/>
      <c r="D206" s="115"/>
    </row>
    <row r="207" spans="1:4" ht="13.5">
      <c r="A207" s="115"/>
      <c r="B207" s="115"/>
      <c r="C207" s="115"/>
      <c r="D207" s="115"/>
    </row>
    <row r="208" spans="1:4" ht="13.5">
      <c r="A208" s="115"/>
      <c r="B208" s="115"/>
      <c r="C208" s="115"/>
      <c r="D208" s="115"/>
    </row>
    <row r="209" spans="1:4" ht="13.5">
      <c r="A209" s="115"/>
      <c r="B209" s="115"/>
      <c r="C209" s="115"/>
      <c r="D209" s="115"/>
    </row>
    <row r="210" spans="1:4" ht="13.5">
      <c r="A210" s="115"/>
      <c r="B210" s="115"/>
      <c r="C210" s="115"/>
      <c r="D210" s="115"/>
    </row>
    <row r="211" spans="1:4" ht="13.5">
      <c r="A211" s="115"/>
      <c r="B211" s="115"/>
      <c r="C211" s="115"/>
      <c r="D211" s="115"/>
    </row>
    <row r="212" spans="1:4" ht="13.5">
      <c r="A212" s="115"/>
      <c r="B212" s="115"/>
      <c r="C212" s="115"/>
      <c r="D212" s="115"/>
    </row>
    <row r="213" spans="1:4" ht="13.5">
      <c r="A213" s="115"/>
      <c r="B213" s="115"/>
      <c r="C213" s="115"/>
      <c r="D213" s="115"/>
    </row>
    <row r="214" spans="1:4" ht="13.5">
      <c r="A214" s="115"/>
      <c r="B214" s="115"/>
      <c r="C214" s="115"/>
      <c r="D214" s="115"/>
    </row>
    <row r="215" spans="1:4" ht="13.5">
      <c r="A215" s="115"/>
      <c r="B215" s="115"/>
      <c r="C215" s="115"/>
      <c r="D215" s="115"/>
    </row>
    <row r="216" spans="1:4" ht="13.5">
      <c r="A216" s="115"/>
      <c r="B216" s="115"/>
      <c r="C216" s="115"/>
      <c r="D216" s="115"/>
    </row>
    <row r="217" spans="1:4" ht="13.5">
      <c r="A217" s="115"/>
      <c r="B217" s="115"/>
      <c r="C217" s="115"/>
      <c r="D217" s="115"/>
    </row>
    <row r="218" spans="1:4" ht="13.5">
      <c r="A218" s="115"/>
      <c r="B218" s="115"/>
      <c r="C218" s="115"/>
      <c r="D218" s="115"/>
    </row>
    <row r="219" spans="1:4" ht="13.5">
      <c r="A219" s="115"/>
      <c r="B219" s="115"/>
      <c r="C219" s="115"/>
      <c r="D219" s="115"/>
    </row>
    <row r="220" spans="1:4" ht="13.5">
      <c r="A220" s="115"/>
      <c r="B220" s="115"/>
      <c r="C220" s="115"/>
      <c r="D220" s="115"/>
    </row>
    <row r="221" spans="1:4" ht="13.5">
      <c r="A221" s="115"/>
      <c r="B221" s="115"/>
      <c r="C221" s="115"/>
      <c r="D221" s="115"/>
    </row>
    <row r="222" spans="1:4" ht="13.5">
      <c r="A222" s="115"/>
      <c r="B222" s="115"/>
      <c r="C222" s="115"/>
      <c r="D222" s="115"/>
    </row>
    <row r="223" spans="1:4" ht="13.5">
      <c r="A223" s="115"/>
      <c r="B223" s="115"/>
      <c r="C223" s="115"/>
      <c r="D223" s="115"/>
    </row>
    <row r="224" spans="1:4" ht="13.5">
      <c r="A224" s="115"/>
      <c r="B224" s="115"/>
      <c r="C224" s="115"/>
      <c r="D224" s="115"/>
    </row>
    <row r="225" spans="1:4" ht="13.5">
      <c r="A225" s="115"/>
      <c r="B225" s="115"/>
      <c r="C225" s="115"/>
      <c r="D225" s="115"/>
    </row>
    <row r="226" spans="1:4" ht="13.5">
      <c r="A226" s="115"/>
      <c r="B226" s="115"/>
      <c r="C226" s="115"/>
      <c r="D226" s="115"/>
    </row>
    <row r="227" spans="1:4" ht="13.5">
      <c r="A227" s="115"/>
      <c r="B227" s="115"/>
      <c r="C227" s="115"/>
      <c r="D227" s="115"/>
    </row>
    <row r="228" spans="1:4" ht="13.5">
      <c r="A228" s="115"/>
      <c r="B228" s="115"/>
      <c r="C228" s="115"/>
      <c r="D228" s="115"/>
    </row>
    <row r="229" spans="1:4" ht="13.5">
      <c r="A229" s="115"/>
      <c r="B229" s="115"/>
      <c r="C229" s="115"/>
      <c r="D229" s="115"/>
    </row>
    <row r="230" spans="1:4" ht="13.5">
      <c r="A230" s="115"/>
      <c r="B230" s="115"/>
      <c r="C230" s="115"/>
      <c r="D230" s="115"/>
    </row>
    <row r="231" spans="1:4" ht="13.5">
      <c r="A231" s="115"/>
      <c r="B231" s="115"/>
      <c r="C231" s="115"/>
      <c r="D231" s="115"/>
    </row>
    <row r="232" spans="1:4" ht="13.5">
      <c r="A232" s="115"/>
      <c r="B232" s="115"/>
      <c r="C232" s="115"/>
      <c r="D232" s="115"/>
    </row>
    <row r="233" spans="1:4" ht="13.5">
      <c r="A233" s="115"/>
      <c r="B233" s="115"/>
      <c r="C233" s="115"/>
      <c r="D233" s="115"/>
    </row>
    <row r="234" spans="1:4" ht="13.5">
      <c r="A234" s="115"/>
      <c r="B234" s="115"/>
      <c r="C234" s="115"/>
      <c r="D234" s="115"/>
    </row>
    <row r="235" spans="1:4" ht="13.5">
      <c r="A235" s="115"/>
      <c r="B235" s="115"/>
      <c r="C235" s="115"/>
      <c r="D235" s="115"/>
    </row>
    <row r="236" spans="1:4" ht="13.5">
      <c r="A236" s="115"/>
      <c r="B236" s="115"/>
      <c r="C236" s="115"/>
      <c r="D236" s="115"/>
    </row>
    <row r="237" spans="1:4" ht="13.5">
      <c r="A237" s="115"/>
      <c r="B237" s="115"/>
      <c r="C237" s="115"/>
      <c r="D237" s="115"/>
    </row>
    <row r="238" spans="1:4" ht="13.5">
      <c r="A238" s="115"/>
      <c r="B238" s="115"/>
      <c r="C238" s="115"/>
      <c r="D238" s="115"/>
    </row>
    <row r="239" spans="1:4" ht="13.5">
      <c r="A239" s="115"/>
      <c r="B239" s="115"/>
      <c r="C239" s="115"/>
      <c r="D239" s="115"/>
    </row>
    <row r="240" spans="1:4" ht="13.5">
      <c r="A240" s="115"/>
      <c r="B240" s="115"/>
      <c r="C240" s="115"/>
      <c r="D240" s="115"/>
    </row>
    <row r="241" spans="1:4" ht="13.5">
      <c r="A241" s="115"/>
      <c r="B241" s="115"/>
      <c r="C241" s="115"/>
      <c r="D241" s="115"/>
    </row>
    <row r="242" spans="1:4" ht="13.5">
      <c r="A242" s="115"/>
      <c r="B242" s="115"/>
      <c r="C242" s="115"/>
      <c r="D242" s="115"/>
    </row>
    <row r="243" spans="1:4" ht="13.5">
      <c r="A243" s="115"/>
      <c r="B243" s="115"/>
      <c r="C243" s="115"/>
      <c r="D243" s="115"/>
    </row>
    <row r="244" spans="1:4" ht="13.5">
      <c r="A244" s="115"/>
      <c r="B244" s="115"/>
      <c r="C244" s="115"/>
      <c r="D244" s="115"/>
    </row>
    <row r="245" spans="1:4" ht="13.5">
      <c r="A245" s="115"/>
      <c r="B245" s="115"/>
      <c r="C245" s="115"/>
      <c r="D245" s="115"/>
    </row>
    <row r="246" spans="1:4" ht="13.5">
      <c r="A246" s="115"/>
      <c r="B246" s="115"/>
      <c r="C246" s="115"/>
      <c r="D246" s="115"/>
    </row>
    <row r="247" spans="1:4" ht="13.5">
      <c r="A247" s="115"/>
      <c r="B247" s="115"/>
      <c r="C247" s="115"/>
      <c r="D247" s="115"/>
    </row>
    <row r="248" spans="1:4" ht="13.5">
      <c r="A248" s="115"/>
      <c r="B248" s="115"/>
      <c r="C248" s="115"/>
      <c r="D248" s="115"/>
    </row>
    <row r="249" spans="1:4" ht="13.5">
      <c r="A249" s="115"/>
      <c r="B249" s="115"/>
      <c r="C249" s="115"/>
      <c r="D249" s="115"/>
    </row>
    <row r="250" spans="1:4" ht="13.5">
      <c r="A250" s="115"/>
      <c r="B250" s="115"/>
      <c r="C250" s="115"/>
      <c r="D250" s="115"/>
    </row>
    <row r="251" spans="1:4" ht="13.5">
      <c r="A251" s="115"/>
      <c r="B251" s="115"/>
      <c r="C251" s="115"/>
      <c r="D251" s="115"/>
    </row>
    <row r="252" spans="1:4" ht="13.5">
      <c r="A252" s="115"/>
      <c r="B252" s="115"/>
      <c r="C252" s="115"/>
      <c r="D252" s="115"/>
    </row>
    <row r="253" spans="1:4" ht="13.5">
      <c r="A253" s="115"/>
      <c r="B253" s="115"/>
      <c r="C253" s="115"/>
      <c r="D253" s="115"/>
    </row>
    <row r="254" spans="1:4" ht="13.5">
      <c r="A254" s="115"/>
      <c r="B254" s="115"/>
      <c r="C254" s="115"/>
      <c r="D254" s="115"/>
    </row>
    <row r="255" spans="1:4" ht="13.5">
      <c r="A255" s="115"/>
      <c r="B255" s="115"/>
      <c r="C255" s="115"/>
      <c r="D255" s="115"/>
    </row>
    <row r="256" spans="1:4" ht="13.5">
      <c r="A256" s="115"/>
      <c r="B256" s="115"/>
      <c r="C256" s="115"/>
      <c r="D256" s="115"/>
    </row>
    <row r="257" spans="1:4" ht="13.5">
      <c r="A257" s="115"/>
      <c r="B257" s="115"/>
      <c r="C257" s="115"/>
      <c r="D257" s="115"/>
    </row>
  </sheetData>
  <sheetProtection/>
  <printOptions horizontalCentered="1"/>
  <pageMargins left="0.2755905511811024" right="0.2362204724409449" top="0.7480314960629921" bottom="0.1968503937007874" header="0.6299212598425197" footer="0"/>
  <pageSetup blackAndWhite="1" horizontalDpi="600" verticalDpi="600" orientation="portrait" pageOrder="overThenDown" paperSize="9" scale="60" r:id="rId1"/>
</worksheet>
</file>

<file path=xl/worksheets/sheet31.xml><?xml version="1.0" encoding="utf-8"?>
<worksheet xmlns="http://schemas.openxmlformats.org/spreadsheetml/2006/main" xmlns:r="http://schemas.openxmlformats.org/officeDocument/2006/relationships">
  <sheetPr codeName="Sheet20">
    <tabColor indexed="43"/>
  </sheetPr>
  <dimension ref="A1:G257"/>
  <sheetViews>
    <sheetView zoomScaleSheetLayoutView="100" zoomScalePageLayoutView="0" workbookViewId="0" topLeftCell="A1">
      <selection activeCell="A2" sqref="A2"/>
    </sheetView>
  </sheetViews>
  <sheetFormatPr defaultColWidth="9.00390625" defaultRowHeight="13.5"/>
  <cols>
    <col min="1" max="1" width="9.375" style="74" customWidth="1"/>
    <col min="2" max="2" width="11.25390625" style="74" customWidth="1"/>
    <col min="3" max="7" width="20.625" style="74" customWidth="1"/>
    <col min="8" max="16384" width="9.00390625" style="74" customWidth="1"/>
  </cols>
  <sheetData>
    <row r="1" spans="1:7" ht="30" customHeight="1" thickBot="1">
      <c r="A1" s="71" t="s">
        <v>231</v>
      </c>
      <c r="B1" s="72"/>
      <c r="C1" s="72"/>
      <c r="D1" s="73"/>
      <c r="E1" s="73"/>
      <c r="F1" s="73"/>
      <c r="G1" s="73"/>
    </row>
    <row r="2" spans="1:7" ht="30" customHeight="1" thickBot="1">
      <c r="A2" s="75" t="s">
        <v>40</v>
      </c>
      <c r="B2" s="76" t="s">
        <v>108</v>
      </c>
      <c r="C2" s="76" t="s">
        <v>232</v>
      </c>
      <c r="D2" s="76" t="s">
        <v>233</v>
      </c>
      <c r="E2" s="76" t="s">
        <v>234</v>
      </c>
      <c r="F2" s="76" t="s">
        <v>235</v>
      </c>
      <c r="G2" s="78" t="s">
        <v>236</v>
      </c>
    </row>
    <row r="3" spans="1:7" s="73" customFormat="1" ht="19.5" customHeight="1">
      <c r="A3" s="79"/>
      <c r="B3" s="80" t="s">
        <v>900</v>
      </c>
      <c r="C3" s="88">
        <v>29980</v>
      </c>
      <c r="D3" s="92">
        <v>22560</v>
      </c>
      <c r="E3" s="93">
        <v>1877</v>
      </c>
      <c r="F3" s="93">
        <v>2760</v>
      </c>
      <c r="G3" s="94">
        <v>2783</v>
      </c>
    </row>
    <row r="4" spans="1:7" s="73" customFormat="1" ht="19.5" customHeight="1">
      <c r="A4" s="79"/>
      <c r="B4" s="80">
        <v>22</v>
      </c>
      <c r="C4" s="88">
        <v>29752</v>
      </c>
      <c r="D4" s="92">
        <v>22351</v>
      </c>
      <c r="E4" s="93">
        <v>1904</v>
      </c>
      <c r="F4" s="93">
        <v>2755</v>
      </c>
      <c r="G4" s="94">
        <v>2742</v>
      </c>
    </row>
    <row r="5" spans="1:7" ht="19.5" customHeight="1">
      <c r="A5" s="79"/>
      <c r="B5" s="82">
        <v>23</v>
      </c>
      <c r="C5" s="83">
        <v>28283</v>
      </c>
      <c r="D5" s="84">
        <v>21086</v>
      </c>
      <c r="E5" s="85">
        <v>1826</v>
      </c>
      <c r="F5" s="85">
        <v>2744</v>
      </c>
      <c r="G5" s="86">
        <v>2627</v>
      </c>
    </row>
    <row r="6" spans="1:7" ht="9.75" customHeight="1">
      <c r="A6" s="79"/>
      <c r="B6" s="87"/>
      <c r="C6" s="88"/>
      <c r="D6" s="89"/>
      <c r="E6" s="90"/>
      <c r="F6" s="90"/>
      <c r="G6" s="91"/>
    </row>
    <row r="7" spans="1:7" ht="19.5" customHeight="1">
      <c r="A7" s="79"/>
      <c r="B7" s="87" t="s">
        <v>59</v>
      </c>
      <c r="C7" s="88">
        <v>27226</v>
      </c>
      <c r="D7" s="92">
        <v>20313</v>
      </c>
      <c r="E7" s="93">
        <v>1752</v>
      </c>
      <c r="F7" s="93">
        <v>2647</v>
      </c>
      <c r="G7" s="94">
        <v>2514</v>
      </c>
    </row>
    <row r="8" spans="1:7" ht="19.5" customHeight="1">
      <c r="A8" s="79"/>
      <c r="B8" s="87" t="s">
        <v>60</v>
      </c>
      <c r="C8" s="88">
        <v>1057</v>
      </c>
      <c r="D8" s="92">
        <v>773</v>
      </c>
      <c r="E8" s="93">
        <v>74</v>
      </c>
      <c r="F8" s="93">
        <v>97</v>
      </c>
      <c r="G8" s="94">
        <v>113</v>
      </c>
    </row>
    <row r="9" spans="1:7" ht="15.75" customHeight="1" hidden="1">
      <c r="A9" s="79"/>
      <c r="B9" s="87"/>
      <c r="C9" s="88"/>
      <c r="D9" s="92"/>
      <c r="E9" s="93"/>
      <c r="F9" s="93"/>
      <c r="G9" s="94"/>
    </row>
    <row r="10" spans="1:7" ht="15.75" customHeight="1" hidden="1">
      <c r="A10" s="79"/>
      <c r="B10" s="87"/>
      <c r="C10" s="88"/>
      <c r="D10" s="92"/>
      <c r="E10" s="93"/>
      <c r="F10" s="93"/>
      <c r="G10" s="94"/>
    </row>
    <row r="11" spans="1:7" ht="9.75" customHeight="1">
      <c r="A11" s="79"/>
      <c r="B11" s="87"/>
      <c r="C11" s="88"/>
      <c r="D11" s="89"/>
      <c r="E11" s="90"/>
      <c r="F11" s="90"/>
      <c r="G11" s="91"/>
    </row>
    <row r="12" spans="1:7" ht="15.75" customHeight="1">
      <c r="A12" s="95" t="s">
        <v>49</v>
      </c>
      <c r="B12" s="72" t="s">
        <v>69</v>
      </c>
      <c r="C12" s="88">
        <v>7952</v>
      </c>
      <c r="D12" s="92">
        <v>5847</v>
      </c>
      <c r="E12" s="93">
        <v>517</v>
      </c>
      <c r="F12" s="93">
        <v>839</v>
      </c>
      <c r="G12" s="94">
        <v>749</v>
      </c>
    </row>
    <row r="13" spans="1:7" ht="15.75" customHeight="1">
      <c r="A13" s="96"/>
      <c r="B13" s="97" t="s">
        <v>82</v>
      </c>
      <c r="C13" s="81">
        <v>1118</v>
      </c>
      <c r="D13" s="89">
        <v>855</v>
      </c>
      <c r="E13" s="90">
        <v>65</v>
      </c>
      <c r="F13" s="90">
        <v>116</v>
      </c>
      <c r="G13" s="91">
        <v>82</v>
      </c>
    </row>
    <row r="14" spans="1:7" ht="15.75" customHeight="1">
      <c r="A14" s="96"/>
      <c r="B14" s="97" t="s">
        <v>83</v>
      </c>
      <c r="C14" s="81">
        <v>785</v>
      </c>
      <c r="D14" s="89">
        <v>587</v>
      </c>
      <c r="E14" s="90">
        <v>53</v>
      </c>
      <c r="F14" s="90">
        <v>90</v>
      </c>
      <c r="G14" s="91">
        <v>55</v>
      </c>
    </row>
    <row r="15" spans="1:7" ht="15.75" customHeight="1">
      <c r="A15" s="96"/>
      <c r="B15" s="97" t="s">
        <v>84</v>
      </c>
      <c r="C15" s="81">
        <v>698</v>
      </c>
      <c r="D15" s="89">
        <v>475</v>
      </c>
      <c r="E15" s="90">
        <v>56</v>
      </c>
      <c r="F15" s="90">
        <v>91</v>
      </c>
      <c r="G15" s="91">
        <v>76</v>
      </c>
    </row>
    <row r="16" spans="1:7" ht="15.75" customHeight="1">
      <c r="A16" s="96"/>
      <c r="B16" s="97" t="s">
        <v>85</v>
      </c>
      <c r="C16" s="81">
        <v>523</v>
      </c>
      <c r="D16" s="89">
        <v>360</v>
      </c>
      <c r="E16" s="90">
        <v>47</v>
      </c>
      <c r="F16" s="90">
        <v>48</v>
      </c>
      <c r="G16" s="91">
        <v>68</v>
      </c>
    </row>
    <row r="17" spans="1:7" ht="15.75" customHeight="1">
      <c r="A17" s="96"/>
      <c r="B17" s="97" t="s">
        <v>86</v>
      </c>
      <c r="C17" s="81">
        <v>743</v>
      </c>
      <c r="D17" s="89">
        <v>545</v>
      </c>
      <c r="E17" s="90">
        <v>50</v>
      </c>
      <c r="F17" s="90">
        <v>80</v>
      </c>
      <c r="G17" s="91">
        <v>68</v>
      </c>
    </row>
    <row r="18" spans="1:7" ht="15.75" customHeight="1">
      <c r="A18" s="96"/>
      <c r="B18" s="97" t="s">
        <v>87</v>
      </c>
      <c r="C18" s="81">
        <v>1106</v>
      </c>
      <c r="D18" s="89">
        <v>843</v>
      </c>
      <c r="E18" s="90">
        <v>66</v>
      </c>
      <c r="F18" s="90">
        <v>90</v>
      </c>
      <c r="G18" s="91">
        <v>107</v>
      </c>
    </row>
    <row r="19" spans="1:7" ht="15.75" customHeight="1">
      <c r="A19" s="96"/>
      <c r="B19" s="97" t="s">
        <v>88</v>
      </c>
      <c r="C19" s="81">
        <v>884</v>
      </c>
      <c r="D19" s="89">
        <v>637</v>
      </c>
      <c r="E19" s="90">
        <v>47</v>
      </c>
      <c r="F19" s="90">
        <v>96</v>
      </c>
      <c r="G19" s="91">
        <v>104</v>
      </c>
    </row>
    <row r="20" spans="1:7" ht="15.75" customHeight="1">
      <c r="A20" s="96"/>
      <c r="B20" s="97" t="s">
        <v>89</v>
      </c>
      <c r="C20" s="81">
        <v>954</v>
      </c>
      <c r="D20" s="89">
        <v>684</v>
      </c>
      <c r="E20" s="90">
        <v>55</v>
      </c>
      <c r="F20" s="90">
        <v>127</v>
      </c>
      <c r="G20" s="91">
        <v>88</v>
      </c>
    </row>
    <row r="21" spans="1:7" ht="15.75" customHeight="1">
      <c r="A21" s="98"/>
      <c r="B21" s="99" t="s">
        <v>90</v>
      </c>
      <c r="C21" s="100">
        <v>1141</v>
      </c>
      <c r="D21" s="776">
        <v>861</v>
      </c>
      <c r="E21" s="818">
        <v>78</v>
      </c>
      <c r="F21" s="818">
        <v>101</v>
      </c>
      <c r="G21" s="777">
        <v>101</v>
      </c>
    </row>
    <row r="22" spans="1:7" ht="15.75" customHeight="1">
      <c r="A22" s="101" t="s">
        <v>43</v>
      </c>
      <c r="B22" s="102" t="s">
        <v>78</v>
      </c>
      <c r="C22" s="103">
        <v>2925</v>
      </c>
      <c r="D22" s="822">
        <v>2140</v>
      </c>
      <c r="E22" s="822">
        <v>208</v>
      </c>
      <c r="F22" s="822">
        <v>290</v>
      </c>
      <c r="G22" s="779">
        <v>287</v>
      </c>
    </row>
    <row r="23" spans="1:7" ht="15.75" customHeight="1">
      <c r="A23" s="101" t="s">
        <v>44</v>
      </c>
      <c r="B23" s="102" t="s">
        <v>79</v>
      </c>
      <c r="C23" s="103">
        <v>2921</v>
      </c>
      <c r="D23" s="822">
        <v>2143</v>
      </c>
      <c r="E23" s="822">
        <v>187</v>
      </c>
      <c r="F23" s="822">
        <v>302</v>
      </c>
      <c r="G23" s="779">
        <v>289</v>
      </c>
    </row>
    <row r="24" spans="1:7" ht="15.75" customHeight="1">
      <c r="A24" s="101" t="s">
        <v>45</v>
      </c>
      <c r="B24" s="102" t="s">
        <v>80</v>
      </c>
      <c r="C24" s="103">
        <v>2551</v>
      </c>
      <c r="D24" s="822">
        <v>1991</v>
      </c>
      <c r="E24" s="822">
        <v>139</v>
      </c>
      <c r="F24" s="822">
        <v>232</v>
      </c>
      <c r="G24" s="779">
        <v>189</v>
      </c>
    </row>
    <row r="25" spans="1:7" ht="15.75" customHeight="1">
      <c r="A25" s="101" t="s">
        <v>50</v>
      </c>
      <c r="B25" s="102" t="s">
        <v>81</v>
      </c>
      <c r="C25" s="103">
        <v>461</v>
      </c>
      <c r="D25" s="822">
        <v>336</v>
      </c>
      <c r="E25" s="822">
        <v>27</v>
      </c>
      <c r="F25" s="822">
        <v>58</v>
      </c>
      <c r="G25" s="779">
        <v>40</v>
      </c>
    </row>
    <row r="26" spans="1:7" ht="15.75" customHeight="1">
      <c r="A26" s="104" t="s">
        <v>333</v>
      </c>
      <c r="B26" s="105"/>
      <c r="C26" s="106">
        <v>1858</v>
      </c>
      <c r="D26" s="107">
        <v>1375</v>
      </c>
      <c r="E26" s="108">
        <v>134</v>
      </c>
      <c r="F26" s="108">
        <v>175</v>
      </c>
      <c r="G26" s="109">
        <v>174</v>
      </c>
    </row>
    <row r="27" spans="1:7" ht="15.75" customHeight="1">
      <c r="A27" s="96"/>
      <c r="B27" s="64" t="s">
        <v>334</v>
      </c>
      <c r="C27" s="81">
        <v>1125</v>
      </c>
      <c r="D27" s="89">
        <v>835</v>
      </c>
      <c r="E27" s="90">
        <v>78</v>
      </c>
      <c r="F27" s="90">
        <v>101</v>
      </c>
      <c r="G27" s="91">
        <v>111</v>
      </c>
    </row>
    <row r="28" spans="1:7" ht="15.75" customHeight="1">
      <c r="A28" s="96"/>
      <c r="B28" s="64" t="s">
        <v>335</v>
      </c>
      <c r="C28" s="81">
        <v>655</v>
      </c>
      <c r="D28" s="89">
        <v>491</v>
      </c>
      <c r="E28" s="90">
        <v>52</v>
      </c>
      <c r="F28" s="90">
        <v>62</v>
      </c>
      <c r="G28" s="91">
        <v>50</v>
      </c>
    </row>
    <row r="29" spans="1:7" ht="15.75" customHeight="1">
      <c r="A29" s="98"/>
      <c r="B29" s="110" t="s">
        <v>46</v>
      </c>
      <c r="C29" s="100">
        <v>78</v>
      </c>
      <c r="D29" s="776">
        <v>49</v>
      </c>
      <c r="E29" s="818">
        <v>4</v>
      </c>
      <c r="F29" s="818">
        <v>12</v>
      </c>
      <c r="G29" s="777">
        <v>13</v>
      </c>
    </row>
    <row r="30" spans="1:7" ht="15.75" customHeight="1">
      <c r="A30" s="104" t="s">
        <v>336</v>
      </c>
      <c r="B30" s="105"/>
      <c r="C30" s="88">
        <v>1461</v>
      </c>
      <c r="D30" s="92">
        <v>1101</v>
      </c>
      <c r="E30" s="93">
        <v>87</v>
      </c>
      <c r="F30" s="93">
        <v>130</v>
      </c>
      <c r="G30" s="94">
        <v>143</v>
      </c>
    </row>
    <row r="31" spans="1:7" ht="15.75" customHeight="1">
      <c r="A31" s="96"/>
      <c r="B31" s="64" t="s">
        <v>337</v>
      </c>
      <c r="C31" s="81">
        <v>1031</v>
      </c>
      <c r="D31" s="89">
        <v>762</v>
      </c>
      <c r="E31" s="90">
        <v>66</v>
      </c>
      <c r="F31" s="90">
        <v>98</v>
      </c>
      <c r="G31" s="91">
        <v>105</v>
      </c>
    </row>
    <row r="32" spans="1:7" ht="15.75" customHeight="1">
      <c r="A32" s="98"/>
      <c r="B32" s="110" t="s">
        <v>338</v>
      </c>
      <c r="C32" s="100">
        <v>430</v>
      </c>
      <c r="D32" s="776">
        <v>339</v>
      </c>
      <c r="E32" s="818">
        <v>21</v>
      </c>
      <c r="F32" s="818">
        <v>32</v>
      </c>
      <c r="G32" s="777">
        <v>38</v>
      </c>
    </row>
    <row r="33" spans="1:7" ht="15.75" customHeight="1">
      <c r="A33" s="101" t="s">
        <v>51</v>
      </c>
      <c r="B33" s="102" t="s">
        <v>339</v>
      </c>
      <c r="C33" s="103">
        <v>1647</v>
      </c>
      <c r="D33" s="778">
        <v>1272</v>
      </c>
      <c r="E33" s="822">
        <v>88</v>
      </c>
      <c r="F33" s="822">
        <v>141</v>
      </c>
      <c r="G33" s="779">
        <v>146</v>
      </c>
    </row>
    <row r="34" spans="1:7" ht="15.75" customHeight="1">
      <c r="A34" s="104" t="s">
        <v>47</v>
      </c>
      <c r="B34" s="105"/>
      <c r="C34" s="88">
        <v>2233</v>
      </c>
      <c r="D34" s="92">
        <v>1658</v>
      </c>
      <c r="E34" s="93">
        <v>153</v>
      </c>
      <c r="F34" s="93">
        <v>199</v>
      </c>
      <c r="G34" s="94">
        <v>223</v>
      </c>
    </row>
    <row r="35" spans="1:7" ht="15.75" customHeight="1">
      <c r="A35" s="96"/>
      <c r="B35" s="64" t="s">
        <v>48</v>
      </c>
      <c r="C35" s="81">
        <v>1435</v>
      </c>
      <c r="D35" s="89">
        <v>1061</v>
      </c>
      <c r="E35" s="90">
        <v>103</v>
      </c>
      <c r="F35" s="90">
        <v>133</v>
      </c>
      <c r="G35" s="91">
        <v>138</v>
      </c>
    </row>
    <row r="36" spans="1:7" ht="15.75" customHeight="1">
      <c r="A36" s="96"/>
      <c r="B36" s="64" t="s">
        <v>340</v>
      </c>
      <c r="C36" s="81">
        <v>495</v>
      </c>
      <c r="D36" s="89">
        <v>376</v>
      </c>
      <c r="E36" s="90">
        <v>28</v>
      </c>
      <c r="F36" s="90">
        <v>40</v>
      </c>
      <c r="G36" s="91">
        <v>51</v>
      </c>
    </row>
    <row r="37" spans="1:7" ht="15.75" customHeight="1">
      <c r="A37" s="96"/>
      <c r="B37" s="64" t="s">
        <v>341</v>
      </c>
      <c r="C37" s="81">
        <v>122</v>
      </c>
      <c r="D37" s="89">
        <v>95</v>
      </c>
      <c r="E37" s="90">
        <v>5</v>
      </c>
      <c r="F37" s="90">
        <v>7</v>
      </c>
      <c r="G37" s="91">
        <v>15</v>
      </c>
    </row>
    <row r="38" spans="1:7" ht="15.75" customHeight="1">
      <c r="A38" s="98"/>
      <c r="B38" s="110" t="s">
        <v>342</v>
      </c>
      <c r="C38" s="100">
        <v>181</v>
      </c>
      <c r="D38" s="776">
        <v>126</v>
      </c>
      <c r="E38" s="818">
        <v>17</v>
      </c>
      <c r="F38" s="818">
        <v>19</v>
      </c>
      <c r="G38" s="777">
        <v>19</v>
      </c>
    </row>
    <row r="39" spans="1:7" ht="15.75" customHeight="1">
      <c r="A39" s="104" t="s">
        <v>498</v>
      </c>
      <c r="B39" s="105"/>
      <c r="C39" s="88">
        <v>1220</v>
      </c>
      <c r="D39" s="92">
        <v>902</v>
      </c>
      <c r="E39" s="93">
        <v>86</v>
      </c>
      <c r="F39" s="93">
        <v>116</v>
      </c>
      <c r="G39" s="94">
        <v>116</v>
      </c>
    </row>
    <row r="40" spans="1:7" ht="15.75" customHeight="1">
      <c r="A40" s="96"/>
      <c r="B40" s="64" t="s">
        <v>343</v>
      </c>
      <c r="C40" s="81">
        <v>173</v>
      </c>
      <c r="D40" s="89">
        <v>126</v>
      </c>
      <c r="E40" s="90">
        <v>8</v>
      </c>
      <c r="F40" s="90">
        <v>21</v>
      </c>
      <c r="G40" s="91">
        <v>18</v>
      </c>
    </row>
    <row r="41" spans="1:7" ht="15.75" customHeight="1">
      <c r="A41" s="96"/>
      <c r="B41" s="64" t="s">
        <v>344</v>
      </c>
      <c r="C41" s="81">
        <v>324</v>
      </c>
      <c r="D41" s="89">
        <v>232</v>
      </c>
      <c r="E41" s="90">
        <v>24</v>
      </c>
      <c r="F41" s="90">
        <v>32</v>
      </c>
      <c r="G41" s="91">
        <v>36</v>
      </c>
    </row>
    <row r="42" spans="1:7" ht="15.75" customHeight="1">
      <c r="A42" s="96"/>
      <c r="B42" s="64" t="s">
        <v>345</v>
      </c>
      <c r="C42" s="81">
        <v>229</v>
      </c>
      <c r="D42" s="89">
        <v>173</v>
      </c>
      <c r="E42" s="90">
        <v>12</v>
      </c>
      <c r="F42" s="90">
        <v>16</v>
      </c>
      <c r="G42" s="91">
        <v>28</v>
      </c>
    </row>
    <row r="43" spans="1:7" ht="15.75" customHeight="1">
      <c r="A43" s="111"/>
      <c r="B43" s="64" t="s">
        <v>346</v>
      </c>
      <c r="C43" s="81">
        <v>198</v>
      </c>
      <c r="D43" s="89">
        <v>155</v>
      </c>
      <c r="E43" s="90">
        <v>16</v>
      </c>
      <c r="F43" s="90">
        <v>15</v>
      </c>
      <c r="G43" s="91">
        <v>12</v>
      </c>
    </row>
    <row r="44" spans="1:7" ht="15.75" customHeight="1">
      <c r="A44" s="96" t="s">
        <v>347</v>
      </c>
      <c r="B44" s="64" t="s">
        <v>299</v>
      </c>
      <c r="C44" s="81">
        <v>218</v>
      </c>
      <c r="D44" s="89">
        <v>151</v>
      </c>
      <c r="E44" s="90">
        <v>23</v>
      </c>
      <c r="F44" s="90">
        <v>26</v>
      </c>
      <c r="G44" s="91">
        <v>18</v>
      </c>
    </row>
    <row r="45" spans="1:7" ht="15.75" customHeight="1">
      <c r="A45" s="98"/>
      <c r="B45" s="64" t="s">
        <v>300</v>
      </c>
      <c r="C45" s="100">
        <v>78</v>
      </c>
      <c r="D45" s="776">
        <v>65</v>
      </c>
      <c r="E45" s="818">
        <v>3</v>
      </c>
      <c r="F45" s="818">
        <v>6</v>
      </c>
      <c r="G45" s="777">
        <v>4</v>
      </c>
    </row>
    <row r="46" spans="1:7" ht="15.75" customHeight="1">
      <c r="A46" s="104" t="s">
        <v>52</v>
      </c>
      <c r="B46" s="105"/>
      <c r="C46" s="88">
        <v>742</v>
      </c>
      <c r="D46" s="92">
        <v>570</v>
      </c>
      <c r="E46" s="93">
        <v>46</v>
      </c>
      <c r="F46" s="93">
        <v>58</v>
      </c>
      <c r="G46" s="94">
        <v>68</v>
      </c>
    </row>
    <row r="47" spans="1:7" ht="15.75" customHeight="1">
      <c r="A47" s="96"/>
      <c r="B47" s="64" t="s">
        <v>301</v>
      </c>
      <c r="C47" s="81">
        <v>164</v>
      </c>
      <c r="D47" s="89">
        <v>134</v>
      </c>
      <c r="E47" s="90">
        <v>7</v>
      </c>
      <c r="F47" s="90">
        <v>15</v>
      </c>
      <c r="G47" s="91">
        <v>8</v>
      </c>
    </row>
    <row r="48" spans="1:7" ht="15.75" customHeight="1">
      <c r="A48" s="96"/>
      <c r="B48" s="64" t="s">
        <v>302</v>
      </c>
      <c r="C48" s="81">
        <v>332</v>
      </c>
      <c r="D48" s="89">
        <v>261</v>
      </c>
      <c r="E48" s="90">
        <v>26</v>
      </c>
      <c r="F48" s="90">
        <v>18</v>
      </c>
      <c r="G48" s="91">
        <v>27</v>
      </c>
    </row>
    <row r="49" spans="1:7" ht="15.75" customHeight="1">
      <c r="A49" s="96"/>
      <c r="B49" s="64" t="s">
        <v>119</v>
      </c>
      <c r="C49" s="81">
        <v>179</v>
      </c>
      <c r="D49" s="89">
        <v>124</v>
      </c>
      <c r="E49" s="90">
        <v>11</v>
      </c>
      <c r="F49" s="90">
        <v>19</v>
      </c>
      <c r="G49" s="91">
        <v>25</v>
      </c>
    </row>
    <row r="50" spans="1:7" ht="15.75" customHeight="1">
      <c r="A50" s="96"/>
      <c r="B50" s="64" t="s">
        <v>122</v>
      </c>
      <c r="C50" s="100">
        <v>67</v>
      </c>
      <c r="D50" s="776">
        <v>51</v>
      </c>
      <c r="E50" s="818">
        <v>2</v>
      </c>
      <c r="F50" s="818">
        <v>6</v>
      </c>
      <c r="G50" s="777">
        <v>8</v>
      </c>
    </row>
    <row r="51" spans="1:7" ht="15.75" customHeight="1">
      <c r="A51" s="382" t="s">
        <v>53</v>
      </c>
      <c r="B51" s="384"/>
      <c r="C51" s="88">
        <v>383</v>
      </c>
      <c r="D51" s="92">
        <v>285</v>
      </c>
      <c r="E51" s="93">
        <v>32</v>
      </c>
      <c r="F51" s="93">
        <v>31</v>
      </c>
      <c r="G51" s="94">
        <v>35</v>
      </c>
    </row>
    <row r="52" spans="1:7" ht="15.75" customHeight="1">
      <c r="A52" s="96"/>
      <c r="B52" s="64" t="s">
        <v>97</v>
      </c>
      <c r="C52" s="81">
        <v>126</v>
      </c>
      <c r="D52" s="89">
        <v>94</v>
      </c>
      <c r="E52" s="90">
        <v>13</v>
      </c>
      <c r="F52" s="90">
        <v>6</v>
      </c>
      <c r="G52" s="91">
        <v>13</v>
      </c>
    </row>
    <row r="53" spans="1:7" ht="15.75" customHeight="1">
      <c r="A53" s="96"/>
      <c r="B53" s="64" t="s">
        <v>98</v>
      </c>
      <c r="C53" s="81">
        <v>212</v>
      </c>
      <c r="D53" s="89">
        <v>161</v>
      </c>
      <c r="E53" s="90">
        <v>14</v>
      </c>
      <c r="F53" s="90">
        <v>22</v>
      </c>
      <c r="G53" s="91">
        <v>15</v>
      </c>
    </row>
    <row r="54" spans="1:7" ht="15.75" customHeight="1">
      <c r="A54" s="98"/>
      <c r="B54" s="110" t="s">
        <v>99</v>
      </c>
      <c r="C54" s="100">
        <v>45</v>
      </c>
      <c r="D54" s="776">
        <v>30</v>
      </c>
      <c r="E54" s="818">
        <v>5</v>
      </c>
      <c r="F54" s="818">
        <v>3</v>
      </c>
      <c r="G54" s="777">
        <v>7</v>
      </c>
    </row>
    <row r="55" spans="1:7" ht="15.75" customHeight="1">
      <c r="A55" s="104" t="s">
        <v>54</v>
      </c>
      <c r="B55" s="105"/>
      <c r="C55" s="88">
        <v>186</v>
      </c>
      <c r="D55" s="92">
        <v>140</v>
      </c>
      <c r="E55" s="93">
        <v>14</v>
      </c>
      <c r="F55" s="93">
        <v>17</v>
      </c>
      <c r="G55" s="94">
        <v>15</v>
      </c>
    </row>
    <row r="56" spans="1:7" ht="15.75" customHeight="1">
      <c r="A56" s="96"/>
      <c r="B56" s="64" t="s">
        <v>120</v>
      </c>
      <c r="C56" s="81">
        <v>48</v>
      </c>
      <c r="D56" s="89">
        <v>36</v>
      </c>
      <c r="E56" s="90">
        <v>4</v>
      </c>
      <c r="F56" s="90">
        <v>5</v>
      </c>
      <c r="G56" s="91">
        <v>3</v>
      </c>
    </row>
    <row r="57" spans="1:7" ht="15.75" customHeight="1">
      <c r="A57" s="96"/>
      <c r="B57" s="64" t="s">
        <v>121</v>
      </c>
      <c r="C57" s="81">
        <v>105</v>
      </c>
      <c r="D57" s="89">
        <v>80</v>
      </c>
      <c r="E57" s="90">
        <v>6</v>
      </c>
      <c r="F57" s="90">
        <v>10</v>
      </c>
      <c r="G57" s="91">
        <v>9</v>
      </c>
    </row>
    <row r="58" spans="1:7" ht="15.75" customHeight="1">
      <c r="A58" s="98"/>
      <c r="B58" s="110" t="s">
        <v>303</v>
      </c>
      <c r="C58" s="100">
        <v>33</v>
      </c>
      <c r="D58" s="776">
        <v>24</v>
      </c>
      <c r="E58" s="818">
        <v>4</v>
      </c>
      <c r="F58" s="818">
        <v>2</v>
      </c>
      <c r="G58" s="777">
        <v>3</v>
      </c>
    </row>
    <row r="59" spans="1:7" ht="15.75" customHeight="1">
      <c r="A59" s="104" t="s">
        <v>304</v>
      </c>
      <c r="B59" s="105"/>
      <c r="C59" s="88">
        <v>483</v>
      </c>
      <c r="D59" s="92">
        <v>365</v>
      </c>
      <c r="E59" s="93">
        <v>42</v>
      </c>
      <c r="F59" s="93">
        <v>37</v>
      </c>
      <c r="G59" s="94">
        <v>39</v>
      </c>
    </row>
    <row r="60" spans="1:7" ht="15.75" customHeight="1">
      <c r="A60" s="96"/>
      <c r="B60" s="64" t="s">
        <v>100</v>
      </c>
      <c r="C60" s="81">
        <v>362</v>
      </c>
      <c r="D60" s="89">
        <v>272</v>
      </c>
      <c r="E60" s="90">
        <v>29</v>
      </c>
      <c r="F60" s="90">
        <v>29</v>
      </c>
      <c r="G60" s="91">
        <v>32</v>
      </c>
    </row>
    <row r="61" spans="1:7" ht="15.75" customHeight="1">
      <c r="A61" s="96"/>
      <c r="B61" s="64" t="s">
        <v>289</v>
      </c>
      <c r="C61" s="81">
        <v>63</v>
      </c>
      <c r="D61" s="89">
        <v>47</v>
      </c>
      <c r="E61" s="90">
        <v>5</v>
      </c>
      <c r="F61" s="90">
        <v>8</v>
      </c>
      <c r="G61" s="91">
        <v>3</v>
      </c>
    </row>
    <row r="62" spans="1:7" ht="15.75" customHeight="1">
      <c r="A62" s="98"/>
      <c r="B62" s="110" t="s">
        <v>288</v>
      </c>
      <c r="C62" s="100">
        <v>58</v>
      </c>
      <c r="D62" s="776">
        <v>46</v>
      </c>
      <c r="E62" s="818">
        <v>8</v>
      </c>
      <c r="F62" s="818">
        <v>0</v>
      </c>
      <c r="G62" s="777">
        <v>4</v>
      </c>
    </row>
    <row r="63" spans="1:7" ht="15.75" customHeight="1">
      <c r="A63" s="104" t="s">
        <v>500</v>
      </c>
      <c r="B63" s="105"/>
      <c r="C63" s="88">
        <v>243</v>
      </c>
      <c r="D63" s="92">
        <v>189</v>
      </c>
      <c r="E63" s="93">
        <v>12</v>
      </c>
      <c r="F63" s="93">
        <v>23</v>
      </c>
      <c r="G63" s="94">
        <v>19</v>
      </c>
    </row>
    <row r="64" spans="1:7" ht="15.75" customHeight="1">
      <c r="A64" s="96"/>
      <c r="B64" s="64" t="s">
        <v>284</v>
      </c>
      <c r="C64" s="81">
        <v>98</v>
      </c>
      <c r="D64" s="89">
        <v>81</v>
      </c>
      <c r="E64" s="90">
        <v>4</v>
      </c>
      <c r="F64" s="90">
        <v>5</v>
      </c>
      <c r="G64" s="91">
        <v>8</v>
      </c>
    </row>
    <row r="65" spans="1:7" ht="15.75" customHeight="1">
      <c r="A65" s="98"/>
      <c r="B65" s="110" t="s">
        <v>287</v>
      </c>
      <c r="C65" s="100">
        <v>145</v>
      </c>
      <c r="D65" s="776">
        <v>108</v>
      </c>
      <c r="E65" s="818">
        <v>8</v>
      </c>
      <c r="F65" s="818">
        <v>18</v>
      </c>
      <c r="G65" s="777">
        <v>11</v>
      </c>
    </row>
    <row r="66" spans="1:7" ht="15.75" customHeight="1">
      <c r="A66" s="104" t="s">
        <v>499</v>
      </c>
      <c r="B66" s="105"/>
      <c r="C66" s="88">
        <v>473</v>
      </c>
      <c r="D66" s="92">
        <v>362</v>
      </c>
      <c r="E66" s="93">
        <v>32</v>
      </c>
      <c r="F66" s="93">
        <v>39</v>
      </c>
      <c r="G66" s="94">
        <v>40</v>
      </c>
    </row>
    <row r="67" spans="1:7" ht="15.75" customHeight="1">
      <c r="A67" s="96"/>
      <c r="B67" s="64" t="s">
        <v>348</v>
      </c>
      <c r="C67" s="81">
        <v>193</v>
      </c>
      <c r="D67" s="89">
        <v>144</v>
      </c>
      <c r="E67" s="90">
        <v>12</v>
      </c>
      <c r="F67" s="90">
        <v>17</v>
      </c>
      <c r="G67" s="91">
        <v>20</v>
      </c>
    </row>
    <row r="68" spans="1:7" ht="15.75" customHeight="1">
      <c r="A68" s="98"/>
      <c r="B68" s="110" t="s">
        <v>349</v>
      </c>
      <c r="C68" s="100">
        <v>280</v>
      </c>
      <c r="D68" s="776">
        <v>218</v>
      </c>
      <c r="E68" s="818">
        <v>20</v>
      </c>
      <c r="F68" s="818">
        <v>22</v>
      </c>
      <c r="G68" s="777">
        <v>20</v>
      </c>
    </row>
    <row r="69" spans="1:7" ht="15.75" customHeight="1">
      <c r="A69" s="104" t="s">
        <v>350</v>
      </c>
      <c r="B69" s="105"/>
      <c r="C69" s="88">
        <v>544</v>
      </c>
      <c r="D69" s="92">
        <v>410</v>
      </c>
      <c r="E69" s="93">
        <v>22</v>
      </c>
      <c r="F69" s="93">
        <v>57</v>
      </c>
      <c r="G69" s="94">
        <v>55</v>
      </c>
    </row>
    <row r="70" spans="1:7" ht="15.75" customHeight="1">
      <c r="A70" s="96"/>
      <c r="B70" s="64" t="s">
        <v>351</v>
      </c>
      <c r="C70" s="81">
        <v>186</v>
      </c>
      <c r="D70" s="89">
        <v>137</v>
      </c>
      <c r="E70" s="90">
        <v>2</v>
      </c>
      <c r="F70" s="90">
        <v>26</v>
      </c>
      <c r="G70" s="91">
        <v>21</v>
      </c>
    </row>
    <row r="71" spans="1:7" ht="15.75" customHeight="1">
      <c r="A71" s="96"/>
      <c r="B71" s="64" t="s">
        <v>286</v>
      </c>
      <c r="C71" s="81">
        <v>193</v>
      </c>
      <c r="D71" s="89">
        <v>145</v>
      </c>
      <c r="E71" s="90">
        <v>10</v>
      </c>
      <c r="F71" s="90">
        <v>16</v>
      </c>
      <c r="G71" s="91">
        <v>22</v>
      </c>
    </row>
    <row r="72" spans="1:7" ht="15.75" customHeight="1" thickBot="1">
      <c r="A72" s="112"/>
      <c r="B72" s="113" t="s">
        <v>309</v>
      </c>
      <c r="C72" s="114">
        <v>165</v>
      </c>
      <c r="D72" s="780">
        <v>128</v>
      </c>
      <c r="E72" s="839">
        <v>10</v>
      </c>
      <c r="F72" s="839">
        <v>15</v>
      </c>
      <c r="G72" s="781">
        <v>12</v>
      </c>
    </row>
    <row r="73" spans="1:7" ht="15.75" customHeight="1">
      <c r="A73" s="305"/>
      <c r="B73" s="115"/>
      <c r="C73" s="116"/>
      <c r="D73" s="116"/>
      <c r="E73" s="116"/>
      <c r="F73" s="116"/>
      <c r="G73" s="116"/>
    </row>
    <row r="74" spans="1:7" ht="13.5">
      <c r="A74" s="115"/>
      <c r="B74" s="115"/>
      <c r="C74" s="116"/>
      <c r="D74" s="116"/>
      <c r="E74" s="116"/>
      <c r="F74" s="116"/>
      <c r="G74" s="116"/>
    </row>
    <row r="75" spans="1:7" ht="13.5">
      <c r="A75" s="115"/>
      <c r="B75" s="115"/>
      <c r="C75" s="116"/>
      <c r="D75" s="116"/>
      <c r="E75" s="116"/>
      <c r="F75" s="116"/>
      <c r="G75" s="116"/>
    </row>
    <row r="76" spans="1:7" ht="13.5">
      <c r="A76" s="115"/>
      <c r="B76" s="115"/>
      <c r="C76" s="116"/>
      <c r="D76" s="116"/>
      <c r="E76" s="116"/>
      <c r="F76" s="116"/>
      <c r="G76" s="116"/>
    </row>
    <row r="77" spans="1:7" ht="13.5">
      <c r="A77" s="115"/>
      <c r="B77" s="115"/>
      <c r="C77" s="116"/>
      <c r="D77" s="116"/>
      <c r="E77" s="116"/>
      <c r="F77" s="116"/>
      <c r="G77" s="116"/>
    </row>
    <row r="78" spans="1:7" ht="13.5">
      <c r="A78" s="115"/>
      <c r="B78" s="115"/>
      <c r="C78" s="116"/>
      <c r="D78" s="116"/>
      <c r="E78" s="116"/>
      <c r="F78" s="116"/>
      <c r="G78" s="116"/>
    </row>
    <row r="79" spans="1:7" ht="13.5">
      <c r="A79" s="115"/>
      <c r="B79" s="115"/>
      <c r="C79" s="116"/>
      <c r="D79" s="116"/>
      <c r="E79" s="116"/>
      <c r="F79" s="116"/>
      <c r="G79" s="116"/>
    </row>
    <row r="80" spans="1:7" ht="13.5">
      <c r="A80" s="115"/>
      <c r="B80" s="115"/>
      <c r="C80" s="116"/>
      <c r="D80" s="116"/>
      <c r="E80" s="116"/>
      <c r="F80" s="116"/>
      <c r="G80" s="116"/>
    </row>
    <row r="81" spans="1:7" ht="13.5">
      <c r="A81" s="115"/>
      <c r="B81" s="115"/>
      <c r="C81" s="116"/>
      <c r="D81" s="116"/>
      <c r="E81" s="116"/>
      <c r="F81" s="116"/>
      <c r="G81" s="116"/>
    </row>
    <row r="82" spans="1:7" ht="13.5">
      <c r="A82" s="115"/>
      <c r="B82" s="115"/>
      <c r="C82" s="116"/>
      <c r="D82" s="116"/>
      <c r="E82" s="116"/>
      <c r="F82" s="116"/>
      <c r="G82" s="116"/>
    </row>
    <row r="83" spans="1:7" ht="13.5">
      <c r="A83" s="115"/>
      <c r="B83" s="115"/>
      <c r="C83" s="116"/>
      <c r="D83" s="116"/>
      <c r="E83" s="116"/>
      <c r="F83" s="116"/>
      <c r="G83" s="116"/>
    </row>
    <row r="84" spans="1:7" ht="13.5">
      <c r="A84" s="115"/>
      <c r="B84" s="115"/>
      <c r="C84" s="116"/>
      <c r="D84" s="116"/>
      <c r="E84" s="116"/>
      <c r="F84" s="116"/>
      <c r="G84" s="116"/>
    </row>
    <row r="85" spans="1:7" ht="13.5">
      <c r="A85" s="115"/>
      <c r="B85" s="115"/>
      <c r="C85" s="116"/>
      <c r="D85" s="116"/>
      <c r="E85" s="116"/>
      <c r="F85" s="116"/>
      <c r="G85" s="116"/>
    </row>
    <row r="86" spans="1:7" ht="13.5">
      <c r="A86" s="115"/>
      <c r="B86" s="115"/>
      <c r="C86" s="116"/>
      <c r="D86" s="116"/>
      <c r="E86" s="116"/>
      <c r="F86" s="116"/>
      <c r="G86" s="116"/>
    </row>
    <row r="87" spans="1:7" ht="13.5">
      <c r="A87" s="115"/>
      <c r="B87" s="115"/>
      <c r="C87" s="116"/>
      <c r="D87" s="116"/>
      <c r="E87" s="116"/>
      <c r="F87" s="116"/>
      <c r="G87" s="116"/>
    </row>
    <row r="88" spans="1:7" ht="13.5">
      <c r="A88" s="115"/>
      <c r="B88" s="115"/>
      <c r="C88" s="116"/>
      <c r="D88" s="116"/>
      <c r="E88" s="116"/>
      <c r="F88" s="116"/>
      <c r="G88" s="116"/>
    </row>
    <row r="89" spans="1:7" ht="13.5">
      <c r="A89" s="115"/>
      <c r="B89" s="115"/>
      <c r="C89" s="116"/>
      <c r="D89" s="116"/>
      <c r="E89" s="116"/>
      <c r="F89" s="116"/>
      <c r="G89" s="116"/>
    </row>
    <row r="90" spans="1:7" ht="13.5">
      <c r="A90" s="115"/>
      <c r="B90" s="115"/>
      <c r="C90" s="116"/>
      <c r="D90" s="116"/>
      <c r="E90" s="116"/>
      <c r="F90" s="116"/>
      <c r="G90" s="116"/>
    </row>
    <row r="91" spans="1:7" ht="13.5">
      <c r="A91" s="115"/>
      <c r="B91" s="115"/>
      <c r="C91" s="115"/>
      <c r="D91" s="115"/>
      <c r="E91" s="115"/>
      <c r="F91" s="115"/>
      <c r="G91" s="115"/>
    </row>
    <row r="92" spans="1:7" ht="13.5">
      <c r="A92" s="115"/>
      <c r="B92" s="115"/>
      <c r="C92" s="115"/>
      <c r="D92" s="115"/>
      <c r="E92" s="115"/>
      <c r="F92" s="115"/>
      <c r="G92" s="115"/>
    </row>
    <row r="93" spans="1:7" ht="13.5">
      <c r="A93" s="115"/>
      <c r="B93" s="115"/>
      <c r="C93" s="115"/>
      <c r="D93" s="115"/>
      <c r="E93" s="115"/>
      <c r="F93" s="115"/>
      <c r="G93" s="115"/>
    </row>
    <row r="94" spans="1:7" ht="13.5">
      <c r="A94" s="115"/>
      <c r="B94" s="115"/>
      <c r="C94" s="115"/>
      <c r="D94" s="115"/>
      <c r="E94" s="115"/>
      <c r="F94" s="115"/>
      <c r="G94" s="115"/>
    </row>
    <row r="95" spans="1:7" ht="13.5">
      <c r="A95" s="115"/>
      <c r="B95" s="115"/>
      <c r="C95" s="115"/>
      <c r="D95" s="115"/>
      <c r="E95" s="115"/>
      <c r="F95" s="115"/>
      <c r="G95" s="115"/>
    </row>
    <row r="96" spans="1:7" ht="13.5">
      <c r="A96" s="115"/>
      <c r="B96" s="115"/>
      <c r="C96" s="115"/>
      <c r="D96" s="115"/>
      <c r="E96" s="115"/>
      <c r="F96" s="115"/>
      <c r="G96" s="115"/>
    </row>
    <row r="97" spans="1:7" ht="13.5">
      <c r="A97" s="115"/>
      <c r="B97" s="115"/>
      <c r="C97" s="115"/>
      <c r="D97" s="115"/>
      <c r="E97" s="115"/>
      <c r="F97" s="115"/>
      <c r="G97" s="115"/>
    </row>
    <row r="98" spans="1:7" ht="13.5">
      <c r="A98" s="115"/>
      <c r="B98" s="115"/>
      <c r="C98" s="115"/>
      <c r="D98" s="115"/>
      <c r="E98" s="115"/>
      <c r="F98" s="115"/>
      <c r="G98" s="115"/>
    </row>
    <row r="99" spans="1:7" ht="13.5">
      <c r="A99" s="115"/>
      <c r="B99" s="115"/>
      <c r="C99" s="115"/>
      <c r="D99" s="115"/>
      <c r="E99" s="115"/>
      <c r="F99" s="115"/>
      <c r="G99" s="115"/>
    </row>
    <row r="100" spans="1:7" ht="13.5">
      <c r="A100" s="115"/>
      <c r="B100" s="115"/>
      <c r="C100" s="115"/>
      <c r="D100" s="115"/>
      <c r="E100" s="115"/>
      <c r="F100" s="115"/>
      <c r="G100" s="115"/>
    </row>
    <row r="101" spans="1:7" ht="13.5">
      <c r="A101" s="115"/>
      <c r="B101" s="115"/>
      <c r="C101" s="115"/>
      <c r="D101" s="115"/>
      <c r="E101" s="115"/>
      <c r="F101" s="115"/>
      <c r="G101" s="115"/>
    </row>
    <row r="102" spans="1:7" ht="13.5">
      <c r="A102" s="115"/>
      <c r="B102" s="115"/>
      <c r="C102" s="115"/>
      <c r="D102" s="115"/>
      <c r="E102" s="115"/>
      <c r="F102" s="115"/>
      <c r="G102" s="115"/>
    </row>
    <row r="103" spans="1:7" ht="13.5">
      <c r="A103" s="115"/>
      <c r="B103" s="115"/>
      <c r="C103" s="115"/>
      <c r="D103" s="115"/>
      <c r="E103" s="115"/>
      <c r="F103" s="115"/>
      <c r="G103" s="115"/>
    </row>
    <row r="104" spans="1:7" ht="13.5">
      <c r="A104" s="115"/>
      <c r="B104" s="115"/>
      <c r="C104" s="115"/>
      <c r="D104" s="115"/>
      <c r="E104" s="115"/>
      <c r="F104" s="115"/>
      <c r="G104" s="115"/>
    </row>
    <row r="105" spans="1:7" ht="13.5">
      <c r="A105" s="115"/>
      <c r="B105" s="115"/>
      <c r="C105" s="115"/>
      <c r="D105" s="115"/>
      <c r="E105" s="115"/>
      <c r="F105" s="115"/>
      <c r="G105" s="115"/>
    </row>
    <row r="106" spans="1:7" ht="13.5">
      <c r="A106" s="115"/>
      <c r="B106" s="115"/>
      <c r="C106" s="115"/>
      <c r="D106" s="115"/>
      <c r="E106" s="115"/>
      <c r="F106" s="115"/>
      <c r="G106" s="115"/>
    </row>
    <row r="107" spans="1:7" ht="13.5">
      <c r="A107" s="115"/>
      <c r="B107" s="115"/>
      <c r="C107" s="115"/>
      <c r="D107" s="115"/>
      <c r="E107" s="115"/>
      <c r="F107" s="115"/>
      <c r="G107" s="115"/>
    </row>
    <row r="108" spans="1:7" ht="13.5">
      <c r="A108" s="115"/>
      <c r="B108" s="115"/>
      <c r="C108" s="115"/>
      <c r="D108" s="115"/>
      <c r="E108" s="115"/>
      <c r="F108" s="115"/>
      <c r="G108" s="115"/>
    </row>
    <row r="109" spans="1:7" ht="13.5">
      <c r="A109" s="115"/>
      <c r="B109" s="115"/>
      <c r="C109" s="115"/>
      <c r="D109" s="115"/>
      <c r="E109" s="115"/>
      <c r="F109" s="115"/>
      <c r="G109" s="115"/>
    </row>
    <row r="110" spans="1:7" ht="13.5">
      <c r="A110" s="115"/>
      <c r="B110" s="115"/>
      <c r="C110" s="115"/>
      <c r="D110" s="115"/>
      <c r="E110" s="115"/>
      <c r="F110" s="115"/>
      <c r="G110" s="115"/>
    </row>
    <row r="111" spans="1:7" ht="13.5">
      <c r="A111" s="115"/>
      <c r="B111" s="115"/>
      <c r="C111" s="115"/>
      <c r="D111" s="115"/>
      <c r="E111" s="115"/>
      <c r="F111" s="115"/>
      <c r="G111" s="115"/>
    </row>
    <row r="112" spans="1:7" ht="13.5">
      <c r="A112" s="115"/>
      <c r="B112" s="115"/>
      <c r="C112" s="115"/>
      <c r="D112" s="115"/>
      <c r="E112" s="115"/>
      <c r="F112" s="115"/>
      <c r="G112" s="115"/>
    </row>
    <row r="113" spans="1:7" ht="13.5">
      <c r="A113" s="115"/>
      <c r="B113" s="115"/>
      <c r="C113" s="115"/>
      <c r="D113" s="115"/>
      <c r="E113" s="115"/>
      <c r="F113" s="115"/>
      <c r="G113" s="115"/>
    </row>
    <row r="114" spans="1:7" ht="13.5">
      <c r="A114" s="115"/>
      <c r="B114" s="115"/>
      <c r="C114" s="115"/>
      <c r="D114" s="115"/>
      <c r="E114" s="115"/>
      <c r="F114" s="115"/>
      <c r="G114" s="115"/>
    </row>
    <row r="115" spans="1:7" ht="13.5">
      <c r="A115" s="115"/>
      <c r="B115" s="115"/>
      <c r="C115" s="115"/>
      <c r="D115" s="115"/>
      <c r="E115" s="115"/>
      <c r="F115" s="115"/>
      <c r="G115" s="115"/>
    </row>
    <row r="116" spans="1:7" ht="13.5">
      <c r="A116" s="115"/>
      <c r="B116" s="115"/>
      <c r="C116" s="115"/>
      <c r="D116" s="115"/>
      <c r="E116" s="115"/>
      <c r="F116" s="115"/>
      <c r="G116" s="115"/>
    </row>
    <row r="117" spans="1:7" ht="13.5">
      <c r="A117" s="115"/>
      <c r="B117" s="115"/>
      <c r="C117" s="115"/>
      <c r="D117" s="115"/>
      <c r="E117" s="115"/>
      <c r="F117" s="115"/>
      <c r="G117" s="115"/>
    </row>
    <row r="118" spans="1:7" ht="13.5">
      <c r="A118" s="115"/>
      <c r="B118" s="115"/>
      <c r="C118" s="115"/>
      <c r="D118" s="115"/>
      <c r="E118" s="115"/>
      <c r="F118" s="115"/>
      <c r="G118" s="115"/>
    </row>
    <row r="119" spans="1:7" ht="13.5">
      <c r="A119" s="115"/>
      <c r="B119" s="115"/>
      <c r="C119" s="115"/>
      <c r="D119" s="115"/>
      <c r="E119" s="115"/>
      <c r="F119" s="115"/>
      <c r="G119" s="115"/>
    </row>
    <row r="120" spans="1:7" ht="13.5">
      <c r="A120" s="115"/>
      <c r="B120" s="115"/>
      <c r="C120" s="115"/>
      <c r="D120" s="115"/>
      <c r="E120" s="115"/>
      <c r="F120" s="115"/>
      <c r="G120" s="115"/>
    </row>
    <row r="121" spans="1:7" ht="13.5">
      <c r="A121" s="115"/>
      <c r="B121" s="115"/>
      <c r="C121" s="115"/>
      <c r="D121" s="115"/>
      <c r="E121" s="115"/>
      <c r="F121" s="115"/>
      <c r="G121" s="115"/>
    </row>
    <row r="122" spans="1:7" ht="13.5">
      <c r="A122" s="115"/>
      <c r="B122" s="115"/>
      <c r="C122" s="115"/>
      <c r="D122" s="115"/>
      <c r="E122" s="115"/>
      <c r="F122" s="115"/>
      <c r="G122" s="115"/>
    </row>
    <row r="123" spans="1:7" ht="13.5">
      <c r="A123" s="115"/>
      <c r="B123" s="115"/>
      <c r="C123" s="115"/>
      <c r="D123" s="115"/>
      <c r="E123" s="115"/>
      <c r="F123" s="115"/>
      <c r="G123" s="115"/>
    </row>
    <row r="124" spans="1:7" ht="13.5">
      <c r="A124" s="115"/>
      <c r="B124" s="115"/>
      <c r="C124" s="115"/>
      <c r="D124" s="115"/>
      <c r="E124" s="115"/>
      <c r="F124" s="115"/>
      <c r="G124" s="115"/>
    </row>
    <row r="125" spans="1:7" ht="13.5">
      <c r="A125" s="115"/>
      <c r="B125" s="115"/>
      <c r="C125" s="115"/>
      <c r="D125" s="115"/>
      <c r="E125" s="115"/>
      <c r="F125" s="115"/>
      <c r="G125" s="115"/>
    </row>
    <row r="126" spans="1:7" ht="13.5">
      <c r="A126" s="115"/>
      <c r="B126" s="115"/>
      <c r="C126" s="115"/>
      <c r="D126" s="115"/>
      <c r="E126" s="115"/>
      <c r="F126" s="115"/>
      <c r="G126" s="115"/>
    </row>
    <row r="127" spans="1:7" ht="13.5">
      <c r="A127" s="115"/>
      <c r="B127" s="115"/>
      <c r="C127" s="115"/>
      <c r="D127" s="115"/>
      <c r="E127" s="115"/>
      <c r="F127" s="115"/>
      <c r="G127" s="115"/>
    </row>
    <row r="128" spans="1:7" ht="13.5">
      <c r="A128" s="115"/>
      <c r="B128" s="115"/>
      <c r="C128" s="115"/>
      <c r="D128" s="115"/>
      <c r="E128" s="115"/>
      <c r="F128" s="115"/>
      <c r="G128" s="115"/>
    </row>
    <row r="129" spans="1:7" ht="13.5">
      <c r="A129" s="115"/>
      <c r="B129" s="115"/>
      <c r="C129" s="115"/>
      <c r="D129" s="115"/>
      <c r="E129" s="115"/>
      <c r="F129" s="115"/>
      <c r="G129" s="115"/>
    </row>
    <row r="130" spans="1:7" ht="13.5">
      <c r="A130" s="115"/>
      <c r="B130" s="115"/>
      <c r="C130" s="115"/>
      <c r="D130" s="115"/>
      <c r="E130" s="115"/>
      <c r="F130" s="115"/>
      <c r="G130" s="115"/>
    </row>
    <row r="131" spans="1:7" ht="13.5">
      <c r="A131" s="115"/>
      <c r="B131" s="115"/>
      <c r="C131" s="115"/>
      <c r="D131" s="115"/>
      <c r="E131" s="115"/>
      <c r="F131" s="115"/>
      <c r="G131" s="115"/>
    </row>
    <row r="132" spans="1:7" ht="13.5">
      <c r="A132" s="115"/>
      <c r="B132" s="115"/>
      <c r="C132" s="115"/>
      <c r="D132" s="115"/>
      <c r="E132" s="115"/>
      <c r="F132" s="115"/>
      <c r="G132" s="115"/>
    </row>
    <row r="133" spans="1:7" ht="13.5">
      <c r="A133" s="115"/>
      <c r="B133" s="115"/>
      <c r="C133" s="115"/>
      <c r="D133" s="115"/>
      <c r="E133" s="115"/>
      <c r="F133" s="115"/>
      <c r="G133" s="115"/>
    </row>
    <row r="134" spans="1:7" ht="13.5">
      <c r="A134" s="115"/>
      <c r="B134" s="115"/>
      <c r="C134" s="115"/>
      <c r="D134" s="115"/>
      <c r="E134" s="115"/>
      <c r="F134" s="115"/>
      <c r="G134" s="115"/>
    </row>
    <row r="135" spans="1:7" ht="13.5">
      <c r="A135" s="115"/>
      <c r="B135" s="115"/>
      <c r="C135" s="115"/>
      <c r="D135" s="115"/>
      <c r="E135" s="115"/>
      <c r="F135" s="115"/>
      <c r="G135" s="115"/>
    </row>
    <row r="136" spans="1:7" ht="13.5">
      <c r="A136" s="115"/>
      <c r="B136" s="115"/>
      <c r="C136" s="115"/>
      <c r="D136" s="115"/>
      <c r="E136" s="115"/>
      <c r="F136" s="115"/>
      <c r="G136" s="115"/>
    </row>
    <row r="137" spans="1:7" ht="13.5">
      <c r="A137" s="115"/>
      <c r="B137" s="115"/>
      <c r="C137" s="115"/>
      <c r="D137" s="115"/>
      <c r="E137" s="115"/>
      <c r="F137" s="115"/>
      <c r="G137" s="115"/>
    </row>
    <row r="138" spans="1:7" ht="13.5">
      <c r="A138" s="115"/>
      <c r="B138" s="115"/>
      <c r="C138" s="115"/>
      <c r="D138" s="115"/>
      <c r="E138" s="115"/>
      <c r="F138" s="115"/>
      <c r="G138" s="115"/>
    </row>
    <row r="139" spans="1:7" ht="13.5">
      <c r="A139" s="115"/>
      <c r="B139" s="115"/>
      <c r="C139" s="115"/>
      <c r="D139" s="115"/>
      <c r="E139" s="115"/>
      <c r="F139" s="115"/>
      <c r="G139" s="115"/>
    </row>
    <row r="140" spans="1:7" ht="13.5">
      <c r="A140" s="115"/>
      <c r="B140" s="115"/>
      <c r="C140" s="115"/>
      <c r="D140" s="115"/>
      <c r="E140" s="115"/>
      <c r="F140" s="115"/>
      <c r="G140" s="115"/>
    </row>
    <row r="141" spans="1:7" ht="13.5">
      <c r="A141" s="115"/>
      <c r="B141" s="115"/>
      <c r="C141" s="115"/>
      <c r="D141" s="115"/>
      <c r="E141" s="115"/>
      <c r="F141" s="115"/>
      <c r="G141" s="115"/>
    </row>
    <row r="142" spans="1:7" ht="13.5">
      <c r="A142" s="115"/>
      <c r="B142" s="115"/>
      <c r="C142" s="115"/>
      <c r="D142" s="115"/>
      <c r="E142" s="115"/>
      <c r="F142" s="115"/>
      <c r="G142" s="115"/>
    </row>
    <row r="143" spans="1:7" ht="13.5">
      <c r="A143" s="115"/>
      <c r="B143" s="115"/>
      <c r="C143" s="115"/>
      <c r="D143" s="115"/>
      <c r="E143" s="115"/>
      <c r="F143" s="115"/>
      <c r="G143" s="115"/>
    </row>
    <row r="144" spans="1:7" ht="13.5">
      <c r="A144" s="115"/>
      <c r="B144" s="115"/>
      <c r="C144" s="115"/>
      <c r="D144" s="115"/>
      <c r="E144" s="115"/>
      <c r="F144" s="115"/>
      <c r="G144" s="115"/>
    </row>
    <row r="145" spans="1:7" ht="13.5">
      <c r="A145" s="115"/>
      <c r="B145" s="115"/>
      <c r="C145" s="115"/>
      <c r="D145" s="115"/>
      <c r="E145" s="115"/>
      <c r="F145" s="115"/>
      <c r="G145" s="115"/>
    </row>
    <row r="146" spans="1:7" ht="13.5">
      <c r="A146" s="115"/>
      <c r="B146" s="115"/>
      <c r="C146" s="115"/>
      <c r="D146" s="115"/>
      <c r="E146" s="115"/>
      <c r="F146" s="115"/>
      <c r="G146" s="115"/>
    </row>
    <row r="147" spans="1:7" ht="13.5">
      <c r="A147" s="115"/>
      <c r="B147" s="115"/>
      <c r="C147" s="115"/>
      <c r="D147" s="115"/>
      <c r="E147" s="115"/>
      <c r="F147" s="115"/>
      <c r="G147" s="115"/>
    </row>
    <row r="148" spans="1:7" ht="13.5">
      <c r="A148" s="115"/>
      <c r="B148" s="115"/>
      <c r="C148" s="115"/>
      <c r="D148" s="115"/>
      <c r="E148" s="115"/>
      <c r="F148" s="115"/>
      <c r="G148" s="115"/>
    </row>
    <row r="149" spans="1:7" ht="13.5">
      <c r="A149" s="115"/>
      <c r="B149" s="115"/>
      <c r="C149" s="115"/>
      <c r="D149" s="115"/>
      <c r="E149" s="115"/>
      <c r="F149" s="115"/>
      <c r="G149" s="115"/>
    </row>
    <row r="150" spans="1:7" ht="13.5">
      <c r="A150" s="115"/>
      <c r="B150" s="115"/>
      <c r="C150" s="115"/>
      <c r="D150" s="115"/>
      <c r="E150" s="115"/>
      <c r="F150" s="115"/>
      <c r="G150" s="115"/>
    </row>
    <row r="151" spans="1:7" ht="13.5">
      <c r="A151" s="115"/>
      <c r="B151" s="115"/>
      <c r="C151" s="115"/>
      <c r="D151" s="115"/>
      <c r="E151" s="115"/>
      <c r="F151" s="115"/>
      <c r="G151" s="115"/>
    </row>
    <row r="152" spans="1:7" ht="13.5">
      <c r="A152" s="115"/>
      <c r="B152" s="115"/>
      <c r="C152" s="115"/>
      <c r="D152" s="115"/>
      <c r="E152" s="115"/>
      <c r="F152" s="115"/>
      <c r="G152" s="115"/>
    </row>
    <row r="153" spans="1:7" ht="13.5">
      <c r="A153" s="115"/>
      <c r="B153" s="115"/>
      <c r="C153" s="115"/>
      <c r="D153" s="115"/>
      <c r="E153" s="115"/>
      <c r="F153" s="115"/>
      <c r="G153" s="115"/>
    </row>
    <row r="154" spans="1:7" ht="13.5">
      <c r="A154" s="115"/>
      <c r="B154" s="115"/>
      <c r="C154" s="115"/>
      <c r="D154" s="115"/>
      <c r="E154" s="115"/>
      <c r="F154" s="115"/>
      <c r="G154" s="115"/>
    </row>
    <row r="155" spans="1:7" ht="13.5">
      <c r="A155" s="115"/>
      <c r="B155" s="115"/>
      <c r="C155" s="115"/>
      <c r="D155" s="115"/>
      <c r="E155" s="115"/>
      <c r="F155" s="115"/>
      <c r="G155" s="115"/>
    </row>
    <row r="156" spans="1:7" ht="13.5">
      <c r="A156" s="115"/>
      <c r="B156" s="115"/>
      <c r="C156" s="115"/>
      <c r="D156" s="115"/>
      <c r="E156" s="115"/>
      <c r="F156" s="115"/>
      <c r="G156" s="115"/>
    </row>
    <row r="157" spans="1:7" ht="13.5">
      <c r="A157" s="115"/>
      <c r="B157" s="115"/>
      <c r="C157" s="115"/>
      <c r="D157" s="115"/>
      <c r="E157" s="115"/>
      <c r="F157" s="115"/>
      <c r="G157" s="115"/>
    </row>
    <row r="158" spans="1:7" ht="13.5">
      <c r="A158" s="115"/>
      <c r="B158" s="115"/>
      <c r="C158" s="115"/>
      <c r="D158" s="115"/>
      <c r="E158" s="115"/>
      <c r="F158" s="115"/>
      <c r="G158" s="115"/>
    </row>
    <row r="159" spans="1:7" ht="13.5">
      <c r="A159" s="115"/>
      <c r="B159" s="115"/>
      <c r="C159" s="115"/>
      <c r="D159" s="115"/>
      <c r="E159" s="115"/>
      <c r="F159" s="115"/>
      <c r="G159" s="115"/>
    </row>
    <row r="160" spans="1:7" ht="13.5">
      <c r="A160" s="115"/>
      <c r="B160" s="115"/>
      <c r="C160" s="115"/>
      <c r="D160" s="115"/>
      <c r="E160" s="115"/>
      <c r="F160" s="115"/>
      <c r="G160" s="115"/>
    </row>
    <row r="161" spans="1:7" ht="13.5">
      <c r="A161" s="115"/>
      <c r="B161" s="115"/>
      <c r="C161" s="115"/>
      <c r="D161" s="115"/>
      <c r="E161" s="115"/>
      <c r="F161" s="115"/>
      <c r="G161" s="115"/>
    </row>
    <row r="162" spans="1:7" ht="13.5">
      <c r="A162" s="115"/>
      <c r="B162" s="115"/>
      <c r="C162" s="115"/>
      <c r="D162" s="115"/>
      <c r="E162" s="115"/>
      <c r="F162" s="115"/>
      <c r="G162" s="115"/>
    </row>
    <row r="163" spans="1:7" ht="13.5">
      <c r="A163" s="115"/>
      <c r="B163" s="115"/>
      <c r="C163" s="115"/>
      <c r="D163" s="115"/>
      <c r="E163" s="115"/>
      <c r="F163" s="115"/>
      <c r="G163" s="115"/>
    </row>
    <row r="164" spans="1:7" ht="13.5">
      <c r="A164" s="115"/>
      <c r="B164" s="115"/>
      <c r="C164" s="115"/>
      <c r="D164" s="115"/>
      <c r="E164" s="115"/>
      <c r="F164" s="115"/>
      <c r="G164" s="115"/>
    </row>
    <row r="165" spans="1:7" ht="13.5">
      <c r="A165" s="115"/>
      <c r="B165" s="115"/>
      <c r="C165" s="115"/>
      <c r="D165" s="115"/>
      <c r="E165" s="115"/>
      <c r="F165" s="115"/>
      <c r="G165" s="115"/>
    </row>
    <row r="166" spans="1:7" ht="13.5">
      <c r="A166" s="115"/>
      <c r="B166" s="115"/>
      <c r="C166" s="115"/>
      <c r="D166" s="115"/>
      <c r="E166" s="115"/>
      <c r="F166" s="115"/>
      <c r="G166" s="115"/>
    </row>
    <row r="167" spans="1:7" ht="13.5">
      <c r="A167" s="115"/>
      <c r="B167" s="115"/>
      <c r="C167" s="115"/>
      <c r="D167" s="115"/>
      <c r="E167" s="115"/>
      <c r="F167" s="115"/>
      <c r="G167" s="115"/>
    </row>
    <row r="168" spans="1:7" ht="13.5">
      <c r="A168" s="115"/>
      <c r="B168" s="115"/>
      <c r="C168" s="115"/>
      <c r="D168" s="115"/>
      <c r="E168" s="115"/>
      <c r="F168" s="115"/>
      <c r="G168" s="115"/>
    </row>
    <row r="169" spans="1:7" ht="13.5">
      <c r="A169" s="115"/>
      <c r="B169" s="115"/>
      <c r="C169" s="115"/>
      <c r="D169" s="115"/>
      <c r="E169" s="115"/>
      <c r="F169" s="115"/>
      <c r="G169" s="115"/>
    </row>
    <row r="170" spans="1:7" ht="13.5">
      <c r="A170" s="115"/>
      <c r="B170" s="115"/>
      <c r="C170" s="115"/>
      <c r="D170" s="115"/>
      <c r="E170" s="115"/>
      <c r="F170" s="115"/>
      <c r="G170" s="115"/>
    </row>
    <row r="171" spans="1:7" ht="13.5">
      <c r="A171" s="115"/>
      <c r="B171" s="115"/>
      <c r="C171" s="115"/>
      <c r="D171" s="115"/>
      <c r="E171" s="115"/>
      <c r="F171" s="115"/>
      <c r="G171" s="115"/>
    </row>
    <row r="172" spans="1:7" ht="13.5">
      <c r="A172" s="115"/>
      <c r="B172" s="115"/>
      <c r="C172" s="115"/>
      <c r="D172" s="115"/>
      <c r="E172" s="115"/>
      <c r="F172" s="115"/>
      <c r="G172" s="115"/>
    </row>
    <row r="173" spans="1:7" ht="13.5">
      <c r="A173" s="115"/>
      <c r="B173" s="115"/>
      <c r="C173" s="115"/>
      <c r="D173" s="115"/>
      <c r="E173" s="115"/>
      <c r="F173" s="115"/>
      <c r="G173" s="115"/>
    </row>
    <row r="174" spans="1:7" ht="13.5">
      <c r="A174" s="115"/>
      <c r="B174" s="115"/>
      <c r="C174" s="115"/>
      <c r="D174" s="115"/>
      <c r="E174" s="115"/>
      <c r="F174" s="115"/>
      <c r="G174" s="115"/>
    </row>
    <row r="175" spans="1:7" ht="13.5">
      <c r="A175" s="115"/>
      <c r="B175" s="115"/>
      <c r="C175" s="115"/>
      <c r="D175" s="115"/>
      <c r="E175" s="115"/>
      <c r="F175" s="115"/>
      <c r="G175" s="115"/>
    </row>
    <row r="176" spans="1:7" ht="13.5">
      <c r="A176" s="115"/>
      <c r="B176" s="115"/>
      <c r="C176" s="115"/>
      <c r="D176" s="115"/>
      <c r="E176" s="115"/>
      <c r="F176" s="115"/>
      <c r="G176" s="115"/>
    </row>
    <row r="177" spans="1:7" ht="13.5">
      <c r="A177" s="115"/>
      <c r="B177" s="115"/>
      <c r="C177" s="115"/>
      <c r="D177" s="115"/>
      <c r="E177" s="115"/>
      <c r="F177" s="115"/>
      <c r="G177" s="115"/>
    </row>
    <row r="178" spans="1:7" ht="13.5">
      <c r="A178" s="115"/>
      <c r="B178" s="115"/>
      <c r="C178" s="115"/>
      <c r="D178" s="115"/>
      <c r="E178" s="115"/>
      <c r="F178" s="115"/>
      <c r="G178" s="115"/>
    </row>
    <row r="179" spans="1:7" ht="13.5">
      <c r="A179" s="115"/>
      <c r="B179" s="115"/>
      <c r="C179" s="115"/>
      <c r="D179" s="115"/>
      <c r="E179" s="115"/>
      <c r="F179" s="115"/>
      <c r="G179" s="115"/>
    </row>
    <row r="180" spans="1:7" ht="13.5">
      <c r="A180" s="115"/>
      <c r="B180" s="115"/>
      <c r="C180" s="115"/>
      <c r="D180" s="115"/>
      <c r="E180" s="115"/>
      <c r="F180" s="115"/>
      <c r="G180" s="115"/>
    </row>
    <row r="181" spans="1:7" ht="13.5">
      <c r="A181" s="115"/>
      <c r="B181" s="115"/>
      <c r="C181" s="115"/>
      <c r="D181" s="115"/>
      <c r="E181" s="115"/>
      <c r="F181" s="115"/>
      <c r="G181" s="115"/>
    </row>
    <row r="182" spans="1:7" ht="13.5">
      <c r="A182" s="115"/>
      <c r="B182" s="115"/>
      <c r="C182" s="115"/>
      <c r="D182" s="115"/>
      <c r="E182" s="115"/>
      <c r="F182" s="115"/>
      <c r="G182" s="115"/>
    </row>
    <row r="183" spans="1:7" ht="13.5">
      <c r="A183" s="115"/>
      <c r="B183" s="115"/>
      <c r="C183" s="115"/>
      <c r="D183" s="115"/>
      <c r="E183" s="115"/>
      <c r="F183" s="115"/>
      <c r="G183" s="115"/>
    </row>
    <row r="184" spans="1:7" ht="13.5">
      <c r="A184" s="115"/>
      <c r="B184" s="115"/>
      <c r="C184" s="115"/>
      <c r="D184" s="115"/>
      <c r="E184" s="115"/>
      <c r="F184" s="115"/>
      <c r="G184" s="115"/>
    </row>
    <row r="185" spans="1:7" ht="13.5">
      <c r="A185" s="115"/>
      <c r="B185" s="115"/>
      <c r="C185" s="115"/>
      <c r="D185" s="115"/>
      <c r="E185" s="115"/>
      <c r="F185" s="115"/>
      <c r="G185" s="115"/>
    </row>
    <row r="186" spans="1:7" ht="13.5">
      <c r="A186" s="115"/>
      <c r="B186" s="115"/>
      <c r="C186" s="115"/>
      <c r="D186" s="115"/>
      <c r="E186" s="115"/>
      <c r="F186" s="115"/>
      <c r="G186" s="115"/>
    </row>
    <row r="187" spans="1:7" ht="13.5">
      <c r="A187" s="115"/>
      <c r="B187" s="115"/>
      <c r="C187" s="115"/>
      <c r="D187" s="115"/>
      <c r="E187" s="115"/>
      <c r="F187" s="115"/>
      <c r="G187" s="115"/>
    </row>
    <row r="188" spans="1:7" ht="13.5">
      <c r="A188" s="115"/>
      <c r="B188" s="115"/>
      <c r="C188" s="115"/>
      <c r="D188" s="115"/>
      <c r="E188" s="115"/>
      <c r="F188" s="115"/>
      <c r="G188" s="115"/>
    </row>
    <row r="189" spans="1:7" ht="13.5">
      <c r="A189" s="115"/>
      <c r="B189" s="115"/>
      <c r="C189" s="115"/>
      <c r="D189" s="115"/>
      <c r="E189" s="115"/>
      <c r="F189" s="115"/>
      <c r="G189" s="115"/>
    </row>
    <row r="190" spans="1:7" ht="13.5">
      <c r="A190" s="115"/>
      <c r="B190" s="115"/>
      <c r="C190" s="115"/>
      <c r="D190" s="115"/>
      <c r="E190" s="115"/>
      <c r="F190" s="115"/>
      <c r="G190" s="115"/>
    </row>
    <row r="191" spans="1:7" ht="13.5">
      <c r="A191" s="115"/>
      <c r="B191" s="115"/>
      <c r="C191" s="115"/>
      <c r="D191" s="115"/>
      <c r="E191" s="115"/>
      <c r="F191" s="115"/>
      <c r="G191" s="115"/>
    </row>
    <row r="192" spans="1:7" ht="13.5">
      <c r="A192" s="115"/>
      <c r="B192" s="115"/>
      <c r="C192" s="115"/>
      <c r="D192" s="115"/>
      <c r="E192" s="115"/>
      <c r="F192" s="115"/>
      <c r="G192" s="115"/>
    </row>
    <row r="193" spans="1:7" ht="13.5">
      <c r="A193" s="115"/>
      <c r="B193" s="115"/>
      <c r="C193" s="115"/>
      <c r="D193" s="115"/>
      <c r="E193" s="115"/>
      <c r="F193" s="115"/>
      <c r="G193" s="115"/>
    </row>
    <row r="194" spans="1:7" ht="13.5">
      <c r="A194" s="115"/>
      <c r="B194" s="115"/>
      <c r="C194" s="115"/>
      <c r="D194" s="115"/>
      <c r="E194" s="115"/>
      <c r="F194" s="115"/>
      <c r="G194" s="115"/>
    </row>
    <row r="195" spans="1:7" ht="13.5">
      <c r="A195" s="115"/>
      <c r="B195" s="115"/>
      <c r="C195" s="115"/>
      <c r="D195" s="115"/>
      <c r="E195" s="115"/>
      <c r="F195" s="115"/>
      <c r="G195" s="115"/>
    </row>
    <row r="196" spans="1:7" ht="13.5">
      <c r="A196" s="115"/>
      <c r="B196" s="115"/>
      <c r="C196" s="115"/>
      <c r="D196" s="115"/>
      <c r="E196" s="115"/>
      <c r="F196" s="115"/>
      <c r="G196" s="115"/>
    </row>
    <row r="197" spans="1:7" ht="13.5">
      <c r="A197" s="115"/>
      <c r="B197" s="115"/>
      <c r="C197" s="115"/>
      <c r="D197" s="115"/>
      <c r="E197" s="115"/>
      <c r="F197" s="115"/>
      <c r="G197" s="115"/>
    </row>
    <row r="198" spans="1:7" ht="13.5">
      <c r="A198" s="115"/>
      <c r="B198" s="115"/>
      <c r="C198" s="115"/>
      <c r="D198" s="115"/>
      <c r="E198" s="115"/>
      <c r="F198" s="115"/>
      <c r="G198" s="115"/>
    </row>
    <row r="199" spans="1:7" ht="13.5">
      <c r="A199" s="115"/>
      <c r="B199" s="115"/>
      <c r="C199" s="115"/>
      <c r="D199" s="115"/>
      <c r="E199" s="115"/>
      <c r="F199" s="115"/>
      <c r="G199" s="115"/>
    </row>
    <row r="200" spans="1:7" ht="13.5">
      <c r="A200" s="115"/>
      <c r="B200" s="115"/>
      <c r="C200" s="115"/>
      <c r="D200" s="115"/>
      <c r="E200" s="115"/>
      <c r="F200" s="115"/>
      <c r="G200" s="115"/>
    </row>
    <row r="201" spans="1:7" ht="13.5">
      <c r="A201" s="115"/>
      <c r="B201" s="115"/>
      <c r="C201" s="115"/>
      <c r="D201" s="115"/>
      <c r="E201" s="115"/>
      <c r="F201" s="115"/>
      <c r="G201" s="115"/>
    </row>
    <row r="202" spans="1:7" ht="13.5">
      <c r="A202" s="115"/>
      <c r="B202" s="115"/>
      <c r="C202" s="115"/>
      <c r="D202" s="115"/>
      <c r="E202" s="115"/>
      <c r="F202" s="115"/>
      <c r="G202" s="115"/>
    </row>
    <row r="203" spans="1:7" ht="13.5">
      <c r="A203" s="115"/>
      <c r="B203" s="115"/>
      <c r="C203" s="115"/>
      <c r="D203" s="115"/>
      <c r="E203" s="115"/>
      <c r="F203" s="115"/>
      <c r="G203" s="115"/>
    </row>
    <row r="204" spans="1:7" ht="13.5">
      <c r="A204" s="115"/>
      <c r="B204" s="115"/>
      <c r="C204" s="115"/>
      <c r="D204" s="115"/>
      <c r="E204" s="115"/>
      <c r="F204" s="115"/>
      <c r="G204" s="115"/>
    </row>
    <row r="205" spans="1:7" ht="13.5">
      <c r="A205" s="115"/>
      <c r="B205" s="115"/>
      <c r="C205" s="115"/>
      <c r="D205" s="115"/>
      <c r="E205" s="115"/>
      <c r="F205" s="115"/>
      <c r="G205" s="115"/>
    </row>
    <row r="206" spans="1:7" ht="13.5">
      <c r="A206" s="115"/>
      <c r="B206" s="115"/>
      <c r="C206" s="115"/>
      <c r="D206" s="115"/>
      <c r="E206" s="115"/>
      <c r="F206" s="115"/>
      <c r="G206" s="115"/>
    </row>
    <row r="207" spans="1:7" ht="13.5">
      <c r="A207" s="115"/>
      <c r="B207" s="115"/>
      <c r="C207" s="115"/>
      <c r="D207" s="115"/>
      <c r="E207" s="115"/>
      <c r="F207" s="115"/>
      <c r="G207" s="115"/>
    </row>
    <row r="208" spans="1:7" ht="13.5">
      <c r="A208" s="115"/>
      <c r="B208" s="115"/>
      <c r="C208" s="115"/>
      <c r="D208" s="115"/>
      <c r="E208" s="115"/>
      <c r="F208" s="115"/>
      <c r="G208" s="115"/>
    </row>
    <row r="209" spans="1:7" ht="13.5">
      <c r="A209" s="115"/>
      <c r="B209" s="115"/>
      <c r="C209" s="115"/>
      <c r="D209" s="115"/>
      <c r="E209" s="115"/>
      <c r="F209" s="115"/>
      <c r="G209" s="115"/>
    </row>
    <row r="210" spans="1:7" ht="13.5">
      <c r="A210" s="115"/>
      <c r="B210" s="115"/>
      <c r="C210" s="115"/>
      <c r="D210" s="115"/>
      <c r="E210" s="115"/>
      <c r="F210" s="115"/>
      <c r="G210" s="115"/>
    </row>
    <row r="211" spans="1:7" ht="13.5">
      <c r="A211" s="115"/>
      <c r="B211" s="115"/>
      <c r="C211" s="115"/>
      <c r="D211" s="115"/>
      <c r="E211" s="115"/>
      <c r="F211" s="115"/>
      <c r="G211" s="115"/>
    </row>
    <row r="212" spans="1:7" ht="13.5">
      <c r="A212" s="115"/>
      <c r="B212" s="115"/>
      <c r="C212" s="115"/>
      <c r="D212" s="115"/>
      <c r="E212" s="115"/>
      <c r="F212" s="115"/>
      <c r="G212" s="115"/>
    </row>
    <row r="213" spans="1:7" ht="13.5">
      <c r="A213" s="115"/>
      <c r="B213" s="115"/>
      <c r="C213" s="115"/>
      <c r="D213" s="115"/>
      <c r="E213" s="115"/>
      <c r="F213" s="115"/>
      <c r="G213" s="115"/>
    </row>
    <row r="214" spans="1:7" ht="13.5">
      <c r="A214" s="115"/>
      <c r="B214" s="115"/>
      <c r="C214" s="115"/>
      <c r="D214" s="115"/>
      <c r="E214" s="115"/>
      <c r="F214" s="115"/>
      <c r="G214" s="115"/>
    </row>
    <row r="215" spans="1:7" ht="13.5">
      <c r="A215" s="115"/>
      <c r="B215" s="115"/>
      <c r="C215" s="115"/>
      <c r="D215" s="115"/>
      <c r="E215" s="115"/>
      <c r="F215" s="115"/>
      <c r="G215" s="115"/>
    </row>
    <row r="216" spans="1:7" ht="13.5">
      <c r="A216" s="115"/>
      <c r="B216" s="115"/>
      <c r="C216" s="115"/>
      <c r="D216" s="115"/>
      <c r="E216" s="115"/>
      <c r="F216" s="115"/>
      <c r="G216" s="115"/>
    </row>
    <row r="217" spans="1:7" ht="13.5">
      <c r="A217" s="115"/>
      <c r="B217" s="115"/>
      <c r="C217" s="115"/>
      <c r="D217" s="115"/>
      <c r="E217" s="115"/>
      <c r="F217" s="115"/>
      <c r="G217" s="115"/>
    </row>
    <row r="218" spans="1:7" ht="13.5">
      <c r="A218" s="115"/>
      <c r="B218" s="115"/>
      <c r="C218" s="115"/>
      <c r="D218" s="115"/>
      <c r="E218" s="115"/>
      <c r="F218" s="115"/>
      <c r="G218" s="115"/>
    </row>
    <row r="219" spans="1:7" ht="13.5">
      <c r="A219" s="115"/>
      <c r="B219" s="115"/>
      <c r="C219" s="115"/>
      <c r="D219" s="115"/>
      <c r="E219" s="115"/>
      <c r="F219" s="115"/>
      <c r="G219" s="115"/>
    </row>
    <row r="220" spans="1:7" ht="13.5">
      <c r="A220" s="115"/>
      <c r="B220" s="115"/>
      <c r="C220" s="115"/>
      <c r="D220" s="115"/>
      <c r="E220" s="115"/>
      <c r="F220" s="115"/>
      <c r="G220" s="115"/>
    </row>
    <row r="221" spans="1:7" ht="13.5">
      <c r="A221" s="115"/>
      <c r="B221" s="115"/>
      <c r="C221" s="115"/>
      <c r="D221" s="115"/>
      <c r="E221" s="115"/>
      <c r="F221" s="115"/>
      <c r="G221" s="115"/>
    </row>
    <row r="222" spans="1:7" ht="13.5">
      <c r="A222" s="115"/>
      <c r="B222" s="115"/>
      <c r="C222" s="115"/>
      <c r="D222" s="115"/>
      <c r="E222" s="115"/>
      <c r="F222" s="115"/>
      <c r="G222" s="115"/>
    </row>
    <row r="223" spans="1:7" ht="13.5">
      <c r="A223" s="115"/>
      <c r="B223" s="115"/>
      <c r="C223" s="115"/>
      <c r="D223" s="115"/>
      <c r="E223" s="115"/>
      <c r="F223" s="115"/>
      <c r="G223" s="115"/>
    </row>
    <row r="224" spans="1:7" ht="13.5">
      <c r="A224" s="115"/>
      <c r="B224" s="115"/>
      <c r="C224" s="115"/>
      <c r="D224" s="115"/>
      <c r="E224" s="115"/>
      <c r="F224" s="115"/>
      <c r="G224" s="115"/>
    </row>
    <row r="225" spans="1:7" ht="13.5">
      <c r="A225" s="115"/>
      <c r="B225" s="115"/>
      <c r="C225" s="115"/>
      <c r="D225" s="115"/>
      <c r="E225" s="115"/>
      <c r="F225" s="115"/>
      <c r="G225" s="115"/>
    </row>
    <row r="226" spans="1:7" ht="13.5">
      <c r="A226" s="115"/>
      <c r="B226" s="115"/>
      <c r="C226" s="115"/>
      <c r="D226" s="115"/>
      <c r="E226" s="115"/>
      <c r="F226" s="115"/>
      <c r="G226" s="115"/>
    </row>
    <row r="227" spans="1:7" ht="13.5">
      <c r="A227" s="115"/>
      <c r="B227" s="115"/>
      <c r="C227" s="115"/>
      <c r="D227" s="115"/>
      <c r="E227" s="115"/>
      <c r="F227" s="115"/>
      <c r="G227" s="115"/>
    </row>
    <row r="228" spans="1:7" ht="13.5">
      <c r="A228" s="115"/>
      <c r="B228" s="115"/>
      <c r="C228" s="115"/>
      <c r="D228" s="115"/>
      <c r="E228" s="115"/>
      <c r="F228" s="115"/>
      <c r="G228" s="115"/>
    </row>
    <row r="229" spans="1:7" ht="13.5">
      <c r="A229" s="115"/>
      <c r="B229" s="115"/>
      <c r="C229" s="115"/>
      <c r="D229" s="115"/>
      <c r="E229" s="115"/>
      <c r="F229" s="115"/>
      <c r="G229" s="115"/>
    </row>
    <row r="230" spans="1:7" ht="13.5">
      <c r="A230" s="115"/>
      <c r="B230" s="115"/>
      <c r="C230" s="115"/>
      <c r="D230" s="115"/>
      <c r="E230" s="115"/>
      <c r="F230" s="115"/>
      <c r="G230" s="115"/>
    </row>
    <row r="231" spans="1:7" ht="13.5">
      <c r="A231" s="115"/>
      <c r="B231" s="115"/>
      <c r="C231" s="115"/>
      <c r="D231" s="115"/>
      <c r="E231" s="115"/>
      <c r="F231" s="115"/>
      <c r="G231" s="115"/>
    </row>
    <row r="232" spans="1:7" ht="13.5">
      <c r="A232" s="115"/>
      <c r="B232" s="115"/>
      <c r="C232" s="115"/>
      <c r="D232" s="115"/>
      <c r="E232" s="115"/>
      <c r="F232" s="115"/>
      <c r="G232" s="115"/>
    </row>
    <row r="233" spans="1:7" ht="13.5">
      <c r="A233" s="115"/>
      <c r="B233" s="115"/>
      <c r="C233" s="115"/>
      <c r="D233" s="115"/>
      <c r="E233" s="115"/>
      <c r="F233" s="115"/>
      <c r="G233" s="115"/>
    </row>
    <row r="234" spans="1:7" ht="13.5">
      <c r="A234" s="115"/>
      <c r="B234" s="115"/>
      <c r="C234" s="115"/>
      <c r="D234" s="115"/>
      <c r="E234" s="115"/>
      <c r="F234" s="115"/>
      <c r="G234" s="115"/>
    </row>
    <row r="235" spans="1:7" ht="13.5">
      <c r="A235" s="115"/>
      <c r="B235" s="115"/>
      <c r="C235" s="115"/>
      <c r="D235" s="115"/>
      <c r="E235" s="115"/>
      <c r="F235" s="115"/>
      <c r="G235" s="115"/>
    </row>
    <row r="236" spans="1:7" ht="13.5">
      <c r="A236" s="115"/>
      <c r="B236" s="115"/>
      <c r="C236" s="115"/>
      <c r="D236" s="115"/>
      <c r="E236" s="115"/>
      <c r="F236" s="115"/>
      <c r="G236" s="115"/>
    </row>
    <row r="237" spans="1:7" ht="13.5">
      <c r="A237" s="115"/>
      <c r="B237" s="115"/>
      <c r="C237" s="115"/>
      <c r="D237" s="115"/>
      <c r="E237" s="115"/>
      <c r="F237" s="115"/>
      <c r="G237" s="115"/>
    </row>
    <row r="238" spans="1:7" ht="13.5">
      <c r="A238" s="115"/>
      <c r="B238" s="115"/>
      <c r="C238" s="115"/>
      <c r="D238" s="115"/>
      <c r="E238" s="115"/>
      <c r="F238" s="115"/>
      <c r="G238" s="115"/>
    </row>
    <row r="239" spans="1:7" ht="13.5">
      <c r="A239" s="115"/>
      <c r="B239" s="115"/>
      <c r="C239" s="115"/>
      <c r="D239" s="115"/>
      <c r="E239" s="115"/>
      <c r="F239" s="115"/>
      <c r="G239" s="115"/>
    </row>
    <row r="240" spans="1:7" ht="13.5">
      <c r="A240" s="115"/>
      <c r="B240" s="115"/>
      <c r="C240" s="115"/>
      <c r="D240" s="115"/>
      <c r="E240" s="115"/>
      <c r="F240" s="115"/>
      <c r="G240" s="115"/>
    </row>
    <row r="241" spans="1:7" ht="13.5">
      <c r="A241" s="115"/>
      <c r="B241" s="115"/>
      <c r="C241" s="115"/>
      <c r="D241" s="115"/>
      <c r="E241" s="115"/>
      <c r="F241" s="115"/>
      <c r="G241" s="115"/>
    </row>
    <row r="242" spans="1:7" ht="13.5">
      <c r="A242" s="115"/>
      <c r="B242" s="115"/>
      <c r="C242" s="115"/>
      <c r="D242" s="115"/>
      <c r="E242" s="115"/>
      <c r="F242" s="115"/>
      <c r="G242" s="115"/>
    </row>
    <row r="243" spans="1:7" ht="13.5">
      <c r="A243" s="115"/>
      <c r="B243" s="115"/>
      <c r="C243" s="115"/>
      <c r="D243" s="115"/>
      <c r="E243" s="115"/>
      <c r="F243" s="115"/>
      <c r="G243" s="115"/>
    </row>
    <row r="244" spans="1:7" ht="13.5">
      <c r="A244" s="115"/>
      <c r="B244" s="115"/>
      <c r="C244" s="115"/>
      <c r="D244" s="115"/>
      <c r="E244" s="115"/>
      <c r="F244" s="115"/>
      <c r="G244" s="115"/>
    </row>
    <row r="245" spans="1:7" ht="13.5">
      <c r="A245" s="115"/>
      <c r="B245" s="115"/>
      <c r="C245" s="115"/>
      <c r="D245" s="115"/>
      <c r="E245" s="115"/>
      <c r="F245" s="115"/>
      <c r="G245" s="115"/>
    </row>
    <row r="246" spans="1:7" ht="13.5">
      <c r="A246" s="115"/>
      <c r="B246" s="115"/>
      <c r="C246" s="115"/>
      <c r="D246" s="115"/>
      <c r="E246" s="115"/>
      <c r="F246" s="115"/>
      <c r="G246" s="115"/>
    </row>
    <row r="247" spans="1:7" ht="13.5">
      <c r="A247" s="115"/>
      <c r="B247" s="115"/>
      <c r="C247" s="115"/>
      <c r="D247" s="115"/>
      <c r="E247" s="115"/>
      <c r="F247" s="115"/>
      <c r="G247" s="115"/>
    </row>
    <row r="248" spans="1:7" ht="13.5">
      <c r="A248" s="115"/>
      <c r="B248" s="115"/>
      <c r="C248" s="115"/>
      <c r="D248" s="115"/>
      <c r="E248" s="115"/>
      <c r="F248" s="115"/>
      <c r="G248" s="115"/>
    </row>
    <row r="249" spans="1:7" ht="13.5">
      <c r="A249" s="115"/>
      <c r="B249" s="115"/>
      <c r="C249" s="115"/>
      <c r="D249" s="115"/>
      <c r="E249" s="115"/>
      <c r="F249" s="115"/>
      <c r="G249" s="115"/>
    </row>
    <row r="250" spans="1:7" ht="13.5">
      <c r="A250" s="115"/>
      <c r="B250" s="115"/>
      <c r="C250" s="115"/>
      <c r="D250" s="115"/>
      <c r="E250" s="115"/>
      <c r="F250" s="115"/>
      <c r="G250" s="115"/>
    </row>
    <row r="251" spans="1:7" ht="13.5">
      <c r="A251" s="115"/>
      <c r="B251" s="115"/>
      <c r="C251" s="115"/>
      <c r="D251" s="115"/>
      <c r="E251" s="115"/>
      <c r="F251" s="115"/>
      <c r="G251" s="115"/>
    </row>
    <row r="252" spans="1:7" ht="13.5">
      <c r="A252" s="115"/>
      <c r="B252" s="115"/>
      <c r="C252" s="115"/>
      <c r="D252" s="115"/>
      <c r="E252" s="115"/>
      <c r="F252" s="115"/>
      <c r="G252" s="115"/>
    </row>
    <row r="253" spans="1:7" ht="13.5">
      <c r="A253" s="115"/>
      <c r="B253" s="115"/>
      <c r="C253" s="115"/>
      <c r="D253" s="115"/>
      <c r="E253" s="115"/>
      <c r="F253" s="115"/>
      <c r="G253" s="115"/>
    </row>
    <row r="254" spans="1:7" ht="13.5">
      <c r="A254" s="115"/>
      <c r="B254" s="115"/>
      <c r="C254" s="115"/>
      <c r="D254" s="115"/>
      <c r="E254" s="115"/>
      <c r="F254" s="115"/>
      <c r="G254" s="115"/>
    </row>
    <row r="255" spans="1:7" ht="13.5">
      <c r="A255" s="115"/>
      <c r="B255" s="115"/>
      <c r="C255" s="115"/>
      <c r="D255" s="115"/>
      <c r="E255" s="115"/>
      <c r="F255" s="115"/>
      <c r="G255" s="115"/>
    </row>
    <row r="256" spans="1:7" ht="13.5">
      <c r="A256" s="115"/>
      <c r="B256" s="115"/>
      <c r="C256" s="115"/>
      <c r="D256" s="115"/>
      <c r="E256" s="115"/>
      <c r="F256" s="115"/>
      <c r="G256" s="115"/>
    </row>
    <row r="257" spans="1:7" ht="13.5">
      <c r="A257" s="115"/>
      <c r="B257" s="115"/>
      <c r="C257" s="115"/>
      <c r="D257" s="115"/>
      <c r="E257" s="115"/>
      <c r="F257" s="115"/>
      <c r="G257" s="115"/>
    </row>
  </sheetData>
  <sheetProtection/>
  <printOptions horizontalCentered="1"/>
  <pageMargins left="0.7874015748031497" right="0.35433070866141736" top="0.7480314960629921" bottom="0.1968503937007874" header="0.6692913385826772" footer="0"/>
  <pageSetup blackAndWhite="1" horizontalDpi="600" verticalDpi="600" orientation="portrait" pageOrder="overThenDown" paperSize="9" scale="70" r:id="rId1"/>
</worksheet>
</file>

<file path=xl/worksheets/sheet32.xml><?xml version="1.0" encoding="utf-8"?>
<worksheet xmlns="http://schemas.openxmlformats.org/spreadsheetml/2006/main" xmlns:r="http://schemas.openxmlformats.org/officeDocument/2006/relationships">
  <sheetPr codeName="Sheet23">
    <tabColor indexed="43"/>
  </sheetPr>
  <dimension ref="A1:O257"/>
  <sheetViews>
    <sheetView zoomScaleSheetLayoutView="100" zoomScalePageLayoutView="0" workbookViewId="0" topLeftCell="A1">
      <selection activeCell="A2" sqref="A2"/>
    </sheetView>
  </sheetViews>
  <sheetFormatPr defaultColWidth="9.00390625" defaultRowHeight="13.5"/>
  <cols>
    <col min="1" max="1" width="8.625" style="74" customWidth="1"/>
    <col min="2" max="2" width="10.625" style="74" customWidth="1"/>
    <col min="3" max="3" width="9.25390625" style="74" customWidth="1"/>
    <col min="4" max="15" width="7.875" style="74" customWidth="1"/>
    <col min="16" max="16384" width="9.00390625" style="74" customWidth="1"/>
  </cols>
  <sheetData>
    <row r="1" spans="1:15" ht="30" customHeight="1" thickBot="1">
      <c r="A1" s="71" t="s">
        <v>237</v>
      </c>
      <c r="B1" s="72"/>
      <c r="C1" s="72"/>
      <c r="D1" s="72"/>
      <c r="E1" s="72"/>
      <c r="F1" s="72"/>
      <c r="G1" s="72"/>
      <c r="H1" s="72"/>
      <c r="I1" s="72"/>
      <c r="J1" s="72"/>
      <c r="K1" s="72"/>
      <c r="L1" s="73"/>
      <c r="M1" s="73"/>
      <c r="N1" s="73"/>
      <c r="O1" s="73"/>
    </row>
    <row r="2" spans="1:15" ht="30" customHeight="1" thickBot="1">
      <c r="A2" s="75" t="s">
        <v>40</v>
      </c>
      <c r="B2" s="76" t="s">
        <v>108</v>
      </c>
      <c r="C2" s="76" t="s">
        <v>118</v>
      </c>
      <c r="D2" s="76" t="s">
        <v>206</v>
      </c>
      <c r="E2" s="76" t="s">
        <v>207</v>
      </c>
      <c r="F2" s="76" t="s">
        <v>208</v>
      </c>
      <c r="G2" s="76" t="s">
        <v>209</v>
      </c>
      <c r="H2" s="76" t="s">
        <v>210</v>
      </c>
      <c r="I2" s="76" t="s">
        <v>211</v>
      </c>
      <c r="J2" s="76" t="s">
        <v>212</v>
      </c>
      <c r="K2" s="76" t="s">
        <v>213</v>
      </c>
      <c r="L2" s="76" t="s">
        <v>214</v>
      </c>
      <c r="M2" s="76" t="s">
        <v>215</v>
      </c>
      <c r="N2" s="76" t="s">
        <v>216</v>
      </c>
      <c r="O2" s="78" t="s">
        <v>217</v>
      </c>
    </row>
    <row r="3" spans="1:15" s="73" customFormat="1" ht="22.5" customHeight="1">
      <c r="A3" s="79"/>
      <c r="B3" s="126" t="s">
        <v>900</v>
      </c>
      <c r="C3" s="81">
        <v>10808</v>
      </c>
      <c r="D3" s="430">
        <v>812</v>
      </c>
      <c r="E3" s="431">
        <v>886</v>
      </c>
      <c r="F3" s="431">
        <v>1155</v>
      </c>
      <c r="G3" s="431">
        <v>1007</v>
      </c>
      <c r="H3" s="431">
        <v>834</v>
      </c>
      <c r="I3" s="431">
        <v>879</v>
      </c>
      <c r="J3" s="431">
        <v>935</v>
      </c>
      <c r="K3" s="431">
        <v>841</v>
      </c>
      <c r="L3" s="431">
        <v>900</v>
      </c>
      <c r="M3" s="431">
        <v>885</v>
      </c>
      <c r="N3" s="431">
        <v>794</v>
      </c>
      <c r="O3" s="432">
        <v>880</v>
      </c>
    </row>
    <row r="4" spans="1:15" s="73" customFormat="1" ht="23.25" customHeight="1">
      <c r="A4" s="79"/>
      <c r="B4" s="126">
        <v>22</v>
      </c>
      <c r="C4" s="81">
        <v>10738</v>
      </c>
      <c r="D4" s="430">
        <v>820</v>
      </c>
      <c r="E4" s="431">
        <v>939</v>
      </c>
      <c r="F4" s="431">
        <v>1155</v>
      </c>
      <c r="G4" s="431">
        <v>924</v>
      </c>
      <c r="H4" s="431">
        <v>838</v>
      </c>
      <c r="I4" s="431">
        <v>886</v>
      </c>
      <c r="J4" s="431">
        <v>858</v>
      </c>
      <c r="K4" s="431">
        <v>900</v>
      </c>
      <c r="L4" s="431">
        <v>885</v>
      </c>
      <c r="M4" s="431">
        <v>819</v>
      </c>
      <c r="N4" s="431">
        <v>850</v>
      </c>
      <c r="O4" s="432">
        <v>864</v>
      </c>
    </row>
    <row r="5" spans="1:15" ht="23.25" customHeight="1">
      <c r="A5" s="79"/>
      <c r="B5" s="127">
        <v>23</v>
      </c>
      <c r="C5" s="83">
        <v>10308</v>
      </c>
      <c r="D5" s="84">
        <v>861</v>
      </c>
      <c r="E5" s="85">
        <v>813</v>
      </c>
      <c r="F5" s="85">
        <v>1113</v>
      </c>
      <c r="G5" s="85">
        <v>814</v>
      </c>
      <c r="H5" s="85">
        <v>844</v>
      </c>
      <c r="I5" s="85">
        <v>838</v>
      </c>
      <c r="J5" s="85">
        <v>798</v>
      </c>
      <c r="K5" s="85">
        <v>891</v>
      </c>
      <c r="L5" s="85">
        <v>828</v>
      </c>
      <c r="M5" s="85">
        <v>804</v>
      </c>
      <c r="N5" s="85">
        <v>832</v>
      </c>
      <c r="O5" s="86">
        <v>872</v>
      </c>
    </row>
    <row r="6" spans="1:15" ht="9.75" customHeight="1">
      <c r="A6" s="79"/>
      <c r="B6" s="87"/>
      <c r="C6" s="88"/>
      <c r="D6" s="89"/>
      <c r="E6" s="90"/>
      <c r="F6" s="90"/>
      <c r="G6" s="90"/>
      <c r="H6" s="90"/>
      <c r="I6" s="90"/>
      <c r="J6" s="90"/>
      <c r="K6" s="90"/>
      <c r="L6" s="90"/>
      <c r="M6" s="90"/>
      <c r="N6" s="90"/>
      <c r="O6" s="91"/>
    </row>
    <row r="7" spans="1:15" ht="21" customHeight="1">
      <c r="A7" s="79"/>
      <c r="B7" s="87" t="s">
        <v>59</v>
      </c>
      <c r="C7" s="88">
        <v>9909</v>
      </c>
      <c r="D7" s="92">
        <v>837</v>
      </c>
      <c r="E7" s="93">
        <v>786</v>
      </c>
      <c r="F7" s="93">
        <v>1064</v>
      </c>
      <c r="G7" s="93">
        <v>780</v>
      </c>
      <c r="H7" s="93">
        <v>805</v>
      </c>
      <c r="I7" s="93">
        <v>804</v>
      </c>
      <c r="J7" s="93">
        <v>763</v>
      </c>
      <c r="K7" s="93">
        <v>850</v>
      </c>
      <c r="L7" s="93">
        <v>797</v>
      </c>
      <c r="M7" s="93">
        <v>780</v>
      </c>
      <c r="N7" s="93">
        <v>804</v>
      </c>
      <c r="O7" s="94">
        <v>839</v>
      </c>
    </row>
    <row r="8" spans="1:15" ht="21" customHeight="1">
      <c r="A8" s="79"/>
      <c r="B8" s="87" t="s">
        <v>60</v>
      </c>
      <c r="C8" s="88">
        <v>399</v>
      </c>
      <c r="D8" s="92">
        <v>24</v>
      </c>
      <c r="E8" s="93">
        <v>27</v>
      </c>
      <c r="F8" s="93">
        <v>49</v>
      </c>
      <c r="G8" s="93">
        <v>34</v>
      </c>
      <c r="H8" s="93">
        <v>39</v>
      </c>
      <c r="I8" s="93">
        <v>34</v>
      </c>
      <c r="J8" s="93">
        <v>35</v>
      </c>
      <c r="K8" s="93">
        <v>41</v>
      </c>
      <c r="L8" s="93">
        <v>31</v>
      </c>
      <c r="M8" s="93">
        <v>24</v>
      </c>
      <c r="N8" s="93">
        <v>28</v>
      </c>
      <c r="O8" s="94">
        <v>33</v>
      </c>
    </row>
    <row r="9" spans="1:15" ht="16.5" customHeight="1" hidden="1">
      <c r="A9" s="79"/>
      <c r="B9" s="87"/>
      <c r="C9" s="88"/>
      <c r="D9" s="92"/>
      <c r="E9" s="93"/>
      <c r="F9" s="93"/>
      <c r="G9" s="93"/>
      <c r="H9" s="93"/>
      <c r="I9" s="93"/>
      <c r="J9" s="93"/>
      <c r="K9" s="93"/>
      <c r="L9" s="93"/>
      <c r="M9" s="93"/>
      <c r="N9" s="93"/>
      <c r="O9" s="94"/>
    </row>
    <row r="10" spans="1:15" ht="16.5" customHeight="1" hidden="1">
      <c r="A10" s="79"/>
      <c r="B10" s="87"/>
      <c r="C10" s="88"/>
      <c r="D10" s="92"/>
      <c r="E10" s="93"/>
      <c r="F10" s="93"/>
      <c r="G10" s="93"/>
      <c r="H10" s="93"/>
      <c r="I10" s="93"/>
      <c r="J10" s="93"/>
      <c r="K10" s="93"/>
      <c r="L10" s="93"/>
      <c r="M10" s="93"/>
      <c r="N10" s="93"/>
      <c r="O10" s="94"/>
    </row>
    <row r="11" spans="1:15" ht="9.75" customHeight="1">
      <c r="A11" s="79"/>
      <c r="B11" s="87"/>
      <c r="C11" s="88"/>
      <c r="D11" s="89"/>
      <c r="E11" s="90"/>
      <c r="F11" s="90"/>
      <c r="G11" s="90"/>
      <c r="H11" s="90"/>
      <c r="I11" s="90"/>
      <c r="J11" s="90"/>
      <c r="K11" s="90"/>
      <c r="L11" s="90"/>
      <c r="M11" s="90"/>
      <c r="N11" s="90"/>
      <c r="O11" s="91"/>
    </row>
    <row r="12" spans="1:15" ht="15.75" customHeight="1">
      <c r="A12" s="95" t="s">
        <v>49</v>
      </c>
      <c r="B12" s="72" t="s">
        <v>69</v>
      </c>
      <c r="C12" s="88">
        <v>3044</v>
      </c>
      <c r="D12" s="92">
        <v>266</v>
      </c>
      <c r="E12" s="93">
        <v>220</v>
      </c>
      <c r="F12" s="93">
        <v>329</v>
      </c>
      <c r="G12" s="93">
        <v>234</v>
      </c>
      <c r="H12" s="93">
        <v>254</v>
      </c>
      <c r="I12" s="93">
        <v>246</v>
      </c>
      <c r="J12" s="93">
        <v>247</v>
      </c>
      <c r="K12" s="93">
        <v>256</v>
      </c>
      <c r="L12" s="93">
        <v>239</v>
      </c>
      <c r="M12" s="93">
        <v>272</v>
      </c>
      <c r="N12" s="93">
        <v>254</v>
      </c>
      <c r="O12" s="94">
        <v>227</v>
      </c>
    </row>
    <row r="13" spans="1:15" ht="15.75" customHeight="1">
      <c r="A13" s="96"/>
      <c r="B13" s="97" t="s">
        <v>82</v>
      </c>
      <c r="C13" s="81">
        <v>344</v>
      </c>
      <c r="D13" s="89">
        <v>38</v>
      </c>
      <c r="E13" s="90">
        <v>16</v>
      </c>
      <c r="F13" s="90">
        <v>43</v>
      </c>
      <c r="G13" s="90">
        <v>26</v>
      </c>
      <c r="H13" s="90">
        <v>32</v>
      </c>
      <c r="I13" s="90">
        <v>16</v>
      </c>
      <c r="J13" s="90">
        <v>32</v>
      </c>
      <c r="K13" s="90">
        <v>30</v>
      </c>
      <c r="L13" s="90">
        <v>22</v>
      </c>
      <c r="M13" s="90">
        <v>33</v>
      </c>
      <c r="N13" s="90">
        <v>35</v>
      </c>
      <c r="O13" s="91">
        <v>21</v>
      </c>
    </row>
    <row r="14" spans="1:15" ht="15.75" customHeight="1">
      <c r="A14" s="96"/>
      <c r="B14" s="97" t="s">
        <v>83</v>
      </c>
      <c r="C14" s="81">
        <v>251</v>
      </c>
      <c r="D14" s="89">
        <v>16</v>
      </c>
      <c r="E14" s="90">
        <v>20</v>
      </c>
      <c r="F14" s="90">
        <v>27</v>
      </c>
      <c r="G14" s="90">
        <v>18</v>
      </c>
      <c r="H14" s="90">
        <v>26</v>
      </c>
      <c r="I14" s="90">
        <v>25</v>
      </c>
      <c r="J14" s="90">
        <v>11</v>
      </c>
      <c r="K14" s="90">
        <v>22</v>
      </c>
      <c r="L14" s="90">
        <v>21</v>
      </c>
      <c r="M14" s="90">
        <v>21</v>
      </c>
      <c r="N14" s="90">
        <v>23</v>
      </c>
      <c r="O14" s="91">
        <v>21</v>
      </c>
    </row>
    <row r="15" spans="1:15" ht="15.75" customHeight="1">
      <c r="A15" s="96"/>
      <c r="B15" s="97" t="s">
        <v>84</v>
      </c>
      <c r="C15" s="81">
        <v>254</v>
      </c>
      <c r="D15" s="89">
        <v>16</v>
      </c>
      <c r="E15" s="90">
        <v>14</v>
      </c>
      <c r="F15" s="90">
        <v>23</v>
      </c>
      <c r="G15" s="90">
        <v>15</v>
      </c>
      <c r="H15" s="90">
        <v>25</v>
      </c>
      <c r="I15" s="90">
        <v>25</v>
      </c>
      <c r="J15" s="90">
        <v>26</v>
      </c>
      <c r="K15" s="90">
        <v>24</v>
      </c>
      <c r="L15" s="90">
        <v>26</v>
      </c>
      <c r="M15" s="90">
        <v>25</v>
      </c>
      <c r="N15" s="90">
        <v>21</v>
      </c>
      <c r="O15" s="91">
        <v>14</v>
      </c>
    </row>
    <row r="16" spans="1:15" ht="15.75" customHeight="1">
      <c r="A16" s="96"/>
      <c r="B16" s="97" t="s">
        <v>85</v>
      </c>
      <c r="C16" s="81">
        <v>244</v>
      </c>
      <c r="D16" s="89">
        <v>25</v>
      </c>
      <c r="E16" s="90">
        <v>23</v>
      </c>
      <c r="F16" s="90">
        <v>18</v>
      </c>
      <c r="G16" s="90">
        <v>16</v>
      </c>
      <c r="H16" s="90">
        <v>22</v>
      </c>
      <c r="I16" s="90">
        <v>22</v>
      </c>
      <c r="J16" s="90">
        <v>20</v>
      </c>
      <c r="K16" s="90">
        <v>18</v>
      </c>
      <c r="L16" s="90">
        <v>19</v>
      </c>
      <c r="M16" s="90">
        <v>20</v>
      </c>
      <c r="N16" s="90">
        <v>22</v>
      </c>
      <c r="O16" s="91">
        <v>19</v>
      </c>
    </row>
    <row r="17" spans="1:15" ht="15.75" customHeight="1">
      <c r="A17" s="96"/>
      <c r="B17" s="97" t="s">
        <v>86</v>
      </c>
      <c r="C17" s="81">
        <v>317</v>
      </c>
      <c r="D17" s="89">
        <v>19</v>
      </c>
      <c r="E17" s="90">
        <v>28</v>
      </c>
      <c r="F17" s="90">
        <v>29</v>
      </c>
      <c r="G17" s="90">
        <v>24</v>
      </c>
      <c r="H17" s="90">
        <v>30</v>
      </c>
      <c r="I17" s="90">
        <v>27</v>
      </c>
      <c r="J17" s="90">
        <v>29</v>
      </c>
      <c r="K17" s="90">
        <v>28</v>
      </c>
      <c r="L17" s="90">
        <v>22</v>
      </c>
      <c r="M17" s="90">
        <v>32</v>
      </c>
      <c r="N17" s="90">
        <v>26</v>
      </c>
      <c r="O17" s="91">
        <v>23</v>
      </c>
    </row>
    <row r="18" spans="1:15" ht="15.75" customHeight="1">
      <c r="A18" s="96"/>
      <c r="B18" s="97" t="s">
        <v>87</v>
      </c>
      <c r="C18" s="81">
        <v>423</v>
      </c>
      <c r="D18" s="89">
        <v>45</v>
      </c>
      <c r="E18" s="90">
        <v>39</v>
      </c>
      <c r="F18" s="90">
        <v>48</v>
      </c>
      <c r="G18" s="90">
        <v>31</v>
      </c>
      <c r="H18" s="90">
        <v>30</v>
      </c>
      <c r="I18" s="90">
        <v>27</v>
      </c>
      <c r="J18" s="90">
        <v>25</v>
      </c>
      <c r="K18" s="90">
        <v>33</v>
      </c>
      <c r="L18" s="90">
        <v>38</v>
      </c>
      <c r="M18" s="90">
        <v>41</v>
      </c>
      <c r="N18" s="90">
        <v>36</v>
      </c>
      <c r="O18" s="91">
        <v>30</v>
      </c>
    </row>
    <row r="19" spans="1:15" ht="15.75" customHeight="1">
      <c r="A19" s="96"/>
      <c r="B19" s="97" t="s">
        <v>88</v>
      </c>
      <c r="C19" s="81">
        <v>437</v>
      </c>
      <c r="D19" s="89">
        <v>41</v>
      </c>
      <c r="E19" s="90">
        <v>22</v>
      </c>
      <c r="F19" s="90">
        <v>53</v>
      </c>
      <c r="G19" s="90">
        <v>41</v>
      </c>
      <c r="H19" s="90">
        <v>26</v>
      </c>
      <c r="I19" s="90">
        <v>48</v>
      </c>
      <c r="J19" s="90">
        <v>42</v>
      </c>
      <c r="K19" s="90">
        <v>34</v>
      </c>
      <c r="L19" s="90">
        <v>32</v>
      </c>
      <c r="M19" s="90">
        <v>35</v>
      </c>
      <c r="N19" s="90">
        <v>33</v>
      </c>
      <c r="O19" s="91">
        <v>30</v>
      </c>
    </row>
    <row r="20" spans="1:15" ht="15.75" customHeight="1">
      <c r="A20" s="96"/>
      <c r="B20" s="97" t="s">
        <v>89</v>
      </c>
      <c r="C20" s="81">
        <v>305</v>
      </c>
      <c r="D20" s="89">
        <v>25</v>
      </c>
      <c r="E20" s="90">
        <v>18</v>
      </c>
      <c r="F20" s="90">
        <v>24</v>
      </c>
      <c r="G20" s="90">
        <v>27</v>
      </c>
      <c r="H20" s="90">
        <v>30</v>
      </c>
      <c r="I20" s="90">
        <v>21</v>
      </c>
      <c r="J20" s="90">
        <v>27</v>
      </c>
      <c r="K20" s="90">
        <v>32</v>
      </c>
      <c r="L20" s="90">
        <v>21</v>
      </c>
      <c r="M20" s="90">
        <v>27</v>
      </c>
      <c r="N20" s="90">
        <v>21</v>
      </c>
      <c r="O20" s="91">
        <v>32</v>
      </c>
    </row>
    <row r="21" spans="1:15" ht="15.75" customHeight="1">
      <c r="A21" s="98"/>
      <c r="B21" s="99" t="s">
        <v>90</v>
      </c>
      <c r="C21" s="100">
        <v>469</v>
      </c>
      <c r="D21" s="776">
        <v>41</v>
      </c>
      <c r="E21" s="818">
        <v>40</v>
      </c>
      <c r="F21" s="818">
        <v>64</v>
      </c>
      <c r="G21" s="818">
        <v>36</v>
      </c>
      <c r="H21" s="818">
        <v>33</v>
      </c>
      <c r="I21" s="818">
        <v>35</v>
      </c>
      <c r="J21" s="818">
        <v>35</v>
      </c>
      <c r="K21" s="818">
        <v>35</v>
      </c>
      <c r="L21" s="818">
        <v>38</v>
      </c>
      <c r="M21" s="818">
        <v>38</v>
      </c>
      <c r="N21" s="818">
        <v>37</v>
      </c>
      <c r="O21" s="777">
        <v>37</v>
      </c>
    </row>
    <row r="22" spans="1:15" ht="15.75" customHeight="1">
      <c r="A22" s="101" t="s">
        <v>43</v>
      </c>
      <c r="B22" s="102" t="s">
        <v>78</v>
      </c>
      <c r="C22" s="103">
        <v>1094</v>
      </c>
      <c r="D22" s="822">
        <v>99</v>
      </c>
      <c r="E22" s="822">
        <v>84</v>
      </c>
      <c r="F22" s="822">
        <v>111</v>
      </c>
      <c r="G22" s="822">
        <v>89</v>
      </c>
      <c r="H22" s="822">
        <v>89</v>
      </c>
      <c r="I22" s="822">
        <v>89</v>
      </c>
      <c r="J22" s="822">
        <v>78</v>
      </c>
      <c r="K22" s="822">
        <v>90</v>
      </c>
      <c r="L22" s="822">
        <v>97</v>
      </c>
      <c r="M22" s="822">
        <v>71</v>
      </c>
      <c r="N22" s="822">
        <v>98</v>
      </c>
      <c r="O22" s="779">
        <v>99</v>
      </c>
    </row>
    <row r="23" spans="1:15" ht="15.75" customHeight="1">
      <c r="A23" s="101" t="s">
        <v>44</v>
      </c>
      <c r="B23" s="102" t="s">
        <v>79</v>
      </c>
      <c r="C23" s="103">
        <v>1070</v>
      </c>
      <c r="D23" s="822">
        <v>89</v>
      </c>
      <c r="E23" s="822">
        <v>112</v>
      </c>
      <c r="F23" s="822">
        <v>98</v>
      </c>
      <c r="G23" s="822">
        <v>90</v>
      </c>
      <c r="H23" s="822">
        <v>82</v>
      </c>
      <c r="I23" s="822">
        <v>88</v>
      </c>
      <c r="J23" s="822">
        <v>71</v>
      </c>
      <c r="K23" s="822">
        <v>93</v>
      </c>
      <c r="L23" s="822">
        <v>85</v>
      </c>
      <c r="M23" s="822">
        <v>80</v>
      </c>
      <c r="N23" s="822">
        <v>95</v>
      </c>
      <c r="O23" s="779">
        <v>87</v>
      </c>
    </row>
    <row r="24" spans="1:15" ht="15.75" customHeight="1">
      <c r="A24" s="101" t="s">
        <v>45</v>
      </c>
      <c r="B24" s="102" t="s">
        <v>80</v>
      </c>
      <c r="C24" s="103">
        <v>818</v>
      </c>
      <c r="D24" s="822">
        <v>66</v>
      </c>
      <c r="E24" s="822">
        <v>53</v>
      </c>
      <c r="F24" s="822">
        <v>82</v>
      </c>
      <c r="G24" s="822">
        <v>63</v>
      </c>
      <c r="H24" s="822">
        <v>61</v>
      </c>
      <c r="I24" s="822">
        <v>63</v>
      </c>
      <c r="J24" s="822">
        <v>72</v>
      </c>
      <c r="K24" s="822">
        <v>77</v>
      </c>
      <c r="L24" s="822">
        <v>73</v>
      </c>
      <c r="M24" s="822">
        <v>63</v>
      </c>
      <c r="N24" s="822">
        <v>67</v>
      </c>
      <c r="O24" s="779">
        <v>78</v>
      </c>
    </row>
    <row r="25" spans="1:15" ht="15.75" customHeight="1">
      <c r="A25" s="101" t="s">
        <v>50</v>
      </c>
      <c r="B25" s="102" t="s">
        <v>81</v>
      </c>
      <c r="C25" s="103">
        <v>193</v>
      </c>
      <c r="D25" s="822">
        <v>10</v>
      </c>
      <c r="E25" s="822">
        <v>11</v>
      </c>
      <c r="F25" s="822">
        <v>22</v>
      </c>
      <c r="G25" s="822">
        <v>15</v>
      </c>
      <c r="H25" s="822">
        <v>25</v>
      </c>
      <c r="I25" s="822">
        <v>18</v>
      </c>
      <c r="J25" s="822">
        <v>10</v>
      </c>
      <c r="K25" s="822">
        <v>15</v>
      </c>
      <c r="L25" s="822">
        <v>21</v>
      </c>
      <c r="M25" s="822">
        <v>12</v>
      </c>
      <c r="N25" s="822">
        <v>16</v>
      </c>
      <c r="O25" s="779">
        <v>18</v>
      </c>
    </row>
    <row r="26" spans="1:15" ht="15.75" customHeight="1">
      <c r="A26" s="104" t="s">
        <v>290</v>
      </c>
      <c r="B26" s="105"/>
      <c r="C26" s="106">
        <v>729</v>
      </c>
      <c r="D26" s="107">
        <v>62</v>
      </c>
      <c r="E26" s="108">
        <v>58</v>
      </c>
      <c r="F26" s="108">
        <v>89</v>
      </c>
      <c r="G26" s="108">
        <v>67</v>
      </c>
      <c r="H26" s="108">
        <v>56</v>
      </c>
      <c r="I26" s="108">
        <v>62</v>
      </c>
      <c r="J26" s="108">
        <v>55</v>
      </c>
      <c r="K26" s="108">
        <v>65</v>
      </c>
      <c r="L26" s="108">
        <v>51</v>
      </c>
      <c r="M26" s="108">
        <v>37</v>
      </c>
      <c r="N26" s="108">
        <v>55</v>
      </c>
      <c r="O26" s="109">
        <v>72</v>
      </c>
    </row>
    <row r="27" spans="1:15" ht="15.75" customHeight="1">
      <c r="A27" s="96"/>
      <c r="B27" s="64" t="s">
        <v>91</v>
      </c>
      <c r="C27" s="81">
        <v>441</v>
      </c>
      <c r="D27" s="89">
        <v>33</v>
      </c>
      <c r="E27" s="90">
        <v>37</v>
      </c>
      <c r="F27" s="90">
        <v>61</v>
      </c>
      <c r="G27" s="90">
        <v>40</v>
      </c>
      <c r="H27" s="90">
        <v>30</v>
      </c>
      <c r="I27" s="90">
        <v>34</v>
      </c>
      <c r="J27" s="90">
        <v>34</v>
      </c>
      <c r="K27" s="90">
        <v>39</v>
      </c>
      <c r="L27" s="90">
        <v>25</v>
      </c>
      <c r="M27" s="90">
        <v>23</v>
      </c>
      <c r="N27" s="90">
        <v>35</v>
      </c>
      <c r="O27" s="91">
        <v>50</v>
      </c>
    </row>
    <row r="28" spans="1:15" ht="15.75" customHeight="1">
      <c r="A28" s="96"/>
      <c r="B28" s="64" t="s">
        <v>92</v>
      </c>
      <c r="C28" s="81">
        <v>236</v>
      </c>
      <c r="D28" s="89">
        <v>28</v>
      </c>
      <c r="E28" s="90">
        <v>18</v>
      </c>
      <c r="F28" s="90">
        <v>22</v>
      </c>
      <c r="G28" s="90">
        <v>24</v>
      </c>
      <c r="H28" s="90">
        <v>16</v>
      </c>
      <c r="I28" s="90">
        <v>22</v>
      </c>
      <c r="J28" s="90">
        <v>17</v>
      </c>
      <c r="K28" s="90">
        <v>23</v>
      </c>
      <c r="L28" s="90">
        <v>24</v>
      </c>
      <c r="M28" s="90">
        <v>12</v>
      </c>
      <c r="N28" s="90">
        <v>16</v>
      </c>
      <c r="O28" s="91">
        <v>14</v>
      </c>
    </row>
    <row r="29" spans="1:15" ht="15.75" customHeight="1">
      <c r="A29" s="98"/>
      <c r="B29" s="110" t="s">
        <v>46</v>
      </c>
      <c r="C29" s="100">
        <v>52</v>
      </c>
      <c r="D29" s="776">
        <v>1</v>
      </c>
      <c r="E29" s="818">
        <v>3</v>
      </c>
      <c r="F29" s="818">
        <v>6</v>
      </c>
      <c r="G29" s="818">
        <v>3</v>
      </c>
      <c r="H29" s="818">
        <v>10</v>
      </c>
      <c r="I29" s="818">
        <v>6</v>
      </c>
      <c r="J29" s="818">
        <v>4</v>
      </c>
      <c r="K29" s="818">
        <v>3</v>
      </c>
      <c r="L29" s="818">
        <v>2</v>
      </c>
      <c r="M29" s="818">
        <v>2</v>
      </c>
      <c r="N29" s="818">
        <v>4</v>
      </c>
      <c r="O29" s="777">
        <v>8</v>
      </c>
    </row>
    <row r="30" spans="1:15" ht="15.75" customHeight="1">
      <c r="A30" s="104" t="s">
        <v>291</v>
      </c>
      <c r="B30" s="105"/>
      <c r="C30" s="88">
        <v>516</v>
      </c>
      <c r="D30" s="92">
        <v>41</v>
      </c>
      <c r="E30" s="93">
        <v>46</v>
      </c>
      <c r="F30" s="93">
        <v>59</v>
      </c>
      <c r="G30" s="93">
        <v>47</v>
      </c>
      <c r="H30" s="93">
        <v>36</v>
      </c>
      <c r="I30" s="93">
        <v>32</v>
      </c>
      <c r="J30" s="93">
        <v>45</v>
      </c>
      <c r="K30" s="93">
        <v>50</v>
      </c>
      <c r="L30" s="93">
        <v>40</v>
      </c>
      <c r="M30" s="93">
        <v>42</v>
      </c>
      <c r="N30" s="93">
        <v>29</v>
      </c>
      <c r="O30" s="94">
        <v>49</v>
      </c>
    </row>
    <row r="31" spans="1:15" ht="15.75" customHeight="1">
      <c r="A31" s="96"/>
      <c r="B31" s="64" t="s">
        <v>292</v>
      </c>
      <c r="C31" s="81">
        <v>341</v>
      </c>
      <c r="D31" s="89">
        <v>30</v>
      </c>
      <c r="E31" s="90">
        <v>29</v>
      </c>
      <c r="F31" s="90">
        <v>41</v>
      </c>
      <c r="G31" s="90">
        <v>31</v>
      </c>
      <c r="H31" s="90">
        <v>25</v>
      </c>
      <c r="I31" s="90">
        <v>21</v>
      </c>
      <c r="J31" s="90">
        <v>24</v>
      </c>
      <c r="K31" s="90">
        <v>32</v>
      </c>
      <c r="L31" s="90">
        <v>23</v>
      </c>
      <c r="M31" s="90">
        <v>28</v>
      </c>
      <c r="N31" s="90">
        <v>20</v>
      </c>
      <c r="O31" s="91">
        <v>37</v>
      </c>
    </row>
    <row r="32" spans="1:15" ht="15.75" customHeight="1">
      <c r="A32" s="98"/>
      <c r="B32" s="110" t="s">
        <v>293</v>
      </c>
      <c r="C32" s="100">
        <v>175</v>
      </c>
      <c r="D32" s="776">
        <v>11</v>
      </c>
      <c r="E32" s="818">
        <v>17</v>
      </c>
      <c r="F32" s="818">
        <v>18</v>
      </c>
      <c r="G32" s="818">
        <v>16</v>
      </c>
      <c r="H32" s="818">
        <v>11</v>
      </c>
      <c r="I32" s="818">
        <v>11</v>
      </c>
      <c r="J32" s="818">
        <v>21</v>
      </c>
      <c r="K32" s="818">
        <v>18</v>
      </c>
      <c r="L32" s="818">
        <v>17</v>
      </c>
      <c r="M32" s="818">
        <v>14</v>
      </c>
      <c r="N32" s="818">
        <v>9</v>
      </c>
      <c r="O32" s="777">
        <v>12</v>
      </c>
    </row>
    <row r="33" spans="1:15" ht="15.75" customHeight="1">
      <c r="A33" s="101" t="s">
        <v>51</v>
      </c>
      <c r="B33" s="102" t="s">
        <v>93</v>
      </c>
      <c r="C33" s="103">
        <v>591</v>
      </c>
      <c r="D33" s="778">
        <v>49</v>
      </c>
      <c r="E33" s="822">
        <v>60</v>
      </c>
      <c r="F33" s="822">
        <v>53</v>
      </c>
      <c r="G33" s="822">
        <v>39</v>
      </c>
      <c r="H33" s="822">
        <v>46</v>
      </c>
      <c r="I33" s="822">
        <v>57</v>
      </c>
      <c r="J33" s="822">
        <v>46</v>
      </c>
      <c r="K33" s="822">
        <v>54</v>
      </c>
      <c r="L33" s="822">
        <v>47</v>
      </c>
      <c r="M33" s="822">
        <v>41</v>
      </c>
      <c r="N33" s="822">
        <v>44</v>
      </c>
      <c r="O33" s="779">
        <v>55</v>
      </c>
    </row>
    <row r="34" spans="1:15" ht="15.75" customHeight="1">
      <c r="A34" s="104" t="s">
        <v>47</v>
      </c>
      <c r="B34" s="105"/>
      <c r="C34" s="88">
        <v>724</v>
      </c>
      <c r="D34" s="92">
        <v>61</v>
      </c>
      <c r="E34" s="93">
        <v>59</v>
      </c>
      <c r="F34" s="93">
        <v>87</v>
      </c>
      <c r="G34" s="93">
        <v>41</v>
      </c>
      <c r="H34" s="93">
        <v>58</v>
      </c>
      <c r="I34" s="93">
        <v>69</v>
      </c>
      <c r="J34" s="93">
        <v>52</v>
      </c>
      <c r="K34" s="93">
        <v>69</v>
      </c>
      <c r="L34" s="93">
        <v>45</v>
      </c>
      <c r="M34" s="93">
        <v>73</v>
      </c>
      <c r="N34" s="93">
        <v>55</v>
      </c>
      <c r="O34" s="94">
        <v>55</v>
      </c>
    </row>
    <row r="35" spans="1:15" ht="15.75" customHeight="1">
      <c r="A35" s="96"/>
      <c r="B35" s="64" t="s">
        <v>48</v>
      </c>
      <c r="C35" s="81">
        <v>449</v>
      </c>
      <c r="D35" s="89">
        <v>38</v>
      </c>
      <c r="E35" s="90">
        <v>37</v>
      </c>
      <c r="F35" s="90">
        <v>58</v>
      </c>
      <c r="G35" s="90">
        <v>22</v>
      </c>
      <c r="H35" s="90">
        <v>36</v>
      </c>
      <c r="I35" s="90">
        <v>45</v>
      </c>
      <c r="J35" s="90">
        <v>28</v>
      </c>
      <c r="K35" s="90">
        <v>44</v>
      </c>
      <c r="L35" s="90">
        <v>28</v>
      </c>
      <c r="M35" s="90">
        <v>44</v>
      </c>
      <c r="N35" s="90">
        <v>40</v>
      </c>
      <c r="O35" s="91">
        <v>29</v>
      </c>
    </row>
    <row r="36" spans="1:15" ht="15.75" customHeight="1">
      <c r="A36" s="96"/>
      <c r="B36" s="64" t="s">
        <v>294</v>
      </c>
      <c r="C36" s="81">
        <v>166</v>
      </c>
      <c r="D36" s="89">
        <v>15</v>
      </c>
      <c r="E36" s="90">
        <v>14</v>
      </c>
      <c r="F36" s="90">
        <v>14</v>
      </c>
      <c r="G36" s="90">
        <v>12</v>
      </c>
      <c r="H36" s="90">
        <v>15</v>
      </c>
      <c r="I36" s="90">
        <v>13</v>
      </c>
      <c r="J36" s="90">
        <v>10</v>
      </c>
      <c r="K36" s="90">
        <v>13</v>
      </c>
      <c r="L36" s="90">
        <v>10</v>
      </c>
      <c r="M36" s="90">
        <v>22</v>
      </c>
      <c r="N36" s="90">
        <v>9</v>
      </c>
      <c r="O36" s="91">
        <v>19</v>
      </c>
    </row>
    <row r="37" spans="1:15" ht="15.75" customHeight="1">
      <c r="A37" s="96"/>
      <c r="B37" s="64" t="s">
        <v>94</v>
      </c>
      <c r="C37" s="81">
        <v>46</v>
      </c>
      <c r="D37" s="89">
        <v>2</v>
      </c>
      <c r="E37" s="90">
        <v>1</v>
      </c>
      <c r="F37" s="90">
        <v>9</v>
      </c>
      <c r="G37" s="90">
        <v>3</v>
      </c>
      <c r="H37" s="90">
        <v>1</v>
      </c>
      <c r="I37" s="90">
        <v>3</v>
      </c>
      <c r="J37" s="90">
        <v>4</v>
      </c>
      <c r="K37" s="90">
        <v>7</v>
      </c>
      <c r="L37" s="90">
        <v>4</v>
      </c>
      <c r="M37" s="90">
        <v>4</v>
      </c>
      <c r="N37" s="90">
        <v>3</v>
      </c>
      <c r="O37" s="91">
        <v>5</v>
      </c>
    </row>
    <row r="38" spans="1:15" ht="15.75" customHeight="1">
      <c r="A38" s="98"/>
      <c r="B38" s="110" t="s">
        <v>95</v>
      </c>
      <c r="C38" s="100">
        <v>63</v>
      </c>
      <c r="D38" s="776">
        <v>6</v>
      </c>
      <c r="E38" s="818">
        <v>7</v>
      </c>
      <c r="F38" s="818">
        <v>6</v>
      </c>
      <c r="G38" s="818">
        <v>4</v>
      </c>
      <c r="H38" s="818">
        <v>6</v>
      </c>
      <c r="I38" s="818">
        <v>8</v>
      </c>
      <c r="J38" s="818">
        <v>10</v>
      </c>
      <c r="K38" s="818">
        <v>5</v>
      </c>
      <c r="L38" s="818">
        <v>3</v>
      </c>
      <c r="M38" s="818">
        <v>3</v>
      </c>
      <c r="N38" s="818">
        <v>3</v>
      </c>
      <c r="O38" s="777">
        <v>2</v>
      </c>
    </row>
    <row r="39" spans="1:15" ht="15.75" customHeight="1">
      <c r="A39" s="104" t="s">
        <v>498</v>
      </c>
      <c r="B39" s="105"/>
      <c r="C39" s="88">
        <v>432</v>
      </c>
      <c r="D39" s="92">
        <v>30</v>
      </c>
      <c r="E39" s="93">
        <v>37</v>
      </c>
      <c r="F39" s="93">
        <v>51</v>
      </c>
      <c r="G39" s="93">
        <v>34</v>
      </c>
      <c r="H39" s="93">
        <v>37</v>
      </c>
      <c r="I39" s="93">
        <v>38</v>
      </c>
      <c r="J39" s="93">
        <v>35</v>
      </c>
      <c r="K39" s="93">
        <v>35</v>
      </c>
      <c r="L39" s="93">
        <v>38</v>
      </c>
      <c r="M39" s="93">
        <v>31</v>
      </c>
      <c r="N39" s="93">
        <v>31</v>
      </c>
      <c r="O39" s="94">
        <v>35</v>
      </c>
    </row>
    <row r="40" spans="1:15" ht="15.75" customHeight="1">
      <c r="A40" s="96"/>
      <c r="B40" s="64" t="s">
        <v>96</v>
      </c>
      <c r="C40" s="81">
        <v>62</v>
      </c>
      <c r="D40" s="89">
        <v>6</v>
      </c>
      <c r="E40" s="90">
        <v>4</v>
      </c>
      <c r="F40" s="90">
        <v>13</v>
      </c>
      <c r="G40" s="90">
        <v>3</v>
      </c>
      <c r="H40" s="90">
        <v>3</v>
      </c>
      <c r="I40" s="90">
        <v>8</v>
      </c>
      <c r="J40" s="90">
        <v>4</v>
      </c>
      <c r="K40" s="90">
        <v>3</v>
      </c>
      <c r="L40" s="90">
        <v>6</v>
      </c>
      <c r="M40" s="90">
        <v>2</v>
      </c>
      <c r="N40" s="90">
        <v>4</v>
      </c>
      <c r="O40" s="91">
        <v>6</v>
      </c>
    </row>
    <row r="41" spans="1:15" ht="15.75" customHeight="1">
      <c r="A41" s="96"/>
      <c r="B41" s="64" t="s">
        <v>295</v>
      </c>
      <c r="C41" s="81">
        <v>124</v>
      </c>
      <c r="D41" s="89">
        <v>8</v>
      </c>
      <c r="E41" s="90">
        <v>14</v>
      </c>
      <c r="F41" s="90">
        <v>15</v>
      </c>
      <c r="G41" s="90">
        <v>11</v>
      </c>
      <c r="H41" s="90">
        <v>9</v>
      </c>
      <c r="I41" s="90">
        <v>17</v>
      </c>
      <c r="J41" s="90">
        <v>9</v>
      </c>
      <c r="K41" s="90">
        <v>11</v>
      </c>
      <c r="L41" s="90">
        <v>7</v>
      </c>
      <c r="M41" s="90">
        <v>6</v>
      </c>
      <c r="N41" s="90">
        <v>9</v>
      </c>
      <c r="O41" s="91">
        <v>8</v>
      </c>
    </row>
    <row r="42" spans="1:15" ht="15.75" customHeight="1">
      <c r="A42" s="96"/>
      <c r="B42" s="64" t="s">
        <v>296</v>
      </c>
      <c r="C42" s="81">
        <v>97</v>
      </c>
      <c r="D42" s="89">
        <v>9</v>
      </c>
      <c r="E42" s="90">
        <v>10</v>
      </c>
      <c r="F42" s="90">
        <v>12</v>
      </c>
      <c r="G42" s="90">
        <v>5</v>
      </c>
      <c r="H42" s="90">
        <v>11</v>
      </c>
      <c r="I42" s="90">
        <v>6</v>
      </c>
      <c r="J42" s="90">
        <v>10</v>
      </c>
      <c r="K42" s="90">
        <v>7</v>
      </c>
      <c r="L42" s="90">
        <v>6</v>
      </c>
      <c r="M42" s="90">
        <v>8</v>
      </c>
      <c r="N42" s="90">
        <v>6</v>
      </c>
      <c r="O42" s="91">
        <v>7</v>
      </c>
    </row>
    <row r="43" spans="1:15" ht="15.75" customHeight="1">
      <c r="A43" s="111"/>
      <c r="B43" s="64" t="s">
        <v>297</v>
      </c>
      <c r="C43" s="81">
        <v>52</v>
      </c>
      <c r="D43" s="89">
        <v>1</v>
      </c>
      <c r="E43" s="90">
        <v>4</v>
      </c>
      <c r="F43" s="90">
        <v>3</v>
      </c>
      <c r="G43" s="90">
        <v>2</v>
      </c>
      <c r="H43" s="90">
        <v>2</v>
      </c>
      <c r="I43" s="90">
        <v>1</v>
      </c>
      <c r="J43" s="90">
        <v>6</v>
      </c>
      <c r="K43" s="90">
        <v>4</v>
      </c>
      <c r="L43" s="90">
        <v>8</v>
      </c>
      <c r="M43" s="90">
        <v>7</v>
      </c>
      <c r="N43" s="90">
        <v>6</v>
      </c>
      <c r="O43" s="91">
        <v>8</v>
      </c>
    </row>
    <row r="44" spans="1:15" ht="15.75" customHeight="1">
      <c r="A44" s="96" t="s">
        <v>298</v>
      </c>
      <c r="B44" s="64" t="s">
        <v>299</v>
      </c>
      <c r="C44" s="81">
        <v>70</v>
      </c>
      <c r="D44" s="89">
        <v>2</v>
      </c>
      <c r="E44" s="90">
        <v>3</v>
      </c>
      <c r="F44" s="90">
        <v>6</v>
      </c>
      <c r="G44" s="90">
        <v>10</v>
      </c>
      <c r="H44" s="90">
        <v>9</v>
      </c>
      <c r="I44" s="90">
        <v>5</v>
      </c>
      <c r="J44" s="90">
        <v>4</v>
      </c>
      <c r="K44" s="90">
        <v>7</v>
      </c>
      <c r="L44" s="90">
        <v>9</v>
      </c>
      <c r="M44" s="90">
        <v>5</v>
      </c>
      <c r="N44" s="90">
        <v>5</v>
      </c>
      <c r="O44" s="91">
        <v>5</v>
      </c>
    </row>
    <row r="45" spans="1:15" ht="15.75" customHeight="1">
      <c r="A45" s="98"/>
      <c r="B45" s="64" t="s">
        <v>300</v>
      </c>
      <c r="C45" s="100">
        <v>27</v>
      </c>
      <c r="D45" s="776">
        <v>4</v>
      </c>
      <c r="E45" s="818">
        <v>2</v>
      </c>
      <c r="F45" s="818">
        <v>2</v>
      </c>
      <c r="G45" s="818">
        <v>3</v>
      </c>
      <c r="H45" s="818">
        <v>3</v>
      </c>
      <c r="I45" s="818">
        <v>1</v>
      </c>
      <c r="J45" s="818">
        <v>2</v>
      </c>
      <c r="K45" s="818">
        <v>3</v>
      </c>
      <c r="L45" s="818">
        <v>2</v>
      </c>
      <c r="M45" s="818">
        <v>3</v>
      </c>
      <c r="N45" s="818">
        <v>1</v>
      </c>
      <c r="O45" s="777">
        <v>1</v>
      </c>
    </row>
    <row r="46" spans="1:15" ht="15.75" customHeight="1">
      <c r="A46" s="104" t="s">
        <v>52</v>
      </c>
      <c r="B46" s="105"/>
      <c r="C46" s="88">
        <v>250</v>
      </c>
      <c r="D46" s="92">
        <v>19</v>
      </c>
      <c r="E46" s="93">
        <v>14</v>
      </c>
      <c r="F46" s="93">
        <v>35</v>
      </c>
      <c r="G46" s="93">
        <v>23</v>
      </c>
      <c r="H46" s="93">
        <v>21</v>
      </c>
      <c r="I46" s="93">
        <v>16</v>
      </c>
      <c r="J46" s="93">
        <v>17</v>
      </c>
      <c r="K46" s="93">
        <v>25</v>
      </c>
      <c r="L46" s="93">
        <v>24</v>
      </c>
      <c r="M46" s="93">
        <v>18</v>
      </c>
      <c r="N46" s="93">
        <v>14</v>
      </c>
      <c r="O46" s="94">
        <v>24</v>
      </c>
    </row>
    <row r="47" spans="1:15" ht="15.75" customHeight="1">
      <c r="A47" s="96"/>
      <c r="B47" s="64" t="s">
        <v>301</v>
      </c>
      <c r="C47" s="81">
        <v>53</v>
      </c>
      <c r="D47" s="89">
        <v>2</v>
      </c>
      <c r="E47" s="90">
        <v>1</v>
      </c>
      <c r="F47" s="90">
        <v>10</v>
      </c>
      <c r="G47" s="90">
        <v>6</v>
      </c>
      <c r="H47" s="90">
        <v>6</v>
      </c>
      <c r="I47" s="90">
        <v>2</v>
      </c>
      <c r="J47" s="90">
        <v>4</v>
      </c>
      <c r="K47" s="90">
        <v>6</v>
      </c>
      <c r="L47" s="90">
        <v>5</v>
      </c>
      <c r="M47" s="90">
        <v>3</v>
      </c>
      <c r="N47" s="90">
        <v>5</v>
      </c>
      <c r="O47" s="91">
        <v>3</v>
      </c>
    </row>
    <row r="48" spans="1:15" ht="15.75" customHeight="1">
      <c r="A48" s="96"/>
      <c r="B48" s="64" t="s">
        <v>302</v>
      </c>
      <c r="C48" s="81">
        <v>111</v>
      </c>
      <c r="D48" s="89">
        <v>10</v>
      </c>
      <c r="E48" s="90">
        <v>10</v>
      </c>
      <c r="F48" s="90">
        <v>13</v>
      </c>
      <c r="G48" s="90">
        <v>9</v>
      </c>
      <c r="H48" s="90">
        <v>6</v>
      </c>
      <c r="I48" s="90">
        <v>7</v>
      </c>
      <c r="J48" s="90">
        <v>7</v>
      </c>
      <c r="K48" s="90">
        <v>8</v>
      </c>
      <c r="L48" s="90">
        <v>12</v>
      </c>
      <c r="M48" s="90">
        <v>8</v>
      </c>
      <c r="N48" s="90">
        <v>5</v>
      </c>
      <c r="O48" s="91">
        <v>16</v>
      </c>
    </row>
    <row r="49" spans="1:15" ht="15.75" customHeight="1">
      <c r="A49" s="96"/>
      <c r="B49" s="64" t="s">
        <v>119</v>
      </c>
      <c r="C49" s="81">
        <v>63</v>
      </c>
      <c r="D49" s="89">
        <v>5</v>
      </c>
      <c r="E49" s="90">
        <v>2</v>
      </c>
      <c r="F49" s="90">
        <v>9</v>
      </c>
      <c r="G49" s="90">
        <v>6</v>
      </c>
      <c r="H49" s="90">
        <v>4</v>
      </c>
      <c r="I49" s="90">
        <v>6</v>
      </c>
      <c r="J49" s="90">
        <v>5</v>
      </c>
      <c r="K49" s="90">
        <v>9</v>
      </c>
      <c r="L49" s="90">
        <v>5</v>
      </c>
      <c r="M49" s="90">
        <v>6</v>
      </c>
      <c r="N49" s="90">
        <v>2</v>
      </c>
      <c r="O49" s="91">
        <v>4</v>
      </c>
    </row>
    <row r="50" spans="1:15" ht="15.75" customHeight="1">
      <c r="A50" s="96"/>
      <c r="B50" s="64" t="s">
        <v>122</v>
      </c>
      <c r="C50" s="100">
        <v>23</v>
      </c>
      <c r="D50" s="776">
        <v>2</v>
      </c>
      <c r="E50" s="818">
        <v>1</v>
      </c>
      <c r="F50" s="818">
        <v>3</v>
      </c>
      <c r="G50" s="818">
        <v>2</v>
      </c>
      <c r="H50" s="818">
        <v>5</v>
      </c>
      <c r="I50" s="818">
        <v>1</v>
      </c>
      <c r="J50" s="818">
        <v>1</v>
      </c>
      <c r="K50" s="818">
        <v>2</v>
      </c>
      <c r="L50" s="818">
        <v>2</v>
      </c>
      <c r="M50" s="818">
        <v>1</v>
      </c>
      <c r="N50" s="818">
        <v>2</v>
      </c>
      <c r="O50" s="777">
        <v>1</v>
      </c>
    </row>
    <row r="51" spans="1:15" ht="15.75" customHeight="1">
      <c r="A51" s="382" t="s">
        <v>53</v>
      </c>
      <c r="B51" s="384"/>
      <c r="C51" s="88">
        <v>136</v>
      </c>
      <c r="D51" s="92">
        <v>14</v>
      </c>
      <c r="E51" s="93">
        <v>9</v>
      </c>
      <c r="F51" s="93">
        <v>10</v>
      </c>
      <c r="G51" s="93">
        <v>13</v>
      </c>
      <c r="H51" s="93">
        <v>6</v>
      </c>
      <c r="I51" s="93">
        <v>12</v>
      </c>
      <c r="J51" s="93">
        <v>9</v>
      </c>
      <c r="K51" s="93">
        <v>14</v>
      </c>
      <c r="L51" s="93">
        <v>11</v>
      </c>
      <c r="M51" s="93">
        <v>14</v>
      </c>
      <c r="N51" s="93">
        <v>18</v>
      </c>
      <c r="O51" s="94">
        <v>6</v>
      </c>
    </row>
    <row r="52" spans="1:15" ht="15.75" customHeight="1">
      <c r="A52" s="96"/>
      <c r="B52" s="64" t="s">
        <v>97</v>
      </c>
      <c r="C52" s="81">
        <v>43</v>
      </c>
      <c r="D52" s="89">
        <v>8</v>
      </c>
      <c r="E52" s="90">
        <v>3</v>
      </c>
      <c r="F52" s="90">
        <v>1</v>
      </c>
      <c r="G52" s="90">
        <v>2</v>
      </c>
      <c r="H52" s="90">
        <v>2</v>
      </c>
      <c r="I52" s="90">
        <v>2</v>
      </c>
      <c r="J52" s="90">
        <v>2</v>
      </c>
      <c r="K52" s="90">
        <v>5</v>
      </c>
      <c r="L52" s="90">
        <v>3</v>
      </c>
      <c r="M52" s="90">
        <v>5</v>
      </c>
      <c r="N52" s="90">
        <v>9</v>
      </c>
      <c r="O52" s="91">
        <v>1</v>
      </c>
    </row>
    <row r="53" spans="1:15" ht="15.75" customHeight="1">
      <c r="A53" s="96"/>
      <c r="B53" s="64" t="s">
        <v>98</v>
      </c>
      <c r="C53" s="81">
        <v>71</v>
      </c>
      <c r="D53" s="89">
        <v>5</v>
      </c>
      <c r="E53" s="90">
        <v>4</v>
      </c>
      <c r="F53" s="90">
        <v>6</v>
      </c>
      <c r="G53" s="90">
        <v>9</v>
      </c>
      <c r="H53" s="90">
        <v>4</v>
      </c>
      <c r="I53" s="90">
        <v>9</v>
      </c>
      <c r="J53" s="90">
        <v>6</v>
      </c>
      <c r="K53" s="90">
        <v>7</v>
      </c>
      <c r="L53" s="90">
        <v>6</v>
      </c>
      <c r="M53" s="90">
        <v>6</v>
      </c>
      <c r="N53" s="90">
        <v>5</v>
      </c>
      <c r="O53" s="91">
        <v>4</v>
      </c>
    </row>
    <row r="54" spans="1:15" ht="15.75" customHeight="1">
      <c r="A54" s="98"/>
      <c r="B54" s="110" t="s">
        <v>99</v>
      </c>
      <c r="C54" s="100">
        <v>22</v>
      </c>
      <c r="D54" s="776">
        <v>1</v>
      </c>
      <c r="E54" s="818">
        <v>2</v>
      </c>
      <c r="F54" s="818">
        <v>3</v>
      </c>
      <c r="G54" s="818">
        <v>2</v>
      </c>
      <c r="H54" s="818">
        <v>0</v>
      </c>
      <c r="I54" s="818">
        <v>1</v>
      </c>
      <c r="J54" s="818">
        <v>1</v>
      </c>
      <c r="K54" s="818">
        <v>2</v>
      </c>
      <c r="L54" s="818">
        <v>2</v>
      </c>
      <c r="M54" s="818">
        <v>3</v>
      </c>
      <c r="N54" s="818">
        <v>4</v>
      </c>
      <c r="O54" s="777">
        <v>1</v>
      </c>
    </row>
    <row r="55" spans="1:15" ht="15.75" customHeight="1">
      <c r="A55" s="104" t="s">
        <v>54</v>
      </c>
      <c r="B55" s="105"/>
      <c r="C55" s="88">
        <v>62</v>
      </c>
      <c r="D55" s="92">
        <v>3</v>
      </c>
      <c r="E55" s="93">
        <v>5</v>
      </c>
      <c r="F55" s="93">
        <v>3</v>
      </c>
      <c r="G55" s="93">
        <v>9</v>
      </c>
      <c r="H55" s="93">
        <v>5</v>
      </c>
      <c r="I55" s="93">
        <v>5</v>
      </c>
      <c r="J55" s="93">
        <v>5</v>
      </c>
      <c r="K55" s="93">
        <v>6</v>
      </c>
      <c r="L55" s="93">
        <v>6</v>
      </c>
      <c r="M55" s="93">
        <v>2</v>
      </c>
      <c r="N55" s="93">
        <v>5</v>
      </c>
      <c r="O55" s="94">
        <v>8</v>
      </c>
    </row>
    <row r="56" spans="1:15" ht="15.75" customHeight="1">
      <c r="A56" s="96"/>
      <c r="B56" s="64" t="s">
        <v>120</v>
      </c>
      <c r="C56" s="81">
        <v>14</v>
      </c>
      <c r="D56" s="89">
        <v>2</v>
      </c>
      <c r="E56" s="90">
        <v>0</v>
      </c>
      <c r="F56" s="90">
        <v>1</v>
      </c>
      <c r="G56" s="90">
        <v>3</v>
      </c>
      <c r="H56" s="90">
        <v>0</v>
      </c>
      <c r="I56" s="90">
        <v>0</v>
      </c>
      <c r="J56" s="90">
        <v>3</v>
      </c>
      <c r="K56" s="90">
        <v>2</v>
      </c>
      <c r="L56" s="90">
        <v>0</v>
      </c>
      <c r="M56" s="90">
        <v>0</v>
      </c>
      <c r="N56" s="90">
        <v>1</v>
      </c>
      <c r="O56" s="91">
        <v>2</v>
      </c>
    </row>
    <row r="57" spans="1:15" ht="15.75" customHeight="1">
      <c r="A57" s="96"/>
      <c r="B57" s="64" t="s">
        <v>121</v>
      </c>
      <c r="C57" s="81">
        <v>35</v>
      </c>
      <c r="D57" s="89">
        <v>1</v>
      </c>
      <c r="E57" s="90">
        <v>4</v>
      </c>
      <c r="F57" s="90">
        <v>1</v>
      </c>
      <c r="G57" s="90">
        <v>4</v>
      </c>
      <c r="H57" s="90">
        <v>3</v>
      </c>
      <c r="I57" s="90">
        <v>3</v>
      </c>
      <c r="J57" s="90">
        <v>2</v>
      </c>
      <c r="K57" s="90">
        <v>2</v>
      </c>
      <c r="L57" s="90">
        <v>5</v>
      </c>
      <c r="M57" s="90">
        <v>1</v>
      </c>
      <c r="N57" s="90">
        <v>4</v>
      </c>
      <c r="O57" s="91">
        <v>5</v>
      </c>
    </row>
    <row r="58" spans="1:15" ht="15.75" customHeight="1">
      <c r="A58" s="98"/>
      <c r="B58" s="110" t="s">
        <v>303</v>
      </c>
      <c r="C58" s="100">
        <v>13</v>
      </c>
      <c r="D58" s="776">
        <v>0</v>
      </c>
      <c r="E58" s="818">
        <v>1</v>
      </c>
      <c r="F58" s="818">
        <v>1</v>
      </c>
      <c r="G58" s="818">
        <v>2</v>
      </c>
      <c r="H58" s="818">
        <v>2</v>
      </c>
      <c r="I58" s="818">
        <v>2</v>
      </c>
      <c r="J58" s="818">
        <v>0</v>
      </c>
      <c r="K58" s="818">
        <v>2</v>
      </c>
      <c r="L58" s="818">
        <v>1</v>
      </c>
      <c r="M58" s="818">
        <v>1</v>
      </c>
      <c r="N58" s="818">
        <v>0</v>
      </c>
      <c r="O58" s="777">
        <v>1</v>
      </c>
    </row>
    <row r="59" spans="1:15" ht="15.75" customHeight="1">
      <c r="A59" s="104" t="s">
        <v>304</v>
      </c>
      <c r="B59" s="105"/>
      <c r="C59" s="88">
        <v>162</v>
      </c>
      <c r="D59" s="92">
        <v>6</v>
      </c>
      <c r="E59" s="93">
        <v>10</v>
      </c>
      <c r="F59" s="93">
        <v>21</v>
      </c>
      <c r="G59" s="93">
        <v>18</v>
      </c>
      <c r="H59" s="93">
        <v>23</v>
      </c>
      <c r="I59" s="93">
        <v>15</v>
      </c>
      <c r="J59" s="93">
        <v>13</v>
      </c>
      <c r="K59" s="93">
        <v>7</v>
      </c>
      <c r="L59" s="93">
        <v>14</v>
      </c>
      <c r="M59" s="93">
        <v>13</v>
      </c>
      <c r="N59" s="93">
        <v>9</v>
      </c>
      <c r="O59" s="94">
        <v>13</v>
      </c>
    </row>
    <row r="60" spans="1:15" ht="15.75" customHeight="1">
      <c r="A60" s="96"/>
      <c r="B60" s="64" t="s">
        <v>100</v>
      </c>
      <c r="C60" s="81">
        <v>121</v>
      </c>
      <c r="D60" s="89">
        <v>6</v>
      </c>
      <c r="E60" s="90">
        <v>6</v>
      </c>
      <c r="F60" s="90">
        <v>13</v>
      </c>
      <c r="G60" s="90">
        <v>16</v>
      </c>
      <c r="H60" s="90">
        <v>18</v>
      </c>
      <c r="I60" s="90">
        <v>12</v>
      </c>
      <c r="J60" s="90">
        <v>10</v>
      </c>
      <c r="K60" s="90">
        <v>3</v>
      </c>
      <c r="L60" s="90">
        <v>9</v>
      </c>
      <c r="M60" s="90">
        <v>13</v>
      </c>
      <c r="N60" s="90">
        <v>5</v>
      </c>
      <c r="O60" s="91">
        <v>10</v>
      </c>
    </row>
    <row r="61" spans="1:15" ht="15.75" customHeight="1">
      <c r="A61" s="96"/>
      <c r="B61" s="64" t="s">
        <v>289</v>
      </c>
      <c r="C61" s="81">
        <v>27</v>
      </c>
      <c r="D61" s="89">
        <v>0</v>
      </c>
      <c r="E61" s="90">
        <v>0</v>
      </c>
      <c r="F61" s="90">
        <v>6</v>
      </c>
      <c r="G61" s="90">
        <v>2</v>
      </c>
      <c r="H61" s="90">
        <v>4</v>
      </c>
      <c r="I61" s="90">
        <v>1</v>
      </c>
      <c r="J61" s="90">
        <v>3</v>
      </c>
      <c r="K61" s="90">
        <v>4</v>
      </c>
      <c r="L61" s="90">
        <v>4</v>
      </c>
      <c r="M61" s="90">
        <v>0</v>
      </c>
      <c r="N61" s="90">
        <v>1</v>
      </c>
      <c r="O61" s="91">
        <v>2</v>
      </c>
    </row>
    <row r="62" spans="1:15" ht="15.75" customHeight="1">
      <c r="A62" s="98"/>
      <c r="B62" s="110" t="s">
        <v>288</v>
      </c>
      <c r="C62" s="100">
        <v>14</v>
      </c>
      <c r="D62" s="776">
        <v>0</v>
      </c>
      <c r="E62" s="818">
        <v>4</v>
      </c>
      <c r="F62" s="818">
        <v>2</v>
      </c>
      <c r="G62" s="818">
        <v>0</v>
      </c>
      <c r="H62" s="818">
        <v>1</v>
      </c>
      <c r="I62" s="818">
        <v>2</v>
      </c>
      <c r="J62" s="818">
        <v>0</v>
      </c>
      <c r="K62" s="818">
        <v>0</v>
      </c>
      <c r="L62" s="818">
        <v>1</v>
      </c>
      <c r="M62" s="818">
        <v>0</v>
      </c>
      <c r="N62" s="818">
        <v>3</v>
      </c>
      <c r="O62" s="777">
        <v>1</v>
      </c>
    </row>
    <row r="63" spans="1:15" ht="15.75" customHeight="1">
      <c r="A63" s="104" t="s">
        <v>500</v>
      </c>
      <c r="B63" s="105"/>
      <c r="C63" s="88">
        <v>94</v>
      </c>
      <c r="D63" s="92">
        <v>8</v>
      </c>
      <c r="E63" s="93">
        <v>4</v>
      </c>
      <c r="F63" s="93">
        <v>11</v>
      </c>
      <c r="G63" s="93">
        <v>7</v>
      </c>
      <c r="H63" s="93">
        <v>8</v>
      </c>
      <c r="I63" s="93">
        <v>11</v>
      </c>
      <c r="J63" s="93">
        <v>12</v>
      </c>
      <c r="K63" s="93">
        <v>5</v>
      </c>
      <c r="L63" s="93">
        <v>5</v>
      </c>
      <c r="M63" s="93">
        <v>8</v>
      </c>
      <c r="N63" s="93">
        <v>6</v>
      </c>
      <c r="O63" s="94">
        <v>9</v>
      </c>
    </row>
    <row r="64" spans="1:15" ht="15.75" customHeight="1">
      <c r="A64" s="96"/>
      <c r="B64" s="64" t="s">
        <v>284</v>
      </c>
      <c r="C64" s="81">
        <v>37</v>
      </c>
      <c r="D64" s="89">
        <v>2</v>
      </c>
      <c r="E64" s="90">
        <v>2</v>
      </c>
      <c r="F64" s="90">
        <v>4</v>
      </c>
      <c r="G64" s="90">
        <v>3</v>
      </c>
      <c r="H64" s="90">
        <v>4</v>
      </c>
      <c r="I64" s="90">
        <v>4</v>
      </c>
      <c r="J64" s="90">
        <v>4</v>
      </c>
      <c r="K64" s="90">
        <v>3</v>
      </c>
      <c r="L64" s="90">
        <v>1</v>
      </c>
      <c r="M64" s="90">
        <v>4</v>
      </c>
      <c r="N64" s="90">
        <v>3</v>
      </c>
      <c r="O64" s="91">
        <v>3</v>
      </c>
    </row>
    <row r="65" spans="1:15" ht="15.75" customHeight="1">
      <c r="A65" s="98"/>
      <c r="B65" s="110" t="s">
        <v>287</v>
      </c>
      <c r="C65" s="100">
        <v>57</v>
      </c>
      <c r="D65" s="776">
        <v>6</v>
      </c>
      <c r="E65" s="818">
        <v>2</v>
      </c>
      <c r="F65" s="818">
        <v>7</v>
      </c>
      <c r="G65" s="818">
        <v>4</v>
      </c>
      <c r="H65" s="818">
        <v>4</v>
      </c>
      <c r="I65" s="818">
        <v>7</v>
      </c>
      <c r="J65" s="818">
        <v>8</v>
      </c>
      <c r="K65" s="818">
        <v>2</v>
      </c>
      <c r="L65" s="818">
        <v>4</v>
      </c>
      <c r="M65" s="818">
        <v>4</v>
      </c>
      <c r="N65" s="818">
        <v>3</v>
      </c>
      <c r="O65" s="777">
        <v>6</v>
      </c>
    </row>
    <row r="66" spans="1:15" ht="15.75" customHeight="1">
      <c r="A66" s="104" t="s">
        <v>499</v>
      </c>
      <c r="B66" s="105"/>
      <c r="C66" s="88">
        <v>184</v>
      </c>
      <c r="D66" s="92">
        <v>19</v>
      </c>
      <c r="E66" s="93">
        <v>16</v>
      </c>
      <c r="F66" s="93">
        <v>21</v>
      </c>
      <c r="G66" s="93">
        <v>12</v>
      </c>
      <c r="H66" s="93">
        <v>17</v>
      </c>
      <c r="I66" s="93">
        <v>9</v>
      </c>
      <c r="J66" s="93">
        <v>15</v>
      </c>
      <c r="K66" s="93">
        <v>12</v>
      </c>
      <c r="L66" s="93">
        <v>15</v>
      </c>
      <c r="M66" s="93">
        <v>9</v>
      </c>
      <c r="N66" s="93">
        <v>17</v>
      </c>
      <c r="O66" s="94">
        <v>22</v>
      </c>
    </row>
    <row r="67" spans="1:15" ht="15.75" customHeight="1">
      <c r="A67" s="96"/>
      <c r="B67" s="64" t="s">
        <v>329</v>
      </c>
      <c r="C67" s="81">
        <v>72</v>
      </c>
      <c r="D67" s="89">
        <v>9</v>
      </c>
      <c r="E67" s="90">
        <v>4</v>
      </c>
      <c r="F67" s="90">
        <v>11</v>
      </c>
      <c r="G67" s="90">
        <v>8</v>
      </c>
      <c r="H67" s="90">
        <v>3</v>
      </c>
      <c r="I67" s="90">
        <v>4</v>
      </c>
      <c r="J67" s="90">
        <v>7</v>
      </c>
      <c r="K67" s="90">
        <v>5</v>
      </c>
      <c r="L67" s="90">
        <v>1</v>
      </c>
      <c r="M67" s="90">
        <v>4</v>
      </c>
      <c r="N67" s="90">
        <v>4</v>
      </c>
      <c r="O67" s="91">
        <v>12</v>
      </c>
    </row>
    <row r="68" spans="1:15" ht="15.75" customHeight="1">
      <c r="A68" s="98"/>
      <c r="B68" s="110" t="s">
        <v>330</v>
      </c>
      <c r="C68" s="100">
        <v>112</v>
      </c>
      <c r="D68" s="776">
        <v>10</v>
      </c>
      <c r="E68" s="818">
        <v>12</v>
      </c>
      <c r="F68" s="818">
        <v>10</v>
      </c>
      <c r="G68" s="818">
        <v>4</v>
      </c>
      <c r="H68" s="818">
        <v>14</v>
      </c>
      <c r="I68" s="818">
        <v>5</v>
      </c>
      <c r="J68" s="818">
        <v>8</v>
      </c>
      <c r="K68" s="818">
        <v>7</v>
      </c>
      <c r="L68" s="818">
        <v>14</v>
      </c>
      <c r="M68" s="818">
        <v>5</v>
      </c>
      <c r="N68" s="818">
        <v>13</v>
      </c>
      <c r="O68" s="777">
        <v>10</v>
      </c>
    </row>
    <row r="69" spans="1:15" ht="15.75" customHeight="1">
      <c r="A69" s="104" t="s">
        <v>331</v>
      </c>
      <c r="B69" s="105"/>
      <c r="C69" s="88">
        <v>209</v>
      </c>
      <c r="D69" s="92">
        <v>19</v>
      </c>
      <c r="E69" s="93">
        <v>15</v>
      </c>
      <c r="F69" s="93">
        <v>31</v>
      </c>
      <c r="G69" s="93">
        <v>13</v>
      </c>
      <c r="H69" s="93">
        <v>20</v>
      </c>
      <c r="I69" s="93">
        <v>8</v>
      </c>
      <c r="J69" s="93">
        <v>16</v>
      </c>
      <c r="K69" s="93">
        <v>18</v>
      </c>
      <c r="L69" s="93">
        <v>17</v>
      </c>
      <c r="M69" s="93">
        <v>18</v>
      </c>
      <c r="N69" s="93">
        <v>19</v>
      </c>
      <c r="O69" s="94">
        <v>15</v>
      </c>
    </row>
    <row r="70" spans="1:15" ht="15.75" customHeight="1">
      <c r="A70" s="96"/>
      <c r="B70" s="64" t="s">
        <v>332</v>
      </c>
      <c r="C70" s="81">
        <v>78</v>
      </c>
      <c r="D70" s="89">
        <v>6</v>
      </c>
      <c r="E70" s="90">
        <v>5</v>
      </c>
      <c r="F70" s="90">
        <v>11</v>
      </c>
      <c r="G70" s="90">
        <v>5</v>
      </c>
      <c r="H70" s="90">
        <v>6</v>
      </c>
      <c r="I70" s="90">
        <v>5</v>
      </c>
      <c r="J70" s="90">
        <v>4</v>
      </c>
      <c r="K70" s="90">
        <v>7</v>
      </c>
      <c r="L70" s="90">
        <v>7</v>
      </c>
      <c r="M70" s="90">
        <v>8</v>
      </c>
      <c r="N70" s="90">
        <v>9</v>
      </c>
      <c r="O70" s="91">
        <v>5</v>
      </c>
    </row>
    <row r="71" spans="1:15" ht="15.75" customHeight="1">
      <c r="A71" s="96"/>
      <c r="B71" s="64" t="s">
        <v>286</v>
      </c>
      <c r="C71" s="81">
        <v>54</v>
      </c>
      <c r="D71" s="89">
        <v>8</v>
      </c>
      <c r="E71" s="90">
        <v>4</v>
      </c>
      <c r="F71" s="90">
        <v>6</v>
      </c>
      <c r="G71" s="90">
        <v>1</v>
      </c>
      <c r="H71" s="90">
        <v>9</v>
      </c>
      <c r="I71" s="90">
        <v>2</v>
      </c>
      <c r="J71" s="90">
        <v>3</v>
      </c>
      <c r="K71" s="90">
        <v>5</v>
      </c>
      <c r="L71" s="90">
        <v>7</v>
      </c>
      <c r="M71" s="90">
        <v>3</v>
      </c>
      <c r="N71" s="90">
        <v>3</v>
      </c>
      <c r="O71" s="91">
        <v>3</v>
      </c>
    </row>
    <row r="72" spans="1:15" ht="15.75" customHeight="1" thickBot="1">
      <c r="A72" s="112"/>
      <c r="B72" s="113" t="s">
        <v>309</v>
      </c>
      <c r="C72" s="114">
        <v>77</v>
      </c>
      <c r="D72" s="780">
        <v>5</v>
      </c>
      <c r="E72" s="839">
        <v>6</v>
      </c>
      <c r="F72" s="839">
        <v>14</v>
      </c>
      <c r="G72" s="839">
        <v>7</v>
      </c>
      <c r="H72" s="839">
        <v>5</v>
      </c>
      <c r="I72" s="839">
        <v>1</v>
      </c>
      <c r="J72" s="839">
        <v>9</v>
      </c>
      <c r="K72" s="839">
        <v>6</v>
      </c>
      <c r="L72" s="839">
        <v>3</v>
      </c>
      <c r="M72" s="839">
        <v>7</v>
      </c>
      <c r="N72" s="839">
        <v>7</v>
      </c>
      <c r="O72" s="781">
        <v>7</v>
      </c>
    </row>
    <row r="73" spans="1:15" ht="15.75" customHeight="1">
      <c r="A73" s="305"/>
      <c r="B73" s="115"/>
      <c r="C73" s="116"/>
      <c r="D73" s="116"/>
      <c r="E73" s="116"/>
      <c r="F73" s="116"/>
      <c r="G73" s="116"/>
      <c r="H73" s="116"/>
      <c r="I73" s="116"/>
      <c r="J73" s="116"/>
      <c r="K73" s="116"/>
      <c r="L73" s="116"/>
      <c r="M73" s="116"/>
      <c r="N73" s="116"/>
      <c r="O73" s="116"/>
    </row>
    <row r="74" spans="1:15" ht="13.5">
      <c r="A74" s="115"/>
      <c r="B74" s="115"/>
      <c r="C74" s="116"/>
      <c r="D74" s="116"/>
      <c r="E74" s="116"/>
      <c r="F74" s="116"/>
      <c r="G74" s="116"/>
      <c r="H74" s="116"/>
      <c r="I74" s="116"/>
      <c r="J74" s="116"/>
      <c r="K74" s="116"/>
      <c r="L74" s="116"/>
      <c r="M74" s="116"/>
      <c r="N74" s="116"/>
      <c r="O74" s="116"/>
    </row>
    <row r="75" spans="1:15" ht="13.5">
      <c r="A75" s="115"/>
      <c r="B75" s="115"/>
      <c r="C75" s="116"/>
      <c r="D75" s="116"/>
      <c r="E75" s="116"/>
      <c r="F75" s="116"/>
      <c r="G75" s="116"/>
      <c r="H75" s="116"/>
      <c r="I75" s="116"/>
      <c r="J75" s="116"/>
      <c r="K75" s="116"/>
      <c r="L75" s="116"/>
      <c r="M75" s="116"/>
      <c r="N75" s="116"/>
      <c r="O75" s="116"/>
    </row>
    <row r="76" spans="1:15" ht="13.5">
      <c r="A76" s="115"/>
      <c r="B76" s="115"/>
      <c r="C76" s="116"/>
      <c r="D76" s="116"/>
      <c r="E76" s="116"/>
      <c r="F76" s="116"/>
      <c r="G76" s="116"/>
      <c r="H76" s="116"/>
      <c r="I76" s="116"/>
      <c r="J76" s="116"/>
      <c r="K76" s="116"/>
      <c r="L76" s="116"/>
      <c r="M76" s="116"/>
      <c r="N76" s="116"/>
      <c r="O76" s="116"/>
    </row>
    <row r="77" spans="1:15" ht="13.5">
      <c r="A77" s="115"/>
      <c r="B77" s="115"/>
      <c r="C77" s="116"/>
      <c r="D77" s="116"/>
      <c r="E77" s="116"/>
      <c r="F77" s="116"/>
      <c r="G77" s="116"/>
      <c r="H77" s="116"/>
      <c r="I77" s="116"/>
      <c r="J77" s="116"/>
      <c r="K77" s="116"/>
      <c r="L77" s="116"/>
      <c r="M77" s="116"/>
      <c r="N77" s="116"/>
      <c r="O77" s="116"/>
    </row>
    <row r="78" spans="1:15" ht="13.5">
      <c r="A78" s="115"/>
      <c r="B78" s="115"/>
      <c r="C78" s="116"/>
      <c r="D78" s="116"/>
      <c r="E78" s="116"/>
      <c r="F78" s="116"/>
      <c r="G78" s="116"/>
      <c r="H78" s="116"/>
      <c r="I78" s="116"/>
      <c r="J78" s="116"/>
      <c r="K78" s="116"/>
      <c r="L78" s="116"/>
      <c r="M78" s="116"/>
      <c r="N78" s="116"/>
      <c r="O78" s="116"/>
    </row>
    <row r="79" spans="1:15" ht="13.5">
      <c r="A79" s="115"/>
      <c r="B79" s="115"/>
      <c r="C79" s="116"/>
      <c r="D79" s="116"/>
      <c r="E79" s="116"/>
      <c r="F79" s="116"/>
      <c r="G79" s="116"/>
      <c r="H79" s="116"/>
      <c r="I79" s="116"/>
      <c r="J79" s="116"/>
      <c r="K79" s="116"/>
      <c r="L79" s="116"/>
      <c r="M79" s="116"/>
      <c r="N79" s="116"/>
      <c r="O79" s="116"/>
    </row>
    <row r="80" spans="1:15" ht="13.5">
      <c r="A80" s="115"/>
      <c r="B80" s="115"/>
      <c r="C80" s="116"/>
      <c r="D80" s="116"/>
      <c r="E80" s="116"/>
      <c r="F80" s="116"/>
      <c r="G80" s="116"/>
      <c r="H80" s="116"/>
      <c r="I80" s="116"/>
      <c r="J80" s="116"/>
      <c r="K80" s="116"/>
      <c r="L80" s="116"/>
      <c r="M80" s="116"/>
      <c r="N80" s="116"/>
      <c r="O80" s="116"/>
    </row>
    <row r="81" spans="1:15" ht="13.5">
      <c r="A81" s="115"/>
      <c r="B81" s="115"/>
      <c r="C81" s="116"/>
      <c r="D81" s="116"/>
      <c r="E81" s="116"/>
      <c r="F81" s="116"/>
      <c r="G81" s="116"/>
      <c r="H81" s="116"/>
      <c r="I81" s="116"/>
      <c r="J81" s="116"/>
      <c r="K81" s="116"/>
      <c r="L81" s="116"/>
      <c r="M81" s="116"/>
      <c r="N81" s="116"/>
      <c r="O81" s="116"/>
    </row>
    <row r="82" spans="1:15" ht="13.5">
      <c r="A82" s="115"/>
      <c r="B82" s="115"/>
      <c r="C82" s="116"/>
      <c r="D82" s="116"/>
      <c r="E82" s="116"/>
      <c r="F82" s="116"/>
      <c r="G82" s="116"/>
      <c r="H82" s="116"/>
      <c r="I82" s="116"/>
      <c r="J82" s="116"/>
      <c r="K82" s="116"/>
      <c r="L82" s="116"/>
      <c r="M82" s="116"/>
      <c r="N82" s="116"/>
      <c r="O82" s="116"/>
    </row>
    <row r="83" spans="1:15" ht="13.5">
      <c r="A83" s="115"/>
      <c r="B83" s="115"/>
      <c r="C83" s="116"/>
      <c r="D83" s="116"/>
      <c r="E83" s="116"/>
      <c r="F83" s="116"/>
      <c r="G83" s="116"/>
      <c r="H83" s="116"/>
      <c r="I83" s="116"/>
      <c r="J83" s="116"/>
      <c r="K83" s="116"/>
      <c r="L83" s="116"/>
      <c r="M83" s="116"/>
      <c r="N83" s="116"/>
      <c r="O83" s="116"/>
    </row>
    <row r="84" spans="1:15" ht="13.5">
      <c r="A84" s="115"/>
      <c r="B84" s="115"/>
      <c r="C84" s="116"/>
      <c r="D84" s="116"/>
      <c r="E84" s="116"/>
      <c r="F84" s="116"/>
      <c r="G84" s="116"/>
      <c r="H84" s="116"/>
      <c r="I84" s="116"/>
      <c r="J84" s="116"/>
      <c r="K84" s="116"/>
      <c r="L84" s="116"/>
      <c r="M84" s="116"/>
      <c r="N84" s="116"/>
      <c r="O84" s="116"/>
    </row>
    <row r="85" spans="1:15" ht="13.5">
      <c r="A85" s="115"/>
      <c r="B85" s="115"/>
      <c r="C85" s="116"/>
      <c r="D85" s="116"/>
      <c r="E85" s="116"/>
      <c r="F85" s="116"/>
      <c r="G85" s="116"/>
      <c r="H85" s="116"/>
      <c r="I85" s="116"/>
      <c r="J85" s="116"/>
      <c r="K85" s="116"/>
      <c r="L85" s="116"/>
      <c r="M85" s="116"/>
      <c r="N85" s="116"/>
      <c r="O85" s="116"/>
    </row>
    <row r="86" spans="1:15" ht="13.5">
      <c r="A86" s="115"/>
      <c r="B86" s="115"/>
      <c r="C86" s="116"/>
      <c r="D86" s="116"/>
      <c r="E86" s="116"/>
      <c r="F86" s="116"/>
      <c r="G86" s="116"/>
      <c r="H86" s="116"/>
      <c r="I86" s="116"/>
      <c r="J86" s="116"/>
      <c r="K86" s="116"/>
      <c r="L86" s="116"/>
      <c r="M86" s="116"/>
      <c r="N86" s="116"/>
      <c r="O86" s="116"/>
    </row>
    <row r="87" spans="1:15" ht="13.5">
      <c r="A87" s="115"/>
      <c r="B87" s="115"/>
      <c r="C87" s="116"/>
      <c r="D87" s="116"/>
      <c r="E87" s="116"/>
      <c r="F87" s="116"/>
      <c r="G87" s="116"/>
      <c r="H87" s="116"/>
      <c r="I87" s="116"/>
      <c r="J87" s="116"/>
      <c r="K87" s="116"/>
      <c r="L87" s="116"/>
      <c r="M87" s="116"/>
      <c r="N87" s="116"/>
      <c r="O87" s="116"/>
    </row>
    <row r="88" spans="1:15" ht="13.5">
      <c r="A88" s="115"/>
      <c r="B88" s="115"/>
      <c r="C88" s="116"/>
      <c r="D88" s="116"/>
      <c r="E88" s="116"/>
      <c r="F88" s="116"/>
      <c r="G88" s="116"/>
      <c r="H88" s="116"/>
      <c r="I88" s="116"/>
      <c r="J88" s="116"/>
      <c r="K88" s="116"/>
      <c r="L88" s="116"/>
      <c r="M88" s="116"/>
      <c r="N88" s="116"/>
      <c r="O88" s="116"/>
    </row>
    <row r="89" spans="1:15" ht="13.5">
      <c r="A89" s="115"/>
      <c r="B89" s="115"/>
      <c r="C89" s="116"/>
      <c r="D89" s="116"/>
      <c r="E89" s="116"/>
      <c r="F89" s="116"/>
      <c r="G89" s="116"/>
      <c r="H89" s="116"/>
      <c r="I89" s="116"/>
      <c r="J89" s="116"/>
      <c r="K89" s="116"/>
      <c r="L89" s="116"/>
      <c r="M89" s="116"/>
      <c r="N89" s="116"/>
      <c r="O89" s="116"/>
    </row>
    <row r="90" spans="1:15" ht="13.5">
      <c r="A90" s="115"/>
      <c r="B90" s="115"/>
      <c r="C90" s="116"/>
      <c r="D90" s="116"/>
      <c r="E90" s="116"/>
      <c r="F90" s="116"/>
      <c r="G90" s="116"/>
      <c r="H90" s="116"/>
      <c r="I90" s="116"/>
      <c r="J90" s="116"/>
      <c r="K90" s="116"/>
      <c r="L90" s="116"/>
      <c r="M90" s="116"/>
      <c r="N90" s="116"/>
      <c r="O90" s="116"/>
    </row>
    <row r="91" spans="1:15" ht="13.5">
      <c r="A91" s="115"/>
      <c r="B91" s="115"/>
      <c r="C91" s="115"/>
      <c r="D91" s="115"/>
      <c r="E91" s="115"/>
      <c r="F91" s="115"/>
      <c r="G91" s="115"/>
      <c r="H91" s="115"/>
      <c r="I91" s="115"/>
      <c r="J91" s="115"/>
      <c r="K91" s="115"/>
      <c r="L91" s="115"/>
      <c r="M91" s="115"/>
      <c r="N91" s="115"/>
      <c r="O91" s="115"/>
    </row>
    <row r="92" spans="1:15" ht="13.5">
      <c r="A92" s="115"/>
      <c r="B92" s="115"/>
      <c r="C92" s="115"/>
      <c r="D92" s="115"/>
      <c r="E92" s="115"/>
      <c r="F92" s="115"/>
      <c r="G92" s="115"/>
      <c r="H92" s="115"/>
      <c r="I92" s="115"/>
      <c r="J92" s="115"/>
      <c r="K92" s="115"/>
      <c r="L92" s="115"/>
      <c r="M92" s="115"/>
      <c r="N92" s="115"/>
      <c r="O92" s="115"/>
    </row>
    <row r="93" spans="1:15" ht="13.5">
      <c r="A93" s="115"/>
      <c r="B93" s="115"/>
      <c r="C93" s="115"/>
      <c r="D93" s="115"/>
      <c r="E93" s="115"/>
      <c r="F93" s="115"/>
      <c r="G93" s="115"/>
      <c r="H93" s="115"/>
      <c r="I93" s="115"/>
      <c r="J93" s="115"/>
      <c r="K93" s="115"/>
      <c r="L93" s="115"/>
      <c r="M93" s="115"/>
      <c r="N93" s="115"/>
      <c r="O93" s="115"/>
    </row>
    <row r="94" spans="1:15" ht="13.5">
      <c r="A94" s="115"/>
      <c r="B94" s="115"/>
      <c r="C94" s="115"/>
      <c r="D94" s="115"/>
      <c r="E94" s="115"/>
      <c r="F94" s="115"/>
      <c r="G94" s="115"/>
      <c r="H94" s="115"/>
      <c r="I94" s="115"/>
      <c r="J94" s="115"/>
      <c r="K94" s="115"/>
      <c r="L94" s="115"/>
      <c r="M94" s="115"/>
      <c r="N94" s="115"/>
      <c r="O94" s="115"/>
    </row>
    <row r="95" spans="1:15" ht="13.5">
      <c r="A95" s="115"/>
      <c r="B95" s="115"/>
      <c r="C95" s="115"/>
      <c r="D95" s="115"/>
      <c r="E95" s="115"/>
      <c r="F95" s="115"/>
      <c r="G95" s="115"/>
      <c r="H95" s="115"/>
      <c r="I95" s="115"/>
      <c r="J95" s="115"/>
      <c r="K95" s="115"/>
      <c r="L95" s="115"/>
      <c r="M95" s="115"/>
      <c r="N95" s="115"/>
      <c r="O95" s="115"/>
    </row>
    <row r="96" spans="1:15" ht="13.5">
      <c r="A96" s="115"/>
      <c r="B96" s="115"/>
      <c r="C96" s="115"/>
      <c r="D96" s="115"/>
      <c r="E96" s="115"/>
      <c r="F96" s="115"/>
      <c r="G96" s="115"/>
      <c r="H96" s="115"/>
      <c r="I96" s="115"/>
      <c r="J96" s="115"/>
      <c r="K96" s="115"/>
      <c r="L96" s="115"/>
      <c r="M96" s="115"/>
      <c r="N96" s="115"/>
      <c r="O96" s="115"/>
    </row>
    <row r="97" spans="1:15" ht="13.5">
      <c r="A97" s="115"/>
      <c r="B97" s="115"/>
      <c r="C97" s="115"/>
      <c r="D97" s="115"/>
      <c r="E97" s="115"/>
      <c r="F97" s="115"/>
      <c r="G97" s="115"/>
      <c r="H97" s="115"/>
      <c r="I97" s="115"/>
      <c r="J97" s="115"/>
      <c r="K97" s="115"/>
      <c r="L97" s="115"/>
      <c r="M97" s="115"/>
      <c r="N97" s="115"/>
      <c r="O97" s="115"/>
    </row>
    <row r="98" spans="1:15" ht="13.5">
      <c r="A98" s="115"/>
      <c r="B98" s="115"/>
      <c r="C98" s="115"/>
      <c r="D98" s="115"/>
      <c r="E98" s="115"/>
      <c r="F98" s="115"/>
      <c r="G98" s="115"/>
      <c r="H98" s="115"/>
      <c r="I98" s="115"/>
      <c r="J98" s="115"/>
      <c r="K98" s="115"/>
      <c r="L98" s="115"/>
      <c r="M98" s="115"/>
      <c r="N98" s="115"/>
      <c r="O98" s="115"/>
    </row>
    <row r="99" spans="1:15" ht="13.5">
      <c r="A99" s="115"/>
      <c r="B99" s="115"/>
      <c r="C99" s="115"/>
      <c r="D99" s="115"/>
      <c r="E99" s="115"/>
      <c r="F99" s="115"/>
      <c r="G99" s="115"/>
      <c r="H99" s="115"/>
      <c r="I99" s="115"/>
      <c r="J99" s="115"/>
      <c r="K99" s="115"/>
      <c r="L99" s="115"/>
      <c r="M99" s="115"/>
      <c r="N99" s="115"/>
      <c r="O99" s="115"/>
    </row>
    <row r="100" spans="1:15" ht="13.5">
      <c r="A100" s="115"/>
      <c r="B100" s="115"/>
      <c r="C100" s="115"/>
      <c r="D100" s="115"/>
      <c r="E100" s="115"/>
      <c r="F100" s="115"/>
      <c r="G100" s="115"/>
      <c r="H100" s="115"/>
      <c r="I100" s="115"/>
      <c r="J100" s="115"/>
      <c r="K100" s="115"/>
      <c r="L100" s="115"/>
      <c r="M100" s="115"/>
      <c r="N100" s="115"/>
      <c r="O100" s="115"/>
    </row>
    <row r="101" spans="1:15" ht="13.5">
      <c r="A101" s="115"/>
      <c r="B101" s="115"/>
      <c r="C101" s="115"/>
      <c r="D101" s="115"/>
      <c r="E101" s="115"/>
      <c r="F101" s="115"/>
      <c r="G101" s="115"/>
      <c r="H101" s="115"/>
      <c r="I101" s="115"/>
      <c r="J101" s="115"/>
      <c r="K101" s="115"/>
      <c r="L101" s="115"/>
      <c r="M101" s="115"/>
      <c r="N101" s="115"/>
      <c r="O101" s="115"/>
    </row>
    <row r="102" spans="1:15" ht="13.5">
      <c r="A102" s="115"/>
      <c r="B102" s="115"/>
      <c r="C102" s="115"/>
      <c r="D102" s="115"/>
      <c r="E102" s="115"/>
      <c r="F102" s="115"/>
      <c r="G102" s="115"/>
      <c r="H102" s="115"/>
      <c r="I102" s="115"/>
      <c r="J102" s="115"/>
      <c r="K102" s="115"/>
      <c r="L102" s="115"/>
      <c r="M102" s="115"/>
      <c r="N102" s="115"/>
      <c r="O102" s="115"/>
    </row>
    <row r="103" spans="1:15" ht="13.5">
      <c r="A103" s="115"/>
      <c r="B103" s="115"/>
      <c r="C103" s="115"/>
      <c r="D103" s="115"/>
      <c r="E103" s="115"/>
      <c r="F103" s="115"/>
      <c r="G103" s="115"/>
      <c r="H103" s="115"/>
      <c r="I103" s="115"/>
      <c r="J103" s="115"/>
      <c r="K103" s="115"/>
      <c r="L103" s="115"/>
      <c r="M103" s="115"/>
      <c r="N103" s="115"/>
      <c r="O103" s="115"/>
    </row>
    <row r="104" spans="1:15" ht="13.5">
      <c r="A104" s="115"/>
      <c r="B104" s="115"/>
      <c r="C104" s="115"/>
      <c r="D104" s="115"/>
      <c r="E104" s="115"/>
      <c r="F104" s="115"/>
      <c r="G104" s="115"/>
      <c r="H104" s="115"/>
      <c r="I104" s="115"/>
      <c r="J104" s="115"/>
      <c r="K104" s="115"/>
      <c r="L104" s="115"/>
      <c r="M104" s="115"/>
      <c r="N104" s="115"/>
      <c r="O104" s="115"/>
    </row>
    <row r="105" spans="1:15" ht="13.5">
      <c r="A105" s="115"/>
      <c r="B105" s="115"/>
      <c r="C105" s="115"/>
      <c r="D105" s="115"/>
      <c r="E105" s="115"/>
      <c r="F105" s="115"/>
      <c r="G105" s="115"/>
      <c r="H105" s="115"/>
      <c r="I105" s="115"/>
      <c r="J105" s="115"/>
      <c r="K105" s="115"/>
      <c r="L105" s="115"/>
      <c r="M105" s="115"/>
      <c r="N105" s="115"/>
      <c r="O105" s="115"/>
    </row>
    <row r="106" spans="1:15" ht="13.5">
      <c r="A106" s="115"/>
      <c r="B106" s="115"/>
      <c r="C106" s="115"/>
      <c r="D106" s="115"/>
      <c r="E106" s="115"/>
      <c r="F106" s="115"/>
      <c r="G106" s="115"/>
      <c r="H106" s="115"/>
      <c r="I106" s="115"/>
      <c r="J106" s="115"/>
      <c r="K106" s="115"/>
      <c r="L106" s="115"/>
      <c r="M106" s="115"/>
      <c r="N106" s="115"/>
      <c r="O106" s="115"/>
    </row>
    <row r="107" spans="1:15" ht="13.5">
      <c r="A107" s="115"/>
      <c r="B107" s="115"/>
      <c r="C107" s="115"/>
      <c r="D107" s="115"/>
      <c r="E107" s="115"/>
      <c r="F107" s="115"/>
      <c r="G107" s="115"/>
      <c r="H107" s="115"/>
      <c r="I107" s="115"/>
      <c r="J107" s="115"/>
      <c r="K107" s="115"/>
      <c r="L107" s="115"/>
      <c r="M107" s="115"/>
      <c r="N107" s="115"/>
      <c r="O107" s="115"/>
    </row>
    <row r="108" spans="1:15" ht="13.5">
      <c r="A108" s="115"/>
      <c r="B108" s="115"/>
      <c r="C108" s="115"/>
      <c r="D108" s="115"/>
      <c r="E108" s="115"/>
      <c r="F108" s="115"/>
      <c r="G108" s="115"/>
      <c r="H108" s="115"/>
      <c r="I108" s="115"/>
      <c r="J108" s="115"/>
      <c r="K108" s="115"/>
      <c r="L108" s="115"/>
      <c r="M108" s="115"/>
      <c r="N108" s="115"/>
      <c r="O108" s="115"/>
    </row>
    <row r="109" spans="1:15" ht="13.5">
      <c r="A109" s="115"/>
      <c r="B109" s="115"/>
      <c r="C109" s="115"/>
      <c r="D109" s="115"/>
      <c r="E109" s="115"/>
      <c r="F109" s="115"/>
      <c r="G109" s="115"/>
      <c r="H109" s="115"/>
      <c r="I109" s="115"/>
      <c r="J109" s="115"/>
      <c r="K109" s="115"/>
      <c r="L109" s="115"/>
      <c r="M109" s="115"/>
      <c r="N109" s="115"/>
      <c r="O109" s="115"/>
    </row>
    <row r="110" spans="1:15" ht="13.5">
      <c r="A110" s="115"/>
      <c r="B110" s="115"/>
      <c r="C110" s="115"/>
      <c r="D110" s="115"/>
      <c r="E110" s="115"/>
      <c r="F110" s="115"/>
      <c r="G110" s="115"/>
      <c r="H110" s="115"/>
      <c r="I110" s="115"/>
      <c r="J110" s="115"/>
      <c r="K110" s="115"/>
      <c r="L110" s="115"/>
      <c r="M110" s="115"/>
      <c r="N110" s="115"/>
      <c r="O110" s="115"/>
    </row>
    <row r="111" spans="1:15" ht="13.5">
      <c r="A111" s="115"/>
      <c r="B111" s="115"/>
      <c r="C111" s="115"/>
      <c r="D111" s="115"/>
      <c r="E111" s="115"/>
      <c r="F111" s="115"/>
      <c r="G111" s="115"/>
      <c r="H111" s="115"/>
      <c r="I111" s="115"/>
      <c r="J111" s="115"/>
      <c r="K111" s="115"/>
      <c r="L111" s="115"/>
      <c r="M111" s="115"/>
      <c r="N111" s="115"/>
      <c r="O111" s="115"/>
    </row>
    <row r="112" spans="1:15" ht="13.5">
      <c r="A112" s="115"/>
      <c r="B112" s="115"/>
      <c r="C112" s="115"/>
      <c r="D112" s="115"/>
      <c r="E112" s="115"/>
      <c r="F112" s="115"/>
      <c r="G112" s="115"/>
      <c r="H112" s="115"/>
      <c r="I112" s="115"/>
      <c r="J112" s="115"/>
      <c r="K112" s="115"/>
      <c r="L112" s="115"/>
      <c r="M112" s="115"/>
      <c r="N112" s="115"/>
      <c r="O112" s="115"/>
    </row>
    <row r="113" spans="1:15" ht="13.5">
      <c r="A113" s="115"/>
      <c r="B113" s="115"/>
      <c r="C113" s="115"/>
      <c r="D113" s="115"/>
      <c r="E113" s="115"/>
      <c r="F113" s="115"/>
      <c r="G113" s="115"/>
      <c r="H113" s="115"/>
      <c r="I113" s="115"/>
      <c r="J113" s="115"/>
      <c r="K113" s="115"/>
      <c r="L113" s="115"/>
      <c r="M113" s="115"/>
      <c r="N113" s="115"/>
      <c r="O113" s="115"/>
    </row>
    <row r="114" spans="1:15" ht="13.5">
      <c r="A114" s="115"/>
      <c r="B114" s="115"/>
      <c r="C114" s="115"/>
      <c r="D114" s="115"/>
      <c r="E114" s="115"/>
      <c r="F114" s="115"/>
      <c r="G114" s="115"/>
      <c r="H114" s="115"/>
      <c r="I114" s="115"/>
      <c r="J114" s="115"/>
      <c r="K114" s="115"/>
      <c r="L114" s="115"/>
      <c r="M114" s="115"/>
      <c r="N114" s="115"/>
      <c r="O114" s="115"/>
    </row>
    <row r="115" spans="1:15" ht="13.5">
      <c r="A115" s="115"/>
      <c r="B115" s="115"/>
      <c r="C115" s="115"/>
      <c r="D115" s="115"/>
      <c r="E115" s="115"/>
      <c r="F115" s="115"/>
      <c r="G115" s="115"/>
      <c r="H115" s="115"/>
      <c r="I115" s="115"/>
      <c r="J115" s="115"/>
      <c r="K115" s="115"/>
      <c r="L115" s="115"/>
      <c r="M115" s="115"/>
      <c r="N115" s="115"/>
      <c r="O115" s="115"/>
    </row>
    <row r="116" spans="1:15" ht="13.5">
      <c r="A116" s="115"/>
      <c r="B116" s="115"/>
      <c r="C116" s="115"/>
      <c r="D116" s="115"/>
      <c r="E116" s="115"/>
      <c r="F116" s="115"/>
      <c r="G116" s="115"/>
      <c r="H116" s="115"/>
      <c r="I116" s="115"/>
      <c r="J116" s="115"/>
      <c r="K116" s="115"/>
      <c r="L116" s="115"/>
      <c r="M116" s="115"/>
      <c r="N116" s="115"/>
      <c r="O116" s="115"/>
    </row>
    <row r="117" spans="1:15" ht="13.5">
      <c r="A117" s="115"/>
      <c r="B117" s="115"/>
      <c r="C117" s="115"/>
      <c r="D117" s="115"/>
      <c r="E117" s="115"/>
      <c r="F117" s="115"/>
      <c r="G117" s="115"/>
      <c r="H117" s="115"/>
      <c r="I117" s="115"/>
      <c r="J117" s="115"/>
      <c r="K117" s="115"/>
      <c r="L117" s="115"/>
      <c r="M117" s="115"/>
      <c r="N117" s="115"/>
      <c r="O117" s="115"/>
    </row>
    <row r="118" spans="1:15" ht="13.5">
      <c r="A118" s="115"/>
      <c r="B118" s="115"/>
      <c r="C118" s="115"/>
      <c r="D118" s="115"/>
      <c r="E118" s="115"/>
      <c r="F118" s="115"/>
      <c r="G118" s="115"/>
      <c r="H118" s="115"/>
      <c r="I118" s="115"/>
      <c r="J118" s="115"/>
      <c r="K118" s="115"/>
      <c r="L118" s="115"/>
      <c r="M118" s="115"/>
      <c r="N118" s="115"/>
      <c r="O118" s="115"/>
    </row>
    <row r="119" spans="1:15" ht="13.5">
      <c r="A119" s="115"/>
      <c r="B119" s="115"/>
      <c r="C119" s="115"/>
      <c r="D119" s="115"/>
      <c r="E119" s="115"/>
      <c r="F119" s="115"/>
      <c r="G119" s="115"/>
      <c r="H119" s="115"/>
      <c r="I119" s="115"/>
      <c r="J119" s="115"/>
      <c r="K119" s="115"/>
      <c r="L119" s="115"/>
      <c r="M119" s="115"/>
      <c r="N119" s="115"/>
      <c r="O119" s="115"/>
    </row>
    <row r="120" spans="1:15" ht="13.5">
      <c r="A120" s="115"/>
      <c r="B120" s="115"/>
      <c r="C120" s="115"/>
      <c r="D120" s="115"/>
      <c r="E120" s="115"/>
      <c r="F120" s="115"/>
      <c r="G120" s="115"/>
      <c r="H120" s="115"/>
      <c r="I120" s="115"/>
      <c r="J120" s="115"/>
      <c r="K120" s="115"/>
      <c r="L120" s="115"/>
      <c r="M120" s="115"/>
      <c r="N120" s="115"/>
      <c r="O120" s="115"/>
    </row>
    <row r="121" spans="1:15" ht="13.5">
      <c r="A121" s="115"/>
      <c r="B121" s="115"/>
      <c r="C121" s="115"/>
      <c r="D121" s="115"/>
      <c r="E121" s="115"/>
      <c r="F121" s="115"/>
      <c r="G121" s="115"/>
      <c r="H121" s="115"/>
      <c r="I121" s="115"/>
      <c r="J121" s="115"/>
      <c r="K121" s="115"/>
      <c r="L121" s="115"/>
      <c r="M121" s="115"/>
      <c r="N121" s="115"/>
      <c r="O121" s="115"/>
    </row>
    <row r="122" spans="1:15" ht="13.5">
      <c r="A122" s="115"/>
      <c r="B122" s="115"/>
      <c r="C122" s="115"/>
      <c r="D122" s="115"/>
      <c r="E122" s="115"/>
      <c r="F122" s="115"/>
      <c r="G122" s="115"/>
      <c r="H122" s="115"/>
      <c r="I122" s="115"/>
      <c r="J122" s="115"/>
      <c r="K122" s="115"/>
      <c r="L122" s="115"/>
      <c r="M122" s="115"/>
      <c r="N122" s="115"/>
      <c r="O122" s="115"/>
    </row>
    <row r="123" spans="1:15" ht="13.5">
      <c r="A123" s="115"/>
      <c r="B123" s="115"/>
      <c r="C123" s="115"/>
      <c r="D123" s="115"/>
      <c r="E123" s="115"/>
      <c r="F123" s="115"/>
      <c r="G123" s="115"/>
      <c r="H123" s="115"/>
      <c r="I123" s="115"/>
      <c r="J123" s="115"/>
      <c r="K123" s="115"/>
      <c r="L123" s="115"/>
      <c r="M123" s="115"/>
      <c r="N123" s="115"/>
      <c r="O123" s="115"/>
    </row>
    <row r="124" spans="1:15" ht="13.5">
      <c r="A124" s="115"/>
      <c r="B124" s="115"/>
      <c r="C124" s="115"/>
      <c r="D124" s="115"/>
      <c r="E124" s="115"/>
      <c r="F124" s="115"/>
      <c r="G124" s="115"/>
      <c r="H124" s="115"/>
      <c r="I124" s="115"/>
      <c r="J124" s="115"/>
      <c r="K124" s="115"/>
      <c r="L124" s="115"/>
      <c r="M124" s="115"/>
      <c r="N124" s="115"/>
      <c r="O124" s="115"/>
    </row>
    <row r="125" spans="1:15" ht="13.5">
      <c r="A125" s="115"/>
      <c r="B125" s="115"/>
      <c r="C125" s="115"/>
      <c r="D125" s="115"/>
      <c r="E125" s="115"/>
      <c r="F125" s="115"/>
      <c r="G125" s="115"/>
      <c r="H125" s="115"/>
      <c r="I125" s="115"/>
      <c r="J125" s="115"/>
      <c r="K125" s="115"/>
      <c r="L125" s="115"/>
      <c r="M125" s="115"/>
      <c r="N125" s="115"/>
      <c r="O125" s="115"/>
    </row>
    <row r="126" spans="1:15" ht="13.5">
      <c r="A126" s="115"/>
      <c r="B126" s="115"/>
      <c r="C126" s="115"/>
      <c r="D126" s="115"/>
      <c r="E126" s="115"/>
      <c r="F126" s="115"/>
      <c r="G126" s="115"/>
      <c r="H126" s="115"/>
      <c r="I126" s="115"/>
      <c r="J126" s="115"/>
      <c r="K126" s="115"/>
      <c r="L126" s="115"/>
      <c r="M126" s="115"/>
      <c r="N126" s="115"/>
      <c r="O126" s="115"/>
    </row>
    <row r="127" spans="1:15" ht="13.5">
      <c r="A127" s="115"/>
      <c r="B127" s="115"/>
      <c r="C127" s="115"/>
      <c r="D127" s="115"/>
      <c r="E127" s="115"/>
      <c r="F127" s="115"/>
      <c r="G127" s="115"/>
      <c r="H127" s="115"/>
      <c r="I127" s="115"/>
      <c r="J127" s="115"/>
      <c r="K127" s="115"/>
      <c r="L127" s="115"/>
      <c r="M127" s="115"/>
      <c r="N127" s="115"/>
      <c r="O127" s="115"/>
    </row>
    <row r="128" spans="1:15" ht="13.5">
      <c r="A128" s="115"/>
      <c r="B128" s="115"/>
      <c r="C128" s="115"/>
      <c r="D128" s="115"/>
      <c r="E128" s="115"/>
      <c r="F128" s="115"/>
      <c r="G128" s="115"/>
      <c r="H128" s="115"/>
      <c r="I128" s="115"/>
      <c r="J128" s="115"/>
      <c r="K128" s="115"/>
      <c r="L128" s="115"/>
      <c r="M128" s="115"/>
      <c r="N128" s="115"/>
      <c r="O128" s="115"/>
    </row>
    <row r="129" spans="1:15" ht="13.5">
      <c r="A129" s="115"/>
      <c r="B129" s="115"/>
      <c r="C129" s="115"/>
      <c r="D129" s="115"/>
      <c r="E129" s="115"/>
      <c r="F129" s="115"/>
      <c r="G129" s="115"/>
      <c r="H129" s="115"/>
      <c r="I129" s="115"/>
      <c r="J129" s="115"/>
      <c r="K129" s="115"/>
      <c r="L129" s="115"/>
      <c r="M129" s="115"/>
      <c r="N129" s="115"/>
      <c r="O129" s="115"/>
    </row>
    <row r="130" spans="1:15" ht="13.5">
      <c r="A130" s="115"/>
      <c r="B130" s="115"/>
      <c r="C130" s="115"/>
      <c r="D130" s="115"/>
      <c r="E130" s="115"/>
      <c r="F130" s="115"/>
      <c r="G130" s="115"/>
      <c r="H130" s="115"/>
      <c r="I130" s="115"/>
      <c r="J130" s="115"/>
      <c r="K130" s="115"/>
      <c r="L130" s="115"/>
      <c r="M130" s="115"/>
      <c r="N130" s="115"/>
      <c r="O130" s="115"/>
    </row>
    <row r="131" spans="1:15" ht="13.5">
      <c r="A131" s="115"/>
      <c r="B131" s="115"/>
      <c r="C131" s="115"/>
      <c r="D131" s="115"/>
      <c r="E131" s="115"/>
      <c r="F131" s="115"/>
      <c r="G131" s="115"/>
      <c r="H131" s="115"/>
      <c r="I131" s="115"/>
      <c r="J131" s="115"/>
      <c r="K131" s="115"/>
      <c r="L131" s="115"/>
      <c r="M131" s="115"/>
      <c r="N131" s="115"/>
      <c r="O131" s="115"/>
    </row>
    <row r="132" spans="1:15" ht="13.5">
      <c r="A132" s="115"/>
      <c r="B132" s="115"/>
      <c r="C132" s="115"/>
      <c r="D132" s="115"/>
      <c r="E132" s="115"/>
      <c r="F132" s="115"/>
      <c r="G132" s="115"/>
      <c r="H132" s="115"/>
      <c r="I132" s="115"/>
      <c r="J132" s="115"/>
      <c r="K132" s="115"/>
      <c r="L132" s="115"/>
      <c r="M132" s="115"/>
      <c r="N132" s="115"/>
      <c r="O132" s="115"/>
    </row>
    <row r="133" spans="1:15" ht="13.5">
      <c r="A133" s="115"/>
      <c r="B133" s="115"/>
      <c r="C133" s="115"/>
      <c r="D133" s="115"/>
      <c r="E133" s="115"/>
      <c r="F133" s="115"/>
      <c r="G133" s="115"/>
      <c r="H133" s="115"/>
      <c r="I133" s="115"/>
      <c r="J133" s="115"/>
      <c r="K133" s="115"/>
      <c r="L133" s="115"/>
      <c r="M133" s="115"/>
      <c r="N133" s="115"/>
      <c r="O133" s="115"/>
    </row>
    <row r="134" spans="1:15" ht="13.5">
      <c r="A134" s="115"/>
      <c r="B134" s="115"/>
      <c r="C134" s="115"/>
      <c r="D134" s="115"/>
      <c r="E134" s="115"/>
      <c r="F134" s="115"/>
      <c r="G134" s="115"/>
      <c r="H134" s="115"/>
      <c r="I134" s="115"/>
      <c r="J134" s="115"/>
      <c r="K134" s="115"/>
      <c r="L134" s="115"/>
      <c r="M134" s="115"/>
      <c r="N134" s="115"/>
      <c r="O134" s="115"/>
    </row>
    <row r="135" spans="1:15" ht="13.5">
      <c r="A135" s="115"/>
      <c r="B135" s="115"/>
      <c r="C135" s="115"/>
      <c r="D135" s="115"/>
      <c r="E135" s="115"/>
      <c r="F135" s="115"/>
      <c r="G135" s="115"/>
      <c r="H135" s="115"/>
      <c r="I135" s="115"/>
      <c r="J135" s="115"/>
      <c r="K135" s="115"/>
      <c r="L135" s="115"/>
      <c r="M135" s="115"/>
      <c r="N135" s="115"/>
      <c r="O135" s="115"/>
    </row>
    <row r="136" spans="1:15" ht="13.5">
      <c r="A136" s="115"/>
      <c r="B136" s="115"/>
      <c r="C136" s="115"/>
      <c r="D136" s="115"/>
      <c r="E136" s="115"/>
      <c r="F136" s="115"/>
      <c r="G136" s="115"/>
      <c r="H136" s="115"/>
      <c r="I136" s="115"/>
      <c r="J136" s="115"/>
      <c r="K136" s="115"/>
      <c r="L136" s="115"/>
      <c r="M136" s="115"/>
      <c r="N136" s="115"/>
      <c r="O136" s="115"/>
    </row>
    <row r="137" spans="1:15" ht="13.5">
      <c r="A137" s="115"/>
      <c r="B137" s="115"/>
      <c r="C137" s="115"/>
      <c r="D137" s="115"/>
      <c r="E137" s="115"/>
      <c r="F137" s="115"/>
      <c r="G137" s="115"/>
      <c r="H137" s="115"/>
      <c r="I137" s="115"/>
      <c r="J137" s="115"/>
      <c r="K137" s="115"/>
      <c r="L137" s="115"/>
      <c r="M137" s="115"/>
      <c r="N137" s="115"/>
      <c r="O137" s="115"/>
    </row>
    <row r="138" spans="1:15" ht="13.5">
      <c r="A138" s="115"/>
      <c r="B138" s="115"/>
      <c r="C138" s="115"/>
      <c r="D138" s="115"/>
      <c r="E138" s="115"/>
      <c r="F138" s="115"/>
      <c r="G138" s="115"/>
      <c r="H138" s="115"/>
      <c r="I138" s="115"/>
      <c r="J138" s="115"/>
      <c r="K138" s="115"/>
      <c r="L138" s="115"/>
      <c r="M138" s="115"/>
      <c r="N138" s="115"/>
      <c r="O138" s="115"/>
    </row>
    <row r="139" spans="1:15" ht="13.5">
      <c r="A139" s="115"/>
      <c r="B139" s="115"/>
      <c r="C139" s="115"/>
      <c r="D139" s="115"/>
      <c r="E139" s="115"/>
      <c r="F139" s="115"/>
      <c r="G139" s="115"/>
      <c r="H139" s="115"/>
      <c r="I139" s="115"/>
      <c r="J139" s="115"/>
      <c r="K139" s="115"/>
      <c r="L139" s="115"/>
      <c r="M139" s="115"/>
      <c r="N139" s="115"/>
      <c r="O139" s="115"/>
    </row>
    <row r="140" spans="1:15" ht="13.5">
      <c r="A140" s="115"/>
      <c r="B140" s="115"/>
      <c r="C140" s="115"/>
      <c r="D140" s="115"/>
      <c r="E140" s="115"/>
      <c r="F140" s="115"/>
      <c r="G140" s="115"/>
      <c r="H140" s="115"/>
      <c r="I140" s="115"/>
      <c r="J140" s="115"/>
      <c r="K140" s="115"/>
      <c r="L140" s="115"/>
      <c r="M140" s="115"/>
      <c r="N140" s="115"/>
      <c r="O140" s="115"/>
    </row>
    <row r="141" spans="1:15" ht="13.5">
      <c r="A141" s="115"/>
      <c r="B141" s="115"/>
      <c r="C141" s="115"/>
      <c r="D141" s="115"/>
      <c r="E141" s="115"/>
      <c r="F141" s="115"/>
      <c r="G141" s="115"/>
      <c r="H141" s="115"/>
      <c r="I141" s="115"/>
      <c r="J141" s="115"/>
      <c r="K141" s="115"/>
      <c r="L141" s="115"/>
      <c r="M141" s="115"/>
      <c r="N141" s="115"/>
      <c r="O141" s="115"/>
    </row>
    <row r="142" spans="1:15" ht="13.5">
      <c r="A142" s="115"/>
      <c r="B142" s="115"/>
      <c r="C142" s="115"/>
      <c r="D142" s="115"/>
      <c r="E142" s="115"/>
      <c r="F142" s="115"/>
      <c r="G142" s="115"/>
      <c r="H142" s="115"/>
      <c r="I142" s="115"/>
      <c r="J142" s="115"/>
      <c r="K142" s="115"/>
      <c r="L142" s="115"/>
      <c r="M142" s="115"/>
      <c r="N142" s="115"/>
      <c r="O142" s="115"/>
    </row>
    <row r="143" spans="1:15" ht="13.5">
      <c r="A143" s="115"/>
      <c r="B143" s="115"/>
      <c r="C143" s="115"/>
      <c r="D143" s="115"/>
      <c r="E143" s="115"/>
      <c r="F143" s="115"/>
      <c r="G143" s="115"/>
      <c r="H143" s="115"/>
      <c r="I143" s="115"/>
      <c r="J143" s="115"/>
      <c r="K143" s="115"/>
      <c r="L143" s="115"/>
      <c r="M143" s="115"/>
      <c r="N143" s="115"/>
      <c r="O143" s="115"/>
    </row>
    <row r="144" spans="1:15" ht="13.5">
      <c r="A144" s="115"/>
      <c r="B144" s="115"/>
      <c r="C144" s="115"/>
      <c r="D144" s="115"/>
      <c r="E144" s="115"/>
      <c r="F144" s="115"/>
      <c r="G144" s="115"/>
      <c r="H144" s="115"/>
      <c r="I144" s="115"/>
      <c r="J144" s="115"/>
      <c r="K144" s="115"/>
      <c r="L144" s="115"/>
      <c r="M144" s="115"/>
      <c r="N144" s="115"/>
      <c r="O144" s="115"/>
    </row>
    <row r="145" spans="1:15" ht="13.5">
      <c r="A145" s="115"/>
      <c r="B145" s="115"/>
      <c r="C145" s="115"/>
      <c r="D145" s="115"/>
      <c r="E145" s="115"/>
      <c r="F145" s="115"/>
      <c r="G145" s="115"/>
      <c r="H145" s="115"/>
      <c r="I145" s="115"/>
      <c r="J145" s="115"/>
      <c r="K145" s="115"/>
      <c r="L145" s="115"/>
      <c r="M145" s="115"/>
      <c r="N145" s="115"/>
      <c r="O145" s="115"/>
    </row>
    <row r="146" spans="1:15" ht="13.5">
      <c r="A146" s="115"/>
      <c r="B146" s="115"/>
      <c r="C146" s="115"/>
      <c r="D146" s="115"/>
      <c r="E146" s="115"/>
      <c r="F146" s="115"/>
      <c r="G146" s="115"/>
      <c r="H146" s="115"/>
      <c r="I146" s="115"/>
      <c r="J146" s="115"/>
      <c r="K146" s="115"/>
      <c r="L146" s="115"/>
      <c r="M146" s="115"/>
      <c r="N146" s="115"/>
      <c r="O146" s="115"/>
    </row>
    <row r="147" spans="1:15" ht="13.5">
      <c r="A147" s="115"/>
      <c r="B147" s="115"/>
      <c r="C147" s="115"/>
      <c r="D147" s="115"/>
      <c r="E147" s="115"/>
      <c r="F147" s="115"/>
      <c r="G147" s="115"/>
      <c r="H147" s="115"/>
      <c r="I147" s="115"/>
      <c r="J147" s="115"/>
      <c r="K147" s="115"/>
      <c r="L147" s="115"/>
      <c r="M147" s="115"/>
      <c r="N147" s="115"/>
      <c r="O147" s="115"/>
    </row>
    <row r="148" spans="1:15" ht="13.5">
      <c r="A148" s="115"/>
      <c r="B148" s="115"/>
      <c r="C148" s="115"/>
      <c r="D148" s="115"/>
      <c r="E148" s="115"/>
      <c r="F148" s="115"/>
      <c r="G148" s="115"/>
      <c r="H148" s="115"/>
      <c r="I148" s="115"/>
      <c r="J148" s="115"/>
      <c r="K148" s="115"/>
      <c r="L148" s="115"/>
      <c r="M148" s="115"/>
      <c r="N148" s="115"/>
      <c r="O148" s="115"/>
    </row>
    <row r="149" spans="1:15" ht="13.5">
      <c r="A149" s="115"/>
      <c r="B149" s="115"/>
      <c r="C149" s="115"/>
      <c r="D149" s="115"/>
      <c r="E149" s="115"/>
      <c r="F149" s="115"/>
      <c r="G149" s="115"/>
      <c r="H149" s="115"/>
      <c r="I149" s="115"/>
      <c r="J149" s="115"/>
      <c r="K149" s="115"/>
      <c r="L149" s="115"/>
      <c r="M149" s="115"/>
      <c r="N149" s="115"/>
      <c r="O149" s="115"/>
    </row>
    <row r="150" spans="1:15" ht="13.5">
      <c r="A150" s="115"/>
      <c r="B150" s="115"/>
      <c r="C150" s="115"/>
      <c r="D150" s="115"/>
      <c r="E150" s="115"/>
      <c r="F150" s="115"/>
      <c r="G150" s="115"/>
      <c r="H150" s="115"/>
      <c r="I150" s="115"/>
      <c r="J150" s="115"/>
      <c r="K150" s="115"/>
      <c r="L150" s="115"/>
      <c r="M150" s="115"/>
      <c r="N150" s="115"/>
      <c r="O150" s="115"/>
    </row>
    <row r="151" spans="1:15" ht="13.5">
      <c r="A151" s="115"/>
      <c r="B151" s="115"/>
      <c r="C151" s="115"/>
      <c r="D151" s="115"/>
      <c r="E151" s="115"/>
      <c r="F151" s="115"/>
      <c r="G151" s="115"/>
      <c r="H151" s="115"/>
      <c r="I151" s="115"/>
      <c r="J151" s="115"/>
      <c r="K151" s="115"/>
      <c r="L151" s="115"/>
      <c r="M151" s="115"/>
      <c r="N151" s="115"/>
      <c r="O151" s="115"/>
    </row>
    <row r="152" spans="1:15" ht="13.5">
      <c r="A152" s="115"/>
      <c r="B152" s="115"/>
      <c r="C152" s="115"/>
      <c r="D152" s="115"/>
      <c r="E152" s="115"/>
      <c r="F152" s="115"/>
      <c r="G152" s="115"/>
      <c r="H152" s="115"/>
      <c r="I152" s="115"/>
      <c r="J152" s="115"/>
      <c r="K152" s="115"/>
      <c r="L152" s="115"/>
      <c r="M152" s="115"/>
      <c r="N152" s="115"/>
      <c r="O152" s="115"/>
    </row>
    <row r="153" spans="1:15" ht="13.5">
      <c r="A153" s="115"/>
      <c r="B153" s="115"/>
      <c r="C153" s="115"/>
      <c r="D153" s="115"/>
      <c r="E153" s="115"/>
      <c r="F153" s="115"/>
      <c r="G153" s="115"/>
      <c r="H153" s="115"/>
      <c r="I153" s="115"/>
      <c r="J153" s="115"/>
      <c r="K153" s="115"/>
      <c r="L153" s="115"/>
      <c r="M153" s="115"/>
      <c r="N153" s="115"/>
      <c r="O153" s="115"/>
    </row>
    <row r="154" spans="1:15" ht="13.5">
      <c r="A154" s="115"/>
      <c r="B154" s="115"/>
      <c r="C154" s="115"/>
      <c r="D154" s="115"/>
      <c r="E154" s="115"/>
      <c r="F154" s="115"/>
      <c r="G154" s="115"/>
      <c r="H154" s="115"/>
      <c r="I154" s="115"/>
      <c r="J154" s="115"/>
      <c r="K154" s="115"/>
      <c r="L154" s="115"/>
      <c r="M154" s="115"/>
      <c r="N154" s="115"/>
      <c r="O154" s="115"/>
    </row>
    <row r="155" spans="1:15" ht="13.5">
      <c r="A155" s="115"/>
      <c r="B155" s="115"/>
      <c r="C155" s="115"/>
      <c r="D155" s="115"/>
      <c r="E155" s="115"/>
      <c r="F155" s="115"/>
      <c r="G155" s="115"/>
      <c r="H155" s="115"/>
      <c r="I155" s="115"/>
      <c r="J155" s="115"/>
      <c r="K155" s="115"/>
      <c r="L155" s="115"/>
      <c r="M155" s="115"/>
      <c r="N155" s="115"/>
      <c r="O155" s="115"/>
    </row>
    <row r="156" spans="1:15" ht="13.5">
      <c r="A156" s="115"/>
      <c r="B156" s="115"/>
      <c r="C156" s="115"/>
      <c r="D156" s="115"/>
      <c r="E156" s="115"/>
      <c r="F156" s="115"/>
      <c r="G156" s="115"/>
      <c r="H156" s="115"/>
      <c r="I156" s="115"/>
      <c r="J156" s="115"/>
      <c r="K156" s="115"/>
      <c r="L156" s="115"/>
      <c r="M156" s="115"/>
      <c r="N156" s="115"/>
      <c r="O156" s="115"/>
    </row>
    <row r="157" spans="1:15" ht="13.5">
      <c r="A157" s="115"/>
      <c r="B157" s="115"/>
      <c r="C157" s="115"/>
      <c r="D157" s="115"/>
      <c r="E157" s="115"/>
      <c r="F157" s="115"/>
      <c r="G157" s="115"/>
      <c r="H157" s="115"/>
      <c r="I157" s="115"/>
      <c r="J157" s="115"/>
      <c r="K157" s="115"/>
      <c r="L157" s="115"/>
      <c r="M157" s="115"/>
      <c r="N157" s="115"/>
      <c r="O157" s="115"/>
    </row>
    <row r="158" spans="1:15" ht="13.5">
      <c r="A158" s="115"/>
      <c r="B158" s="115"/>
      <c r="C158" s="115"/>
      <c r="D158" s="115"/>
      <c r="E158" s="115"/>
      <c r="F158" s="115"/>
      <c r="G158" s="115"/>
      <c r="H158" s="115"/>
      <c r="I158" s="115"/>
      <c r="J158" s="115"/>
      <c r="K158" s="115"/>
      <c r="L158" s="115"/>
      <c r="M158" s="115"/>
      <c r="N158" s="115"/>
      <c r="O158" s="115"/>
    </row>
    <row r="159" spans="1:15" ht="13.5">
      <c r="A159" s="115"/>
      <c r="B159" s="115"/>
      <c r="C159" s="115"/>
      <c r="D159" s="115"/>
      <c r="E159" s="115"/>
      <c r="F159" s="115"/>
      <c r="G159" s="115"/>
      <c r="H159" s="115"/>
      <c r="I159" s="115"/>
      <c r="J159" s="115"/>
      <c r="K159" s="115"/>
      <c r="L159" s="115"/>
      <c r="M159" s="115"/>
      <c r="N159" s="115"/>
      <c r="O159" s="115"/>
    </row>
    <row r="160" spans="1:15" ht="13.5">
      <c r="A160" s="115"/>
      <c r="B160" s="115"/>
      <c r="C160" s="115"/>
      <c r="D160" s="115"/>
      <c r="E160" s="115"/>
      <c r="F160" s="115"/>
      <c r="G160" s="115"/>
      <c r="H160" s="115"/>
      <c r="I160" s="115"/>
      <c r="J160" s="115"/>
      <c r="K160" s="115"/>
      <c r="L160" s="115"/>
      <c r="M160" s="115"/>
      <c r="N160" s="115"/>
      <c r="O160" s="115"/>
    </row>
    <row r="161" spans="1:15" ht="13.5">
      <c r="A161" s="115"/>
      <c r="B161" s="115"/>
      <c r="C161" s="115"/>
      <c r="D161" s="115"/>
      <c r="E161" s="115"/>
      <c r="F161" s="115"/>
      <c r="G161" s="115"/>
      <c r="H161" s="115"/>
      <c r="I161" s="115"/>
      <c r="J161" s="115"/>
      <c r="K161" s="115"/>
      <c r="L161" s="115"/>
      <c r="M161" s="115"/>
      <c r="N161" s="115"/>
      <c r="O161" s="115"/>
    </row>
    <row r="162" spans="1:15" ht="13.5">
      <c r="A162" s="115"/>
      <c r="B162" s="115"/>
      <c r="C162" s="115"/>
      <c r="D162" s="115"/>
      <c r="E162" s="115"/>
      <c r="F162" s="115"/>
      <c r="G162" s="115"/>
      <c r="H162" s="115"/>
      <c r="I162" s="115"/>
      <c r="J162" s="115"/>
      <c r="K162" s="115"/>
      <c r="L162" s="115"/>
      <c r="M162" s="115"/>
      <c r="N162" s="115"/>
      <c r="O162" s="115"/>
    </row>
    <row r="163" spans="1:15" ht="13.5">
      <c r="A163" s="115"/>
      <c r="B163" s="115"/>
      <c r="C163" s="115"/>
      <c r="D163" s="115"/>
      <c r="E163" s="115"/>
      <c r="F163" s="115"/>
      <c r="G163" s="115"/>
      <c r="H163" s="115"/>
      <c r="I163" s="115"/>
      <c r="J163" s="115"/>
      <c r="K163" s="115"/>
      <c r="L163" s="115"/>
      <c r="M163" s="115"/>
      <c r="N163" s="115"/>
      <c r="O163" s="115"/>
    </row>
    <row r="164" spans="1:15" ht="13.5">
      <c r="A164" s="115"/>
      <c r="B164" s="115"/>
      <c r="C164" s="115"/>
      <c r="D164" s="115"/>
      <c r="E164" s="115"/>
      <c r="F164" s="115"/>
      <c r="G164" s="115"/>
      <c r="H164" s="115"/>
      <c r="I164" s="115"/>
      <c r="J164" s="115"/>
      <c r="K164" s="115"/>
      <c r="L164" s="115"/>
      <c r="M164" s="115"/>
      <c r="N164" s="115"/>
      <c r="O164" s="115"/>
    </row>
    <row r="165" spans="1:15" ht="13.5">
      <c r="A165" s="115"/>
      <c r="B165" s="115"/>
      <c r="C165" s="115"/>
      <c r="D165" s="115"/>
      <c r="E165" s="115"/>
      <c r="F165" s="115"/>
      <c r="G165" s="115"/>
      <c r="H165" s="115"/>
      <c r="I165" s="115"/>
      <c r="J165" s="115"/>
      <c r="K165" s="115"/>
      <c r="L165" s="115"/>
      <c r="M165" s="115"/>
      <c r="N165" s="115"/>
      <c r="O165" s="115"/>
    </row>
    <row r="166" spans="1:15" ht="13.5">
      <c r="A166" s="115"/>
      <c r="B166" s="115"/>
      <c r="C166" s="115"/>
      <c r="D166" s="115"/>
      <c r="E166" s="115"/>
      <c r="F166" s="115"/>
      <c r="G166" s="115"/>
      <c r="H166" s="115"/>
      <c r="I166" s="115"/>
      <c r="J166" s="115"/>
      <c r="K166" s="115"/>
      <c r="L166" s="115"/>
      <c r="M166" s="115"/>
      <c r="N166" s="115"/>
      <c r="O166" s="115"/>
    </row>
    <row r="167" spans="1:15" ht="13.5">
      <c r="A167" s="115"/>
      <c r="B167" s="115"/>
      <c r="C167" s="115"/>
      <c r="D167" s="115"/>
      <c r="E167" s="115"/>
      <c r="F167" s="115"/>
      <c r="G167" s="115"/>
      <c r="H167" s="115"/>
      <c r="I167" s="115"/>
      <c r="J167" s="115"/>
      <c r="K167" s="115"/>
      <c r="L167" s="115"/>
      <c r="M167" s="115"/>
      <c r="N167" s="115"/>
      <c r="O167" s="115"/>
    </row>
    <row r="168" spans="1:15" ht="13.5">
      <c r="A168" s="115"/>
      <c r="B168" s="115"/>
      <c r="C168" s="115"/>
      <c r="D168" s="115"/>
      <c r="E168" s="115"/>
      <c r="F168" s="115"/>
      <c r="G168" s="115"/>
      <c r="H168" s="115"/>
      <c r="I168" s="115"/>
      <c r="J168" s="115"/>
      <c r="K168" s="115"/>
      <c r="L168" s="115"/>
      <c r="M168" s="115"/>
      <c r="N168" s="115"/>
      <c r="O168" s="115"/>
    </row>
    <row r="169" spans="1:15" ht="13.5">
      <c r="A169" s="115"/>
      <c r="B169" s="115"/>
      <c r="C169" s="115"/>
      <c r="D169" s="115"/>
      <c r="E169" s="115"/>
      <c r="F169" s="115"/>
      <c r="G169" s="115"/>
      <c r="H169" s="115"/>
      <c r="I169" s="115"/>
      <c r="J169" s="115"/>
      <c r="K169" s="115"/>
      <c r="L169" s="115"/>
      <c r="M169" s="115"/>
      <c r="N169" s="115"/>
      <c r="O169" s="115"/>
    </row>
    <row r="170" spans="1:15" ht="13.5">
      <c r="A170" s="115"/>
      <c r="B170" s="115"/>
      <c r="C170" s="115"/>
      <c r="D170" s="115"/>
      <c r="E170" s="115"/>
      <c r="F170" s="115"/>
      <c r="G170" s="115"/>
      <c r="H170" s="115"/>
      <c r="I170" s="115"/>
      <c r="J170" s="115"/>
      <c r="K170" s="115"/>
      <c r="L170" s="115"/>
      <c r="M170" s="115"/>
      <c r="N170" s="115"/>
      <c r="O170" s="115"/>
    </row>
    <row r="171" spans="1:15" ht="13.5">
      <c r="A171" s="115"/>
      <c r="B171" s="115"/>
      <c r="C171" s="115"/>
      <c r="D171" s="115"/>
      <c r="E171" s="115"/>
      <c r="F171" s="115"/>
      <c r="G171" s="115"/>
      <c r="H171" s="115"/>
      <c r="I171" s="115"/>
      <c r="J171" s="115"/>
      <c r="K171" s="115"/>
      <c r="L171" s="115"/>
      <c r="M171" s="115"/>
      <c r="N171" s="115"/>
      <c r="O171" s="115"/>
    </row>
    <row r="172" spans="1:15" ht="13.5">
      <c r="A172" s="115"/>
      <c r="B172" s="115"/>
      <c r="C172" s="115"/>
      <c r="D172" s="115"/>
      <c r="E172" s="115"/>
      <c r="F172" s="115"/>
      <c r="G172" s="115"/>
      <c r="H172" s="115"/>
      <c r="I172" s="115"/>
      <c r="J172" s="115"/>
      <c r="K172" s="115"/>
      <c r="L172" s="115"/>
      <c r="M172" s="115"/>
      <c r="N172" s="115"/>
      <c r="O172" s="115"/>
    </row>
    <row r="173" spans="1:15" ht="13.5">
      <c r="A173" s="115"/>
      <c r="B173" s="115"/>
      <c r="C173" s="115"/>
      <c r="D173" s="115"/>
      <c r="E173" s="115"/>
      <c r="F173" s="115"/>
      <c r="G173" s="115"/>
      <c r="H173" s="115"/>
      <c r="I173" s="115"/>
      <c r="J173" s="115"/>
      <c r="K173" s="115"/>
      <c r="L173" s="115"/>
      <c r="M173" s="115"/>
      <c r="N173" s="115"/>
      <c r="O173" s="115"/>
    </row>
    <row r="174" spans="1:15" ht="13.5">
      <c r="A174" s="115"/>
      <c r="B174" s="115"/>
      <c r="C174" s="115"/>
      <c r="D174" s="115"/>
      <c r="E174" s="115"/>
      <c r="F174" s="115"/>
      <c r="G174" s="115"/>
      <c r="H174" s="115"/>
      <c r="I174" s="115"/>
      <c r="J174" s="115"/>
      <c r="K174" s="115"/>
      <c r="L174" s="115"/>
      <c r="M174" s="115"/>
      <c r="N174" s="115"/>
      <c r="O174" s="115"/>
    </row>
    <row r="175" spans="1:15" ht="13.5">
      <c r="A175" s="115"/>
      <c r="B175" s="115"/>
      <c r="C175" s="115"/>
      <c r="D175" s="115"/>
      <c r="E175" s="115"/>
      <c r="F175" s="115"/>
      <c r="G175" s="115"/>
      <c r="H175" s="115"/>
      <c r="I175" s="115"/>
      <c r="J175" s="115"/>
      <c r="K175" s="115"/>
      <c r="L175" s="115"/>
      <c r="M175" s="115"/>
      <c r="N175" s="115"/>
      <c r="O175" s="115"/>
    </row>
    <row r="176" spans="1:15" ht="13.5">
      <c r="A176" s="115"/>
      <c r="B176" s="115"/>
      <c r="C176" s="115"/>
      <c r="D176" s="115"/>
      <c r="E176" s="115"/>
      <c r="F176" s="115"/>
      <c r="G176" s="115"/>
      <c r="H176" s="115"/>
      <c r="I176" s="115"/>
      <c r="J176" s="115"/>
      <c r="K176" s="115"/>
      <c r="L176" s="115"/>
      <c r="M176" s="115"/>
      <c r="N176" s="115"/>
      <c r="O176" s="115"/>
    </row>
    <row r="177" spans="1:15" ht="13.5">
      <c r="A177" s="115"/>
      <c r="B177" s="115"/>
      <c r="C177" s="115"/>
      <c r="D177" s="115"/>
      <c r="E177" s="115"/>
      <c r="F177" s="115"/>
      <c r="G177" s="115"/>
      <c r="H177" s="115"/>
      <c r="I177" s="115"/>
      <c r="J177" s="115"/>
      <c r="K177" s="115"/>
      <c r="L177" s="115"/>
      <c r="M177" s="115"/>
      <c r="N177" s="115"/>
      <c r="O177" s="115"/>
    </row>
    <row r="178" spans="1:15" ht="13.5">
      <c r="A178" s="115"/>
      <c r="B178" s="115"/>
      <c r="C178" s="115"/>
      <c r="D178" s="115"/>
      <c r="E178" s="115"/>
      <c r="F178" s="115"/>
      <c r="G178" s="115"/>
      <c r="H178" s="115"/>
      <c r="I178" s="115"/>
      <c r="J178" s="115"/>
      <c r="K178" s="115"/>
      <c r="L178" s="115"/>
      <c r="M178" s="115"/>
      <c r="N178" s="115"/>
      <c r="O178" s="115"/>
    </row>
    <row r="179" spans="1:15" ht="13.5">
      <c r="A179" s="115"/>
      <c r="B179" s="115"/>
      <c r="C179" s="115"/>
      <c r="D179" s="115"/>
      <c r="E179" s="115"/>
      <c r="F179" s="115"/>
      <c r="G179" s="115"/>
      <c r="H179" s="115"/>
      <c r="I179" s="115"/>
      <c r="J179" s="115"/>
      <c r="K179" s="115"/>
      <c r="L179" s="115"/>
      <c r="M179" s="115"/>
      <c r="N179" s="115"/>
      <c r="O179" s="115"/>
    </row>
    <row r="180" spans="1:15" ht="13.5">
      <c r="A180" s="115"/>
      <c r="B180" s="115"/>
      <c r="C180" s="115"/>
      <c r="D180" s="115"/>
      <c r="E180" s="115"/>
      <c r="F180" s="115"/>
      <c r="G180" s="115"/>
      <c r="H180" s="115"/>
      <c r="I180" s="115"/>
      <c r="J180" s="115"/>
      <c r="K180" s="115"/>
      <c r="L180" s="115"/>
      <c r="M180" s="115"/>
      <c r="N180" s="115"/>
      <c r="O180" s="115"/>
    </row>
    <row r="181" spans="1:15" ht="13.5">
      <c r="A181" s="115"/>
      <c r="B181" s="115"/>
      <c r="C181" s="115"/>
      <c r="D181" s="115"/>
      <c r="E181" s="115"/>
      <c r="F181" s="115"/>
      <c r="G181" s="115"/>
      <c r="H181" s="115"/>
      <c r="I181" s="115"/>
      <c r="J181" s="115"/>
      <c r="K181" s="115"/>
      <c r="L181" s="115"/>
      <c r="M181" s="115"/>
      <c r="N181" s="115"/>
      <c r="O181" s="115"/>
    </row>
    <row r="182" spans="1:15" ht="13.5">
      <c r="A182" s="115"/>
      <c r="B182" s="115"/>
      <c r="C182" s="115"/>
      <c r="D182" s="115"/>
      <c r="E182" s="115"/>
      <c r="F182" s="115"/>
      <c r="G182" s="115"/>
      <c r="H182" s="115"/>
      <c r="I182" s="115"/>
      <c r="J182" s="115"/>
      <c r="K182" s="115"/>
      <c r="L182" s="115"/>
      <c r="M182" s="115"/>
      <c r="N182" s="115"/>
      <c r="O182" s="115"/>
    </row>
    <row r="183" spans="1:15" ht="13.5">
      <c r="A183" s="115"/>
      <c r="B183" s="115"/>
      <c r="C183" s="115"/>
      <c r="D183" s="115"/>
      <c r="E183" s="115"/>
      <c r="F183" s="115"/>
      <c r="G183" s="115"/>
      <c r="H183" s="115"/>
      <c r="I183" s="115"/>
      <c r="J183" s="115"/>
      <c r="K183" s="115"/>
      <c r="L183" s="115"/>
      <c r="M183" s="115"/>
      <c r="N183" s="115"/>
      <c r="O183" s="115"/>
    </row>
    <row r="184" spans="1:15" ht="13.5">
      <c r="A184" s="115"/>
      <c r="B184" s="115"/>
      <c r="C184" s="115"/>
      <c r="D184" s="115"/>
      <c r="E184" s="115"/>
      <c r="F184" s="115"/>
      <c r="G184" s="115"/>
      <c r="H184" s="115"/>
      <c r="I184" s="115"/>
      <c r="J184" s="115"/>
      <c r="K184" s="115"/>
      <c r="L184" s="115"/>
      <c r="M184" s="115"/>
      <c r="N184" s="115"/>
      <c r="O184" s="115"/>
    </row>
    <row r="185" spans="1:15" ht="13.5">
      <c r="A185" s="115"/>
      <c r="B185" s="115"/>
      <c r="C185" s="115"/>
      <c r="D185" s="115"/>
      <c r="E185" s="115"/>
      <c r="F185" s="115"/>
      <c r="G185" s="115"/>
      <c r="H185" s="115"/>
      <c r="I185" s="115"/>
      <c r="J185" s="115"/>
      <c r="K185" s="115"/>
      <c r="L185" s="115"/>
      <c r="M185" s="115"/>
      <c r="N185" s="115"/>
      <c r="O185" s="115"/>
    </row>
    <row r="186" spans="1:15" ht="13.5">
      <c r="A186" s="115"/>
      <c r="B186" s="115"/>
      <c r="C186" s="115"/>
      <c r="D186" s="115"/>
      <c r="E186" s="115"/>
      <c r="F186" s="115"/>
      <c r="G186" s="115"/>
      <c r="H186" s="115"/>
      <c r="I186" s="115"/>
      <c r="J186" s="115"/>
      <c r="K186" s="115"/>
      <c r="L186" s="115"/>
      <c r="M186" s="115"/>
      <c r="N186" s="115"/>
      <c r="O186" s="115"/>
    </row>
    <row r="187" spans="1:15" ht="13.5">
      <c r="A187" s="115"/>
      <c r="B187" s="115"/>
      <c r="C187" s="115"/>
      <c r="D187" s="115"/>
      <c r="E187" s="115"/>
      <c r="F187" s="115"/>
      <c r="G187" s="115"/>
      <c r="H187" s="115"/>
      <c r="I187" s="115"/>
      <c r="J187" s="115"/>
      <c r="K187" s="115"/>
      <c r="L187" s="115"/>
      <c r="M187" s="115"/>
      <c r="N187" s="115"/>
      <c r="O187" s="115"/>
    </row>
    <row r="188" spans="1:15" ht="13.5">
      <c r="A188" s="115"/>
      <c r="B188" s="115"/>
      <c r="C188" s="115"/>
      <c r="D188" s="115"/>
      <c r="E188" s="115"/>
      <c r="F188" s="115"/>
      <c r="G188" s="115"/>
      <c r="H188" s="115"/>
      <c r="I188" s="115"/>
      <c r="J188" s="115"/>
      <c r="K188" s="115"/>
      <c r="L188" s="115"/>
      <c r="M188" s="115"/>
      <c r="N188" s="115"/>
      <c r="O188" s="115"/>
    </row>
    <row r="189" spans="1:15" ht="13.5">
      <c r="A189" s="115"/>
      <c r="B189" s="115"/>
      <c r="C189" s="115"/>
      <c r="D189" s="115"/>
      <c r="E189" s="115"/>
      <c r="F189" s="115"/>
      <c r="G189" s="115"/>
      <c r="H189" s="115"/>
      <c r="I189" s="115"/>
      <c r="J189" s="115"/>
      <c r="K189" s="115"/>
      <c r="L189" s="115"/>
      <c r="M189" s="115"/>
      <c r="N189" s="115"/>
      <c r="O189" s="115"/>
    </row>
    <row r="190" spans="1:15" ht="13.5">
      <c r="A190" s="115"/>
      <c r="B190" s="115"/>
      <c r="C190" s="115"/>
      <c r="D190" s="115"/>
      <c r="E190" s="115"/>
      <c r="F190" s="115"/>
      <c r="G190" s="115"/>
      <c r="H190" s="115"/>
      <c r="I190" s="115"/>
      <c r="J190" s="115"/>
      <c r="K190" s="115"/>
      <c r="L190" s="115"/>
      <c r="M190" s="115"/>
      <c r="N190" s="115"/>
      <c r="O190" s="115"/>
    </row>
    <row r="191" spans="1:15" ht="13.5">
      <c r="A191" s="115"/>
      <c r="B191" s="115"/>
      <c r="C191" s="115"/>
      <c r="D191" s="115"/>
      <c r="E191" s="115"/>
      <c r="F191" s="115"/>
      <c r="G191" s="115"/>
      <c r="H191" s="115"/>
      <c r="I191" s="115"/>
      <c r="J191" s="115"/>
      <c r="K191" s="115"/>
      <c r="L191" s="115"/>
      <c r="M191" s="115"/>
      <c r="N191" s="115"/>
      <c r="O191" s="115"/>
    </row>
    <row r="192" spans="1:15" ht="13.5">
      <c r="A192" s="115"/>
      <c r="B192" s="115"/>
      <c r="C192" s="115"/>
      <c r="D192" s="115"/>
      <c r="E192" s="115"/>
      <c r="F192" s="115"/>
      <c r="G192" s="115"/>
      <c r="H192" s="115"/>
      <c r="I192" s="115"/>
      <c r="J192" s="115"/>
      <c r="K192" s="115"/>
      <c r="L192" s="115"/>
      <c r="M192" s="115"/>
      <c r="N192" s="115"/>
      <c r="O192" s="115"/>
    </row>
    <row r="193" spans="1:15" ht="13.5">
      <c r="A193" s="115"/>
      <c r="B193" s="115"/>
      <c r="C193" s="115"/>
      <c r="D193" s="115"/>
      <c r="E193" s="115"/>
      <c r="F193" s="115"/>
      <c r="G193" s="115"/>
      <c r="H193" s="115"/>
      <c r="I193" s="115"/>
      <c r="J193" s="115"/>
      <c r="K193" s="115"/>
      <c r="L193" s="115"/>
      <c r="M193" s="115"/>
      <c r="N193" s="115"/>
      <c r="O193" s="115"/>
    </row>
    <row r="194" spans="1:15" ht="13.5">
      <c r="A194" s="115"/>
      <c r="B194" s="115"/>
      <c r="C194" s="115"/>
      <c r="D194" s="115"/>
      <c r="E194" s="115"/>
      <c r="F194" s="115"/>
      <c r="G194" s="115"/>
      <c r="H194" s="115"/>
      <c r="I194" s="115"/>
      <c r="J194" s="115"/>
      <c r="K194" s="115"/>
      <c r="L194" s="115"/>
      <c r="M194" s="115"/>
      <c r="N194" s="115"/>
      <c r="O194" s="115"/>
    </row>
    <row r="195" spans="1:15" ht="13.5">
      <c r="A195" s="115"/>
      <c r="B195" s="115"/>
      <c r="C195" s="115"/>
      <c r="D195" s="115"/>
      <c r="E195" s="115"/>
      <c r="F195" s="115"/>
      <c r="G195" s="115"/>
      <c r="H195" s="115"/>
      <c r="I195" s="115"/>
      <c r="J195" s="115"/>
      <c r="K195" s="115"/>
      <c r="L195" s="115"/>
      <c r="M195" s="115"/>
      <c r="N195" s="115"/>
      <c r="O195" s="115"/>
    </row>
    <row r="196" spans="1:15" ht="13.5">
      <c r="A196" s="115"/>
      <c r="B196" s="115"/>
      <c r="C196" s="115"/>
      <c r="D196" s="115"/>
      <c r="E196" s="115"/>
      <c r="F196" s="115"/>
      <c r="G196" s="115"/>
      <c r="H196" s="115"/>
      <c r="I196" s="115"/>
      <c r="J196" s="115"/>
      <c r="K196" s="115"/>
      <c r="L196" s="115"/>
      <c r="M196" s="115"/>
      <c r="N196" s="115"/>
      <c r="O196" s="115"/>
    </row>
    <row r="197" spans="1:15" ht="13.5">
      <c r="A197" s="115"/>
      <c r="B197" s="115"/>
      <c r="C197" s="115"/>
      <c r="D197" s="115"/>
      <c r="E197" s="115"/>
      <c r="F197" s="115"/>
      <c r="G197" s="115"/>
      <c r="H197" s="115"/>
      <c r="I197" s="115"/>
      <c r="J197" s="115"/>
      <c r="K197" s="115"/>
      <c r="L197" s="115"/>
      <c r="M197" s="115"/>
      <c r="N197" s="115"/>
      <c r="O197" s="115"/>
    </row>
    <row r="198" spans="1:15" ht="13.5">
      <c r="A198" s="115"/>
      <c r="B198" s="115"/>
      <c r="C198" s="115"/>
      <c r="D198" s="115"/>
      <c r="E198" s="115"/>
      <c r="F198" s="115"/>
      <c r="G198" s="115"/>
      <c r="H198" s="115"/>
      <c r="I198" s="115"/>
      <c r="J198" s="115"/>
      <c r="K198" s="115"/>
      <c r="L198" s="115"/>
      <c r="M198" s="115"/>
      <c r="N198" s="115"/>
      <c r="O198" s="115"/>
    </row>
    <row r="199" spans="1:15" ht="13.5">
      <c r="A199" s="115"/>
      <c r="B199" s="115"/>
      <c r="C199" s="115"/>
      <c r="D199" s="115"/>
      <c r="E199" s="115"/>
      <c r="F199" s="115"/>
      <c r="G199" s="115"/>
      <c r="H199" s="115"/>
      <c r="I199" s="115"/>
      <c r="J199" s="115"/>
      <c r="K199" s="115"/>
      <c r="L199" s="115"/>
      <c r="M199" s="115"/>
      <c r="N199" s="115"/>
      <c r="O199" s="115"/>
    </row>
    <row r="200" spans="1:15" ht="13.5">
      <c r="A200" s="115"/>
      <c r="B200" s="115"/>
      <c r="C200" s="115"/>
      <c r="D200" s="115"/>
      <c r="E200" s="115"/>
      <c r="F200" s="115"/>
      <c r="G200" s="115"/>
      <c r="H200" s="115"/>
      <c r="I200" s="115"/>
      <c r="J200" s="115"/>
      <c r="K200" s="115"/>
      <c r="L200" s="115"/>
      <c r="M200" s="115"/>
      <c r="N200" s="115"/>
      <c r="O200" s="115"/>
    </row>
    <row r="201" spans="1:15" ht="13.5">
      <c r="A201" s="115"/>
      <c r="B201" s="115"/>
      <c r="C201" s="115"/>
      <c r="D201" s="115"/>
      <c r="E201" s="115"/>
      <c r="F201" s="115"/>
      <c r="G201" s="115"/>
      <c r="H201" s="115"/>
      <c r="I201" s="115"/>
      <c r="J201" s="115"/>
      <c r="K201" s="115"/>
      <c r="L201" s="115"/>
      <c r="M201" s="115"/>
      <c r="N201" s="115"/>
      <c r="O201" s="115"/>
    </row>
    <row r="202" spans="1:15" ht="13.5">
      <c r="A202" s="115"/>
      <c r="B202" s="115"/>
      <c r="C202" s="115"/>
      <c r="D202" s="115"/>
      <c r="E202" s="115"/>
      <c r="F202" s="115"/>
      <c r="G202" s="115"/>
      <c r="H202" s="115"/>
      <c r="I202" s="115"/>
      <c r="J202" s="115"/>
      <c r="K202" s="115"/>
      <c r="L202" s="115"/>
      <c r="M202" s="115"/>
      <c r="N202" s="115"/>
      <c r="O202" s="115"/>
    </row>
    <row r="203" spans="1:15" ht="13.5">
      <c r="A203" s="115"/>
      <c r="B203" s="115"/>
      <c r="C203" s="115"/>
      <c r="D203" s="115"/>
      <c r="E203" s="115"/>
      <c r="F203" s="115"/>
      <c r="G203" s="115"/>
      <c r="H203" s="115"/>
      <c r="I203" s="115"/>
      <c r="J203" s="115"/>
      <c r="K203" s="115"/>
      <c r="L203" s="115"/>
      <c r="M203" s="115"/>
      <c r="N203" s="115"/>
      <c r="O203" s="115"/>
    </row>
    <row r="204" spans="1:15" ht="13.5">
      <c r="A204" s="115"/>
      <c r="B204" s="115"/>
      <c r="C204" s="115"/>
      <c r="D204" s="115"/>
      <c r="E204" s="115"/>
      <c r="F204" s="115"/>
      <c r="G204" s="115"/>
      <c r="H204" s="115"/>
      <c r="I204" s="115"/>
      <c r="J204" s="115"/>
      <c r="K204" s="115"/>
      <c r="L204" s="115"/>
      <c r="M204" s="115"/>
      <c r="N204" s="115"/>
      <c r="O204" s="115"/>
    </row>
    <row r="205" spans="1:15" ht="13.5">
      <c r="A205" s="115"/>
      <c r="B205" s="115"/>
      <c r="C205" s="115"/>
      <c r="D205" s="115"/>
      <c r="E205" s="115"/>
      <c r="F205" s="115"/>
      <c r="G205" s="115"/>
      <c r="H205" s="115"/>
      <c r="I205" s="115"/>
      <c r="J205" s="115"/>
      <c r="K205" s="115"/>
      <c r="L205" s="115"/>
      <c r="M205" s="115"/>
      <c r="N205" s="115"/>
      <c r="O205" s="115"/>
    </row>
    <row r="206" spans="1:15" ht="13.5">
      <c r="A206" s="115"/>
      <c r="B206" s="115"/>
      <c r="C206" s="115"/>
      <c r="D206" s="115"/>
      <c r="E206" s="115"/>
      <c r="F206" s="115"/>
      <c r="G206" s="115"/>
      <c r="H206" s="115"/>
      <c r="I206" s="115"/>
      <c r="J206" s="115"/>
      <c r="K206" s="115"/>
      <c r="L206" s="115"/>
      <c r="M206" s="115"/>
      <c r="N206" s="115"/>
      <c r="O206" s="115"/>
    </row>
    <row r="207" spans="1:15" ht="13.5">
      <c r="A207" s="115"/>
      <c r="B207" s="115"/>
      <c r="C207" s="115"/>
      <c r="D207" s="115"/>
      <c r="E207" s="115"/>
      <c r="F207" s="115"/>
      <c r="G207" s="115"/>
      <c r="H207" s="115"/>
      <c r="I207" s="115"/>
      <c r="J207" s="115"/>
      <c r="K207" s="115"/>
      <c r="L207" s="115"/>
      <c r="M207" s="115"/>
      <c r="N207" s="115"/>
      <c r="O207" s="115"/>
    </row>
    <row r="208" spans="1:15" ht="13.5">
      <c r="A208" s="115"/>
      <c r="B208" s="115"/>
      <c r="C208" s="115"/>
      <c r="D208" s="115"/>
      <c r="E208" s="115"/>
      <c r="F208" s="115"/>
      <c r="G208" s="115"/>
      <c r="H208" s="115"/>
      <c r="I208" s="115"/>
      <c r="J208" s="115"/>
      <c r="K208" s="115"/>
      <c r="L208" s="115"/>
      <c r="M208" s="115"/>
      <c r="N208" s="115"/>
      <c r="O208" s="115"/>
    </row>
    <row r="209" spans="1:15" ht="13.5">
      <c r="A209" s="115"/>
      <c r="B209" s="115"/>
      <c r="C209" s="115"/>
      <c r="D209" s="115"/>
      <c r="E209" s="115"/>
      <c r="F209" s="115"/>
      <c r="G209" s="115"/>
      <c r="H209" s="115"/>
      <c r="I209" s="115"/>
      <c r="J209" s="115"/>
      <c r="K209" s="115"/>
      <c r="L209" s="115"/>
      <c r="M209" s="115"/>
      <c r="N209" s="115"/>
      <c r="O209" s="115"/>
    </row>
    <row r="210" spans="1:15" ht="13.5">
      <c r="A210" s="115"/>
      <c r="B210" s="115"/>
      <c r="C210" s="115"/>
      <c r="D210" s="115"/>
      <c r="E210" s="115"/>
      <c r="F210" s="115"/>
      <c r="G210" s="115"/>
      <c r="H210" s="115"/>
      <c r="I210" s="115"/>
      <c r="J210" s="115"/>
      <c r="K210" s="115"/>
      <c r="L210" s="115"/>
      <c r="M210" s="115"/>
      <c r="N210" s="115"/>
      <c r="O210" s="115"/>
    </row>
    <row r="211" spans="1:15" ht="13.5">
      <c r="A211" s="115"/>
      <c r="B211" s="115"/>
      <c r="C211" s="115"/>
      <c r="D211" s="115"/>
      <c r="E211" s="115"/>
      <c r="F211" s="115"/>
      <c r="G211" s="115"/>
      <c r="H211" s="115"/>
      <c r="I211" s="115"/>
      <c r="J211" s="115"/>
      <c r="K211" s="115"/>
      <c r="L211" s="115"/>
      <c r="M211" s="115"/>
      <c r="N211" s="115"/>
      <c r="O211" s="115"/>
    </row>
    <row r="212" spans="1:15" ht="13.5">
      <c r="A212" s="115"/>
      <c r="B212" s="115"/>
      <c r="C212" s="115"/>
      <c r="D212" s="115"/>
      <c r="E212" s="115"/>
      <c r="F212" s="115"/>
      <c r="G212" s="115"/>
      <c r="H212" s="115"/>
      <c r="I212" s="115"/>
      <c r="J212" s="115"/>
      <c r="K212" s="115"/>
      <c r="L212" s="115"/>
      <c r="M212" s="115"/>
      <c r="N212" s="115"/>
      <c r="O212" s="115"/>
    </row>
    <row r="213" spans="1:15" ht="13.5">
      <c r="A213" s="115"/>
      <c r="B213" s="115"/>
      <c r="C213" s="115"/>
      <c r="D213" s="115"/>
      <c r="E213" s="115"/>
      <c r="F213" s="115"/>
      <c r="G213" s="115"/>
      <c r="H213" s="115"/>
      <c r="I213" s="115"/>
      <c r="J213" s="115"/>
      <c r="K213" s="115"/>
      <c r="L213" s="115"/>
      <c r="M213" s="115"/>
      <c r="N213" s="115"/>
      <c r="O213" s="115"/>
    </row>
    <row r="214" spans="1:15" ht="13.5">
      <c r="A214" s="115"/>
      <c r="B214" s="115"/>
      <c r="C214" s="115"/>
      <c r="D214" s="115"/>
      <c r="E214" s="115"/>
      <c r="F214" s="115"/>
      <c r="G214" s="115"/>
      <c r="H214" s="115"/>
      <c r="I214" s="115"/>
      <c r="J214" s="115"/>
      <c r="K214" s="115"/>
      <c r="L214" s="115"/>
      <c r="M214" s="115"/>
      <c r="N214" s="115"/>
      <c r="O214" s="115"/>
    </row>
    <row r="215" spans="1:15" ht="13.5">
      <c r="A215" s="115"/>
      <c r="B215" s="115"/>
      <c r="C215" s="115"/>
      <c r="D215" s="115"/>
      <c r="E215" s="115"/>
      <c r="F215" s="115"/>
      <c r="G215" s="115"/>
      <c r="H215" s="115"/>
      <c r="I215" s="115"/>
      <c r="J215" s="115"/>
      <c r="K215" s="115"/>
      <c r="L215" s="115"/>
      <c r="M215" s="115"/>
      <c r="N215" s="115"/>
      <c r="O215" s="115"/>
    </row>
    <row r="216" spans="1:15" ht="13.5">
      <c r="A216" s="115"/>
      <c r="B216" s="115"/>
      <c r="C216" s="115"/>
      <c r="D216" s="115"/>
      <c r="E216" s="115"/>
      <c r="F216" s="115"/>
      <c r="G216" s="115"/>
      <c r="H216" s="115"/>
      <c r="I216" s="115"/>
      <c r="J216" s="115"/>
      <c r="K216" s="115"/>
      <c r="L216" s="115"/>
      <c r="M216" s="115"/>
      <c r="N216" s="115"/>
      <c r="O216" s="115"/>
    </row>
    <row r="217" spans="1:15" ht="13.5">
      <c r="A217" s="115"/>
      <c r="B217" s="115"/>
      <c r="C217" s="115"/>
      <c r="D217" s="115"/>
      <c r="E217" s="115"/>
      <c r="F217" s="115"/>
      <c r="G217" s="115"/>
      <c r="H217" s="115"/>
      <c r="I217" s="115"/>
      <c r="J217" s="115"/>
      <c r="K217" s="115"/>
      <c r="L217" s="115"/>
      <c r="M217" s="115"/>
      <c r="N217" s="115"/>
      <c r="O217" s="115"/>
    </row>
    <row r="218" spans="1:15" ht="13.5">
      <c r="A218" s="115"/>
      <c r="B218" s="115"/>
      <c r="C218" s="115"/>
      <c r="D218" s="115"/>
      <c r="E218" s="115"/>
      <c r="F218" s="115"/>
      <c r="G218" s="115"/>
      <c r="H218" s="115"/>
      <c r="I218" s="115"/>
      <c r="J218" s="115"/>
      <c r="K218" s="115"/>
      <c r="L218" s="115"/>
      <c r="M218" s="115"/>
      <c r="N218" s="115"/>
      <c r="O218" s="115"/>
    </row>
    <row r="219" spans="1:15" ht="13.5">
      <c r="A219" s="115"/>
      <c r="B219" s="115"/>
      <c r="C219" s="115"/>
      <c r="D219" s="115"/>
      <c r="E219" s="115"/>
      <c r="F219" s="115"/>
      <c r="G219" s="115"/>
      <c r="H219" s="115"/>
      <c r="I219" s="115"/>
      <c r="J219" s="115"/>
      <c r="K219" s="115"/>
      <c r="L219" s="115"/>
      <c r="M219" s="115"/>
      <c r="N219" s="115"/>
      <c r="O219" s="115"/>
    </row>
    <row r="220" spans="1:15" ht="13.5">
      <c r="A220" s="115"/>
      <c r="B220" s="115"/>
      <c r="C220" s="115"/>
      <c r="D220" s="115"/>
      <c r="E220" s="115"/>
      <c r="F220" s="115"/>
      <c r="G220" s="115"/>
      <c r="H220" s="115"/>
      <c r="I220" s="115"/>
      <c r="J220" s="115"/>
      <c r="K220" s="115"/>
      <c r="L220" s="115"/>
      <c r="M220" s="115"/>
      <c r="N220" s="115"/>
      <c r="O220" s="115"/>
    </row>
    <row r="221" spans="1:15" ht="13.5">
      <c r="A221" s="115"/>
      <c r="B221" s="115"/>
      <c r="C221" s="115"/>
      <c r="D221" s="115"/>
      <c r="E221" s="115"/>
      <c r="F221" s="115"/>
      <c r="G221" s="115"/>
      <c r="H221" s="115"/>
      <c r="I221" s="115"/>
      <c r="J221" s="115"/>
      <c r="K221" s="115"/>
      <c r="L221" s="115"/>
      <c r="M221" s="115"/>
      <c r="N221" s="115"/>
      <c r="O221" s="115"/>
    </row>
    <row r="222" spans="1:15" ht="13.5">
      <c r="A222" s="115"/>
      <c r="B222" s="115"/>
      <c r="C222" s="115"/>
      <c r="D222" s="115"/>
      <c r="E222" s="115"/>
      <c r="F222" s="115"/>
      <c r="G222" s="115"/>
      <c r="H222" s="115"/>
      <c r="I222" s="115"/>
      <c r="J222" s="115"/>
      <c r="K222" s="115"/>
      <c r="L222" s="115"/>
      <c r="M222" s="115"/>
      <c r="N222" s="115"/>
      <c r="O222" s="115"/>
    </row>
    <row r="223" spans="1:15" ht="13.5">
      <c r="A223" s="115"/>
      <c r="B223" s="115"/>
      <c r="C223" s="115"/>
      <c r="D223" s="115"/>
      <c r="E223" s="115"/>
      <c r="F223" s="115"/>
      <c r="G223" s="115"/>
      <c r="H223" s="115"/>
      <c r="I223" s="115"/>
      <c r="J223" s="115"/>
      <c r="K223" s="115"/>
      <c r="L223" s="115"/>
      <c r="M223" s="115"/>
      <c r="N223" s="115"/>
      <c r="O223" s="115"/>
    </row>
    <row r="224" spans="1:15" ht="13.5">
      <c r="A224" s="115"/>
      <c r="B224" s="115"/>
      <c r="C224" s="115"/>
      <c r="D224" s="115"/>
      <c r="E224" s="115"/>
      <c r="F224" s="115"/>
      <c r="G224" s="115"/>
      <c r="H224" s="115"/>
      <c r="I224" s="115"/>
      <c r="J224" s="115"/>
      <c r="K224" s="115"/>
      <c r="L224" s="115"/>
      <c r="M224" s="115"/>
      <c r="N224" s="115"/>
      <c r="O224" s="115"/>
    </row>
    <row r="225" spans="1:15" ht="13.5">
      <c r="A225" s="115"/>
      <c r="B225" s="115"/>
      <c r="C225" s="115"/>
      <c r="D225" s="115"/>
      <c r="E225" s="115"/>
      <c r="F225" s="115"/>
      <c r="G225" s="115"/>
      <c r="H225" s="115"/>
      <c r="I225" s="115"/>
      <c r="J225" s="115"/>
      <c r="K225" s="115"/>
      <c r="L225" s="115"/>
      <c r="M225" s="115"/>
      <c r="N225" s="115"/>
      <c r="O225" s="115"/>
    </row>
    <row r="226" spans="1:15" ht="13.5">
      <c r="A226" s="115"/>
      <c r="B226" s="115"/>
      <c r="C226" s="115"/>
      <c r="D226" s="115"/>
      <c r="E226" s="115"/>
      <c r="F226" s="115"/>
      <c r="G226" s="115"/>
      <c r="H226" s="115"/>
      <c r="I226" s="115"/>
      <c r="J226" s="115"/>
      <c r="K226" s="115"/>
      <c r="L226" s="115"/>
      <c r="M226" s="115"/>
      <c r="N226" s="115"/>
      <c r="O226" s="115"/>
    </row>
    <row r="227" spans="1:15" ht="13.5">
      <c r="A227" s="115"/>
      <c r="B227" s="115"/>
      <c r="C227" s="115"/>
      <c r="D227" s="115"/>
      <c r="E227" s="115"/>
      <c r="F227" s="115"/>
      <c r="G227" s="115"/>
      <c r="H227" s="115"/>
      <c r="I227" s="115"/>
      <c r="J227" s="115"/>
      <c r="K227" s="115"/>
      <c r="L227" s="115"/>
      <c r="M227" s="115"/>
      <c r="N227" s="115"/>
      <c r="O227" s="115"/>
    </row>
    <row r="228" spans="1:15" ht="13.5">
      <c r="A228" s="115"/>
      <c r="B228" s="115"/>
      <c r="C228" s="115"/>
      <c r="D228" s="115"/>
      <c r="E228" s="115"/>
      <c r="F228" s="115"/>
      <c r="G228" s="115"/>
      <c r="H228" s="115"/>
      <c r="I228" s="115"/>
      <c r="J228" s="115"/>
      <c r="K228" s="115"/>
      <c r="L228" s="115"/>
      <c r="M228" s="115"/>
      <c r="N228" s="115"/>
      <c r="O228" s="115"/>
    </row>
    <row r="229" spans="1:15" ht="13.5">
      <c r="A229" s="115"/>
      <c r="B229" s="115"/>
      <c r="C229" s="115"/>
      <c r="D229" s="115"/>
      <c r="E229" s="115"/>
      <c r="F229" s="115"/>
      <c r="G229" s="115"/>
      <c r="H229" s="115"/>
      <c r="I229" s="115"/>
      <c r="J229" s="115"/>
      <c r="K229" s="115"/>
      <c r="L229" s="115"/>
      <c r="M229" s="115"/>
      <c r="N229" s="115"/>
      <c r="O229" s="115"/>
    </row>
    <row r="230" spans="1:15" ht="13.5">
      <c r="A230" s="115"/>
      <c r="B230" s="115"/>
      <c r="C230" s="115"/>
      <c r="D230" s="115"/>
      <c r="E230" s="115"/>
      <c r="F230" s="115"/>
      <c r="G230" s="115"/>
      <c r="H230" s="115"/>
      <c r="I230" s="115"/>
      <c r="J230" s="115"/>
      <c r="K230" s="115"/>
      <c r="L230" s="115"/>
      <c r="M230" s="115"/>
      <c r="N230" s="115"/>
      <c r="O230" s="115"/>
    </row>
    <row r="231" spans="1:15" ht="13.5">
      <c r="A231" s="115"/>
      <c r="B231" s="115"/>
      <c r="C231" s="115"/>
      <c r="D231" s="115"/>
      <c r="E231" s="115"/>
      <c r="F231" s="115"/>
      <c r="G231" s="115"/>
      <c r="H231" s="115"/>
      <c r="I231" s="115"/>
      <c r="J231" s="115"/>
      <c r="K231" s="115"/>
      <c r="L231" s="115"/>
      <c r="M231" s="115"/>
      <c r="N231" s="115"/>
      <c r="O231" s="115"/>
    </row>
    <row r="232" spans="1:15" ht="13.5">
      <c r="A232" s="115"/>
      <c r="B232" s="115"/>
      <c r="C232" s="115"/>
      <c r="D232" s="115"/>
      <c r="E232" s="115"/>
      <c r="F232" s="115"/>
      <c r="G232" s="115"/>
      <c r="H232" s="115"/>
      <c r="I232" s="115"/>
      <c r="J232" s="115"/>
      <c r="K232" s="115"/>
      <c r="L232" s="115"/>
      <c r="M232" s="115"/>
      <c r="N232" s="115"/>
      <c r="O232" s="115"/>
    </row>
    <row r="233" spans="1:15" ht="13.5">
      <c r="A233" s="115"/>
      <c r="B233" s="115"/>
      <c r="C233" s="115"/>
      <c r="D233" s="115"/>
      <c r="E233" s="115"/>
      <c r="F233" s="115"/>
      <c r="G233" s="115"/>
      <c r="H233" s="115"/>
      <c r="I233" s="115"/>
      <c r="J233" s="115"/>
      <c r="K233" s="115"/>
      <c r="L233" s="115"/>
      <c r="M233" s="115"/>
      <c r="N233" s="115"/>
      <c r="O233" s="115"/>
    </row>
    <row r="234" spans="1:15" ht="13.5">
      <c r="A234" s="115"/>
      <c r="B234" s="115"/>
      <c r="C234" s="115"/>
      <c r="D234" s="115"/>
      <c r="E234" s="115"/>
      <c r="F234" s="115"/>
      <c r="G234" s="115"/>
      <c r="H234" s="115"/>
      <c r="I234" s="115"/>
      <c r="J234" s="115"/>
      <c r="K234" s="115"/>
      <c r="L234" s="115"/>
      <c r="M234" s="115"/>
      <c r="N234" s="115"/>
      <c r="O234" s="115"/>
    </row>
    <row r="235" spans="1:15" ht="13.5">
      <c r="A235" s="115"/>
      <c r="B235" s="115"/>
      <c r="C235" s="115"/>
      <c r="D235" s="115"/>
      <c r="E235" s="115"/>
      <c r="F235" s="115"/>
      <c r="G235" s="115"/>
      <c r="H235" s="115"/>
      <c r="I235" s="115"/>
      <c r="J235" s="115"/>
      <c r="K235" s="115"/>
      <c r="L235" s="115"/>
      <c r="M235" s="115"/>
      <c r="N235" s="115"/>
      <c r="O235" s="115"/>
    </row>
    <row r="236" spans="1:15" ht="13.5">
      <c r="A236" s="115"/>
      <c r="B236" s="115"/>
      <c r="C236" s="115"/>
      <c r="D236" s="115"/>
      <c r="E236" s="115"/>
      <c r="F236" s="115"/>
      <c r="G236" s="115"/>
      <c r="H236" s="115"/>
      <c r="I236" s="115"/>
      <c r="J236" s="115"/>
      <c r="K236" s="115"/>
      <c r="L236" s="115"/>
      <c r="M236" s="115"/>
      <c r="N236" s="115"/>
      <c r="O236" s="115"/>
    </row>
    <row r="237" spans="1:15" ht="13.5">
      <c r="A237" s="115"/>
      <c r="B237" s="115"/>
      <c r="C237" s="115"/>
      <c r="D237" s="115"/>
      <c r="E237" s="115"/>
      <c r="F237" s="115"/>
      <c r="G237" s="115"/>
      <c r="H237" s="115"/>
      <c r="I237" s="115"/>
      <c r="J237" s="115"/>
      <c r="K237" s="115"/>
      <c r="L237" s="115"/>
      <c r="M237" s="115"/>
      <c r="N237" s="115"/>
      <c r="O237" s="115"/>
    </row>
    <row r="238" spans="1:15" ht="13.5">
      <c r="A238" s="115"/>
      <c r="B238" s="115"/>
      <c r="C238" s="115"/>
      <c r="D238" s="115"/>
      <c r="E238" s="115"/>
      <c r="F238" s="115"/>
      <c r="G238" s="115"/>
      <c r="H238" s="115"/>
      <c r="I238" s="115"/>
      <c r="J238" s="115"/>
      <c r="K238" s="115"/>
      <c r="L238" s="115"/>
      <c r="M238" s="115"/>
      <c r="N238" s="115"/>
      <c r="O238" s="115"/>
    </row>
    <row r="239" spans="1:15" ht="13.5">
      <c r="A239" s="115"/>
      <c r="B239" s="115"/>
      <c r="C239" s="115"/>
      <c r="D239" s="115"/>
      <c r="E239" s="115"/>
      <c r="F239" s="115"/>
      <c r="G239" s="115"/>
      <c r="H239" s="115"/>
      <c r="I239" s="115"/>
      <c r="J239" s="115"/>
      <c r="K239" s="115"/>
      <c r="L239" s="115"/>
      <c r="M239" s="115"/>
      <c r="N239" s="115"/>
      <c r="O239" s="115"/>
    </row>
    <row r="240" spans="1:15" ht="13.5">
      <c r="A240" s="115"/>
      <c r="B240" s="115"/>
      <c r="C240" s="115"/>
      <c r="D240" s="115"/>
      <c r="E240" s="115"/>
      <c r="F240" s="115"/>
      <c r="G240" s="115"/>
      <c r="H240" s="115"/>
      <c r="I240" s="115"/>
      <c r="J240" s="115"/>
      <c r="K240" s="115"/>
      <c r="L240" s="115"/>
      <c r="M240" s="115"/>
      <c r="N240" s="115"/>
      <c r="O240" s="115"/>
    </row>
    <row r="241" spans="1:15" ht="13.5">
      <c r="A241" s="115"/>
      <c r="B241" s="115"/>
      <c r="C241" s="115"/>
      <c r="D241" s="115"/>
      <c r="E241" s="115"/>
      <c r="F241" s="115"/>
      <c r="G241" s="115"/>
      <c r="H241" s="115"/>
      <c r="I241" s="115"/>
      <c r="J241" s="115"/>
      <c r="K241" s="115"/>
      <c r="L241" s="115"/>
      <c r="M241" s="115"/>
      <c r="N241" s="115"/>
      <c r="O241" s="115"/>
    </row>
    <row r="242" spans="1:15" ht="13.5">
      <c r="A242" s="115"/>
      <c r="B242" s="115"/>
      <c r="C242" s="115"/>
      <c r="D242" s="115"/>
      <c r="E242" s="115"/>
      <c r="F242" s="115"/>
      <c r="G242" s="115"/>
      <c r="H242" s="115"/>
      <c r="I242" s="115"/>
      <c r="J242" s="115"/>
      <c r="K242" s="115"/>
      <c r="L242" s="115"/>
      <c r="M242" s="115"/>
      <c r="N242" s="115"/>
      <c r="O242" s="115"/>
    </row>
    <row r="243" spans="1:15" ht="13.5">
      <c r="A243" s="115"/>
      <c r="B243" s="115"/>
      <c r="C243" s="115"/>
      <c r="D243" s="115"/>
      <c r="E243" s="115"/>
      <c r="F243" s="115"/>
      <c r="G243" s="115"/>
      <c r="H243" s="115"/>
      <c r="I243" s="115"/>
      <c r="J243" s="115"/>
      <c r="K243" s="115"/>
      <c r="L243" s="115"/>
      <c r="M243" s="115"/>
      <c r="N243" s="115"/>
      <c r="O243" s="115"/>
    </row>
    <row r="244" spans="1:15" ht="13.5">
      <c r="A244" s="115"/>
      <c r="B244" s="115"/>
      <c r="C244" s="115"/>
      <c r="D244" s="115"/>
      <c r="E244" s="115"/>
      <c r="F244" s="115"/>
      <c r="G244" s="115"/>
      <c r="H244" s="115"/>
      <c r="I244" s="115"/>
      <c r="J244" s="115"/>
      <c r="K244" s="115"/>
      <c r="L244" s="115"/>
      <c r="M244" s="115"/>
      <c r="N244" s="115"/>
      <c r="O244" s="115"/>
    </row>
    <row r="245" spans="1:15" ht="13.5">
      <c r="A245" s="115"/>
      <c r="B245" s="115"/>
      <c r="C245" s="115"/>
      <c r="D245" s="115"/>
      <c r="E245" s="115"/>
      <c r="F245" s="115"/>
      <c r="G245" s="115"/>
      <c r="H245" s="115"/>
      <c r="I245" s="115"/>
      <c r="J245" s="115"/>
      <c r="K245" s="115"/>
      <c r="L245" s="115"/>
      <c r="M245" s="115"/>
      <c r="N245" s="115"/>
      <c r="O245" s="115"/>
    </row>
    <row r="246" spans="1:15" ht="13.5">
      <c r="A246" s="115"/>
      <c r="B246" s="115"/>
      <c r="C246" s="115"/>
      <c r="D246" s="115"/>
      <c r="E246" s="115"/>
      <c r="F246" s="115"/>
      <c r="G246" s="115"/>
      <c r="H246" s="115"/>
      <c r="I246" s="115"/>
      <c r="J246" s="115"/>
      <c r="K246" s="115"/>
      <c r="L246" s="115"/>
      <c r="M246" s="115"/>
      <c r="N246" s="115"/>
      <c r="O246" s="115"/>
    </row>
    <row r="247" spans="1:15" ht="13.5">
      <c r="A247" s="115"/>
      <c r="B247" s="115"/>
      <c r="C247" s="115"/>
      <c r="D247" s="115"/>
      <c r="E247" s="115"/>
      <c r="F247" s="115"/>
      <c r="G247" s="115"/>
      <c r="H247" s="115"/>
      <c r="I247" s="115"/>
      <c r="J247" s="115"/>
      <c r="K247" s="115"/>
      <c r="L247" s="115"/>
      <c r="M247" s="115"/>
      <c r="N247" s="115"/>
      <c r="O247" s="115"/>
    </row>
    <row r="248" spans="1:15" ht="13.5">
      <c r="A248" s="115"/>
      <c r="B248" s="115"/>
      <c r="C248" s="115"/>
      <c r="D248" s="115"/>
      <c r="E248" s="115"/>
      <c r="F248" s="115"/>
      <c r="G248" s="115"/>
      <c r="H248" s="115"/>
      <c r="I248" s="115"/>
      <c r="J248" s="115"/>
      <c r="K248" s="115"/>
      <c r="L248" s="115"/>
      <c r="M248" s="115"/>
      <c r="N248" s="115"/>
      <c r="O248" s="115"/>
    </row>
    <row r="249" spans="1:15" ht="13.5">
      <c r="A249" s="115"/>
      <c r="B249" s="115"/>
      <c r="C249" s="115"/>
      <c r="D249" s="115"/>
      <c r="E249" s="115"/>
      <c r="F249" s="115"/>
      <c r="G249" s="115"/>
      <c r="H249" s="115"/>
      <c r="I249" s="115"/>
      <c r="J249" s="115"/>
      <c r="K249" s="115"/>
      <c r="L249" s="115"/>
      <c r="M249" s="115"/>
      <c r="N249" s="115"/>
      <c r="O249" s="115"/>
    </row>
    <row r="250" spans="1:15" ht="13.5">
      <c r="A250" s="115"/>
      <c r="B250" s="115"/>
      <c r="C250" s="115"/>
      <c r="D250" s="115"/>
      <c r="E250" s="115"/>
      <c r="F250" s="115"/>
      <c r="G250" s="115"/>
      <c r="H250" s="115"/>
      <c r="I250" s="115"/>
      <c r="J250" s="115"/>
      <c r="K250" s="115"/>
      <c r="L250" s="115"/>
      <c r="M250" s="115"/>
      <c r="N250" s="115"/>
      <c r="O250" s="115"/>
    </row>
    <row r="251" spans="1:15" ht="13.5">
      <c r="A251" s="115"/>
      <c r="B251" s="115"/>
      <c r="C251" s="115"/>
      <c r="D251" s="115"/>
      <c r="E251" s="115"/>
      <c r="F251" s="115"/>
      <c r="G251" s="115"/>
      <c r="H251" s="115"/>
      <c r="I251" s="115"/>
      <c r="J251" s="115"/>
      <c r="K251" s="115"/>
      <c r="L251" s="115"/>
      <c r="M251" s="115"/>
      <c r="N251" s="115"/>
      <c r="O251" s="115"/>
    </row>
    <row r="252" spans="1:15" ht="13.5">
      <c r="A252" s="115"/>
      <c r="B252" s="115"/>
      <c r="C252" s="115"/>
      <c r="D252" s="115"/>
      <c r="E252" s="115"/>
      <c r="F252" s="115"/>
      <c r="G252" s="115"/>
      <c r="H252" s="115"/>
      <c r="I252" s="115"/>
      <c r="J252" s="115"/>
      <c r="K252" s="115"/>
      <c r="L252" s="115"/>
      <c r="M252" s="115"/>
      <c r="N252" s="115"/>
      <c r="O252" s="115"/>
    </row>
    <row r="253" spans="1:15" ht="13.5">
      <c r="A253" s="115"/>
      <c r="B253" s="115"/>
      <c r="C253" s="115"/>
      <c r="D253" s="115"/>
      <c r="E253" s="115"/>
      <c r="F253" s="115"/>
      <c r="G253" s="115"/>
      <c r="H253" s="115"/>
      <c r="I253" s="115"/>
      <c r="J253" s="115"/>
      <c r="K253" s="115"/>
      <c r="L253" s="115"/>
      <c r="M253" s="115"/>
      <c r="N253" s="115"/>
      <c r="O253" s="115"/>
    </row>
    <row r="254" spans="1:15" ht="13.5">
      <c r="A254" s="115"/>
      <c r="B254" s="115"/>
      <c r="C254" s="115"/>
      <c r="D254" s="115"/>
      <c r="E254" s="115"/>
      <c r="F254" s="115"/>
      <c r="G254" s="115"/>
      <c r="H254" s="115"/>
      <c r="I254" s="115"/>
      <c r="J254" s="115"/>
      <c r="K254" s="115"/>
      <c r="L254" s="115"/>
      <c r="M254" s="115"/>
      <c r="N254" s="115"/>
      <c r="O254" s="115"/>
    </row>
    <row r="255" spans="1:15" ht="13.5">
      <c r="A255" s="115"/>
      <c r="B255" s="115"/>
      <c r="C255" s="115"/>
      <c r="D255" s="115"/>
      <c r="E255" s="115"/>
      <c r="F255" s="115"/>
      <c r="G255" s="115"/>
      <c r="H255" s="115"/>
      <c r="I255" s="115"/>
      <c r="J255" s="115"/>
      <c r="K255" s="115"/>
      <c r="L255" s="115"/>
      <c r="M255" s="115"/>
      <c r="N255" s="115"/>
      <c r="O255" s="115"/>
    </row>
    <row r="256" spans="1:15" ht="13.5">
      <c r="A256" s="115"/>
      <c r="B256" s="115"/>
      <c r="C256" s="115"/>
      <c r="D256" s="115"/>
      <c r="E256" s="115"/>
      <c r="F256" s="115"/>
      <c r="G256" s="115"/>
      <c r="H256" s="115"/>
      <c r="I256" s="115"/>
      <c r="J256" s="115"/>
      <c r="K256" s="115"/>
      <c r="L256" s="115"/>
      <c r="M256" s="115"/>
      <c r="N256" s="115"/>
      <c r="O256" s="115"/>
    </row>
    <row r="257" spans="1:15" ht="13.5">
      <c r="A257" s="115"/>
      <c r="B257" s="115"/>
      <c r="C257" s="115"/>
      <c r="D257" s="115"/>
      <c r="E257" s="115"/>
      <c r="F257" s="115"/>
      <c r="G257" s="115"/>
      <c r="H257" s="115"/>
      <c r="I257" s="115"/>
      <c r="J257" s="115"/>
      <c r="K257" s="115"/>
      <c r="L257" s="115"/>
      <c r="M257" s="115"/>
      <c r="N257" s="115"/>
      <c r="O257" s="115"/>
    </row>
  </sheetData>
  <sheetProtection/>
  <printOptions horizontalCentered="1"/>
  <pageMargins left="0.7874015748031497" right="0.35433070866141736" top="0.7874015748031497" bottom="0.1968503937007874" header="0.6299212598425197" footer="0"/>
  <pageSetup blackAndWhite="1" horizontalDpi="600" verticalDpi="600" orientation="portrait" pageOrder="overThenDown" paperSize="9" scale="70" r:id="rId1"/>
</worksheet>
</file>

<file path=xl/worksheets/sheet33.xml><?xml version="1.0" encoding="utf-8"?>
<worksheet xmlns="http://schemas.openxmlformats.org/spreadsheetml/2006/main" xmlns:r="http://schemas.openxmlformats.org/officeDocument/2006/relationships">
  <sheetPr codeName="Sheet24">
    <tabColor indexed="43"/>
  </sheetPr>
  <dimension ref="A1:M257"/>
  <sheetViews>
    <sheetView zoomScaleSheetLayoutView="100" zoomScalePageLayoutView="0" workbookViewId="0" topLeftCell="A1">
      <selection activeCell="A1" sqref="A1"/>
    </sheetView>
  </sheetViews>
  <sheetFormatPr defaultColWidth="9.00390625" defaultRowHeight="13.5"/>
  <cols>
    <col min="1" max="1" width="9.25390625" style="74" customWidth="1"/>
    <col min="2" max="2" width="11.375" style="74" customWidth="1"/>
    <col min="3" max="3" width="11.00390625" style="74" customWidth="1"/>
    <col min="4" max="13" width="9.625" style="74" customWidth="1"/>
    <col min="14" max="16384" width="9.00390625" style="74" customWidth="1"/>
  </cols>
  <sheetData>
    <row r="1" spans="1:13" ht="30" customHeight="1" thickBot="1">
      <c r="A1" s="71" t="s">
        <v>238</v>
      </c>
      <c r="B1" s="72"/>
      <c r="C1" s="72"/>
      <c r="D1" s="72"/>
      <c r="E1" s="72"/>
      <c r="F1" s="72"/>
      <c r="G1" s="72"/>
      <c r="H1" s="72"/>
      <c r="I1" s="72"/>
      <c r="J1" s="73"/>
      <c r="K1" s="73"/>
      <c r="L1" s="73"/>
      <c r="M1" s="73"/>
    </row>
    <row r="2" spans="1:13" ht="34.5" customHeight="1" thickBot="1">
      <c r="A2" s="75" t="s">
        <v>40</v>
      </c>
      <c r="B2" s="76" t="s">
        <v>108</v>
      </c>
      <c r="C2" s="76" t="s">
        <v>118</v>
      </c>
      <c r="D2" s="123" t="s">
        <v>239</v>
      </c>
      <c r="E2" s="124" t="s">
        <v>240</v>
      </c>
      <c r="F2" s="124" t="s">
        <v>241</v>
      </c>
      <c r="G2" s="124" t="s">
        <v>242</v>
      </c>
      <c r="H2" s="124" t="s">
        <v>243</v>
      </c>
      <c r="I2" s="124" t="s">
        <v>244</v>
      </c>
      <c r="J2" s="124" t="s">
        <v>245</v>
      </c>
      <c r="K2" s="124" t="s">
        <v>246</v>
      </c>
      <c r="L2" s="124" t="s">
        <v>247</v>
      </c>
      <c r="M2" s="125" t="s">
        <v>248</v>
      </c>
    </row>
    <row r="3" spans="1:13" s="73" customFormat="1" ht="23.25" customHeight="1">
      <c r="A3" s="79"/>
      <c r="B3" s="80" t="s">
        <v>900</v>
      </c>
      <c r="C3" s="88">
        <v>10808</v>
      </c>
      <c r="D3" s="92">
        <v>701</v>
      </c>
      <c r="E3" s="93">
        <v>780</v>
      </c>
      <c r="F3" s="93">
        <v>768</v>
      </c>
      <c r="G3" s="93">
        <v>663</v>
      </c>
      <c r="H3" s="93">
        <v>590</v>
      </c>
      <c r="I3" s="93">
        <v>2156</v>
      </c>
      <c r="J3" s="93">
        <v>1532</v>
      </c>
      <c r="K3" s="93">
        <v>1150</v>
      </c>
      <c r="L3" s="93">
        <v>1827</v>
      </c>
      <c r="M3" s="94">
        <v>641</v>
      </c>
    </row>
    <row r="4" spans="1:13" s="73" customFormat="1" ht="23.25" customHeight="1">
      <c r="A4" s="79"/>
      <c r="B4" s="80">
        <v>22</v>
      </c>
      <c r="C4" s="88">
        <v>10738</v>
      </c>
      <c r="D4" s="92">
        <v>702</v>
      </c>
      <c r="E4" s="93">
        <v>829</v>
      </c>
      <c r="F4" s="93">
        <v>695</v>
      </c>
      <c r="G4" s="93">
        <v>644</v>
      </c>
      <c r="H4" s="93">
        <v>575</v>
      </c>
      <c r="I4" s="93">
        <v>2172</v>
      </c>
      <c r="J4" s="93">
        <v>1530</v>
      </c>
      <c r="K4" s="93">
        <v>1176</v>
      </c>
      <c r="L4" s="93">
        <v>1800</v>
      </c>
      <c r="M4" s="94">
        <v>615</v>
      </c>
    </row>
    <row r="5" spans="1:13" ht="23.25" customHeight="1">
      <c r="A5" s="79"/>
      <c r="B5" s="82">
        <v>23</v>
      </c>
      <c r="C5" s="83">
        <v>10308</v>
      </c>
      <c r="D5" s="84">
        <v>639</v>
      </c>
      <c r="E5" s="85">
        <v>736</v>
      </c>
      <c r="F5" s="85">
        <v>623</v>
      </c>
      <c r="G5" s="85">
        <v>609</v>
      </c>
      <c r="H5" s="85">
        <v>594</v>
      </c>
      <c r="I5" s="85">
        <v>2061</v>
      </c>
      <c r="J5" s="85">
        <v>1499</v>
      </c>
      <c r="K5" s="85">
        <v>1145</v>
      </c>
      <c r="L5" s="85">
        <v>1757</v>
      </c>
      <c r="M5" s="86">
        <v>645</v>
      </c>
    </row>
    <row r="6" spans="1:13" ht="9.75" customHeight="1">
      <c r="A6" s="79"/>
      <c r="B6" s="87"/>
      <c r="C6" s="88"/>
      <c r="D6" s="89"/>
      <c r="E6" s="90"/>
      <c r="F6" s="90"/>
      <c r="G6" s="90"/>
      <c r="H6" s="90"/>
      <c r="I6" s="90"/>
      <c r="J6" s="90"/>
      <c r="K6" s="90"/>
      <c r="L6" s="90"/>
      <c r="M6" s="91"/>
    </row>
    <row r="7" spans="1:13" ht="20.25" customHeight="1">
      <c r="A7" s="79"/>
      <c r="B7" s="87" t="s">
        <v>59</v>
      </c>
      <c r="C7" s="88">
        <v>9909</v>
      </c>
      <c r="D7" s="92">
        <v>614</v>
      </c>
      <c r="E7" s="93">
        <v>707</v>
      </c>
      <c r="F7" s="93">
        <v>606</v>
      </c>
      <c r="G7" s="93">
        <v>587</v>
      </c>
      <c r="H7" s="93">
        <v>573</v>
      </c>
      <c r="I7" s="93">
        <v>1990</v>
      </c>
      <c r="J7" s="93">
        <v>1436</v>
      </c>
      <c r="K7" s="93">
        <v>1090</v>
      </c>
      <c r="L7" s="93">
        <v>1678</v>
      </c>
      <c r="M7" s="94">
        <v>628</v>
      </c>
    </row>
    <row r="8" spans="1:13" ht="20.25" customHeight="1">
      <c r="A8" s="79"/>
      <c r="B8" s="87" t="s">
        <v>60</v>
      </c>
      <c r="C8" s="88">
        <v>399</v>
      </c>
      <c r="D8" s="92">
        <v>25</v>
      </c>
      <c r="E8" s="93">
        <v>29</v>
      </c>
      <c r="F8" s="93">
        <v>17</v>
      </c>
      <c r="G8" s="93">
        <v>22</v>
      </c>
      <c r="H8" s="93">
        <v>21</v>
      </c>
      <c r="I8" s="93">
        <v>71</v>
      </c>
      <c r="J8" s="93">
        <v>63</v>
      </c>
      <c r="K8" s="93">
        <v>55</v>
      </c>
      <c r="L8" s="93">
        <v>79</v>
      </c>
      <c r="M8" s="94">
        <v>17</v>
      </c>
    </row>
    <row r="9" spans="1:13" ht="9.75" customHeight="1">
      <c r="A9" s="79"/>
      <c r="B9" s="87"/>
      <c r="C9" s="88"/>
      <c r="D9" s="92"/>
      <c r="E9" s="93"/>
      <c r="F9" s="93"/>
      <c r="G9" s="93"/>
      <c r="H9" s="93"/>
      <c r="I9" s="93"/>
      <c r="J9" s="93"/>
      <c r="K9" s="93"/>
      <c r="L9" s="93"/>
      <c r="M9" s="94"/>
    </row>
    <row r="10" spans="1:13" ht="15.75" customHeight="1" hidden="1">
      <c r="A10" s="79"/>
      <c r="B10" s="87"/>
      <c r="C10" s="88"/>
      <c r="D10" s="92"/>
      <c r="E10" s="93"/>
      <c r="F10" s="93"/>
      <c r="G10" s="93"/>
      <c r="H10" s="93"/>
      <c r="I10" s="93"/>
      <c r="J10" s="93"/>
      <c r="K10" s="93"/>
      <c r="L10" s="93"/>
      <c r="M10" s="94"/>
    </row>
    <row r="11" spans="1:13" ht="15.75" customHeight="1" hidden="1">
      <c r="A11" s="79"/>
      <c r="B11" s="87"/>
      <c r="C11" s="88"/>
      <c r="D11" s="89"/>
      <c r="E11" s="90"/>
      <c r="F11" s="90"/>
      <c r="G11" s="90"/>
      <c r="H11" s="90"/>
      <c r="I11" s="90"/>
      <c r="J11" s="90"/>
      <c r="K11" s="90"/>
      <c r="L11" s="90"/>
      <c r="M11" s="91"/>
    </row>
    <row r="12" spans="1:13" ht="16.5" customHeight="1">
      <c r="A12" s="95" t="s">
        <v>49</v>
      </c>
      <c r="B12" s="72" t="s">
        <v>69</v>
      </c>
      <c r="C12" s="88">
        <v>3044</v>
      </c>
      <c r="D12" s="92">
        <v>199</v>
      </c>
      <c r="E12" s="93">
        <v>222</v>
      </c>
      <c r="F12" s="93">
        <v>189</v>
      </c>
      <c r="G12" s="93">
        <v>179</v>
      </c>
      <c r="H12" s="93">
        <v>171</v>
      </c>
      <c r="I12" s="93">
        <v>600</v>
      </c>
      <c r="J12" s="93">
        <v>418</v>
      </c>
      <c r="K12" s="93">
        <v>331</v>
      </c>
      <c r="L12" s="93">
        <v>526</v>
      </c>
      <c r="M12" s="94">
        <v>209</v>
      </c>
    </row>
    <row r="13" spans="1:13" ht="16.5" customHeight="1">
      <c r="A13" s="96"/>
      <c r="B13" s="97" t="s">
        <v>82</v>
      </c>
      <c r="C13" s="81">
        <v>344</v>
      </c>
      <c r="D13" s="89">
        <v>15</v>
      </c>
      <c r="E13" s="90">
        <v>23</v>
      </c>
      <c r="F13" s="90">
        <v>23</v>
      </c>
      <c r="G13" s="90">
        <v>19</v>
      </c>
      <c r="H13" s="90">
        <v>19</v>
      </c>
      <c r="I13" s="90">
        <v>82</v>
      </c>
      <c r="J13" s="90">
        <v>57</v>
      </c>
      <c r="K13" s="90">
        <v>41</v>
      </c>
      <c r="L13" s="90">
        <v>50</v>
      </c>
      <c r="M13" s="91">
        <v>15</v>
      </c>
    </row>
    <row r="14" spans="1:13" ht="16.5" customHeight="1">
      <c r="A14" s="96"/>
      <c r="B14" s="97" t="s">
        <v>83</v>
      </c>
      <c r="C14" s="81">
        <v>251</v>
      </c>
      <c r="D14" s="89">
        <v>16</v>
      </c>
      <c r="E14" s="90">
        <v>20</v>
      </c>
      <c r="F14" s="90">
        <v>13</v>
      </c>
      <c r="G14" s="90">
        <v>15</v>
      </c>
      <c r="H14" s="90">
        <v>20</v>
      </c>
      <c r="I14" s="90">
        <v>50</v>
      </c>
      <c r="J14" s="90">
        <v>38</v>
      </c>
      <c r="K14" s="90">
        <v>36</v>
      </c>
      <c r="L14" s="90">
        <v>34</v>
      </c>
      <c r="M14" s="91">
        <v>9</v>
      </c>
    </row>
    <row r="15" spans="1:13" ht="16.5" customHeight="1">
      <c r="A15" s="96"/>
      <c r="B15" s="97" t="s">
        <v>84</v>
      </c>
      <c r="C15" s="81">
        <v>254</v>
      </c>
      <c r="D15" s="89">
        <v>24</v>
      </c>
      <c r="E15" s="90">
        <v>23</v>
      </c>
      <c r="F15" s="90">
        <v>13</v>
      </c>
      <c r="G15" s="90">
        <v>21</v>
      </c>
      <c r="H15" s="90">
        <v>18</v>
      </c>
      <c r="I15" s="90">
        <v>54</v>
      </c>
      <c r="J15" s="90">
        <v>34</v>
      </c>
      <c r="K15" s="90">
        <v>21</v>
      </c>
      <c r="L15" s="90">
        <v>34</v>
      </c>
      <c r="M15" s="91">
        <v>12</v>
      </c>
    </row>
    <row r="16" spans="1:13" ht="16.5" customHeight="1">
      <c r="A16" s="96"/>
      <c r="B16" s="97" t="s">
        <v>85</v>
      </c>
      <c r="C16" s="81">
        <v>244</v>
      </c>
      <c r="D16" s="89">
        <v>16</v>
      </c>
      <c r="E16" s="90">
        <v>20</v>
      </c>
      <c r="F16" s="90">
        <v>15</v>
      </c>
      <c r="G16" s="90">
        <v>15</v>
      </c>
      <c r="H16" s="90">
        <v>12</v>
      </c>
      <c r="I16" s="90">
        <v>64</v>
      </c>
      <c r="J16" s="90">
        <v>31</v>
      </c>
      <c r="K16" s="90">
        <v>22</v>
      </c>
      <c r="L16" s="90">
        <v>26</v>
      </c>
      <c r="M16" s="91">
        <v>23</v>
      </c>
    </row>
    <row r="17" spans="1:13" ht="16.5" customHeight="1">
      <c r="A17" s="96"/>
      <c r="B17" s="97" t="s">
        <v>86</v>
      </c>
      <c r="C17" s="81">
        <v>317</v>
      </c>
      <c r="D17" s="89">
        <v>21</v>
      </c>
      <c r="E17" s="90">
        <v>21</v>
      </c>
      <c r="F17" s="90">
        <v>14</v>
      </c>
      <c r="G17" s="90">
        <v>12</v>
      </c>
      <c r="H17" s="90">
        <v>19</v>
      </c>
      <c r="I17" s="90">
        <v>51</v>
      </c>
      <c r="J17" s="90">
        <v>44</v>
      </c>
      <c r="K17" s="90">
        <v>36</v>
      </c>
      <c r="L17" s="90">
        <v>77</v>
      </c>
      <c r="M17" s="91">
        <v>22</v>
      </c>
    </row>
    <row r="18" spans="1:13" ht="16.5" customHeight="1">
      <c r="A18" s="96"/>
      <c r="B18" s="97" t="s">
        <v>87</v>
      </c>
      <c r="C18" s="81">
        <v>423</v>
      </c>
      <c r="D18" s="89">
        <v>30</v>
      </c>
      <c r="E18" s="90">
        <v>33</v>
      </c>
      <c r="F18" s="90">
        <v>19</v>
      </c>
      <c r="G18" s="90">
        <v>20</v>
      </c>
      <c r="H18" s="90">
        <v>14</v>
      </c>
      <c r="I18" s="90">
        <v>72</v>
      </c>
      <c r="J18" s="90">
        <v>61</v>
      </c>
      <c r="K18" s="90">
        <v>49</v>
      </c>
      <c r="L18" s="90">
        <v>74</v>
      </c>
      <c r="M18" s="91">
        <v>51</v>
      </c>
    </row>
    <row r="19" spans="1:13" ht="16.5" customHeight="1">
      <c r="A19" s="96"/>
      <c r="B19" s="97" t="s">
        <v>88</v>
      </c>
      <c r="C19" s="81">
        <v>437</v>
      </c>
      <c r="D19" s="89">
        <v>27</v>
      </c>
      <c r="E19" s="90">
        <v>28</v>
      </c>
      <c r="F19" s="90">
        <v>25</v>
      </c>
      <c r="G19" s="90">
        <v>20</v>
      </c>
      <c r="H19" s="90">
        <v>23</v>
      </c>
      <c r="I19" s="90">
        <v>92</v>
      </c>
      <c r="J19" s="90">
        <v>54</v>
      </c>
      <c r="K19" s="90">
        <v>54</v>
      </c>
      <c r="L19" s="90">
        <v>94</v>
      </c>
      <c r="M19" s="91">
        <v>20</v>
      </c>
    </row>
    <row r="20" spans="1:13" ht="16.5" customHeight="1">
      <c r="A20" s="96"/>
      <c r="B20" s="97" t="s">
        <v>89</v>
      </c>
      <c r="C20" s="81">
        <v>305</v>
      </c>
      <c r="D20" s="89">
        <v>21</v>
      </c>
      <c r="E20" s="90">
        <v>26</v>
      </c>
      <c r="F20" s="90">
        <v>39</v>
      </c>
      <c r="G20" s="90">
        <v>32</v>
      </c>
      <c r="H20" s="90">
        <v>19</v>
      </c>
      <c r="I20" s="90">
        <v>59</v>
      </c>
      <c r="J20" s="90">
        <v>37</v>
      </c>
      <c r="K20" s="90">
        <v>19</v>
      </c>
      <c r="L20" s="90">
        <v>41</v>
      </c>
      <c r="M20" s="91">
        <v>12</v>
      </c>
    </row>
    <row r="21" spans="1:13" ht="16.5" customHeight="1">
      <c r="A21" s="98"/>
      <c r="B21" s="99" t="s">
        <v>90</v>
      </c>
      <c r="C21" s="100">
        <v>469</v>
      </c>
      <c r="D21" s="776">
        <v>29</v>
      </c>
      <c r="E21" s="818">
        <v>28</v>
      </c>
      <c r="F21" s="818">
        <v>28</v>
      </c>
      <c r="G21" s="818">
        <v>25</v>
      </c>
      <c r="H21" s="818">
        <v>27</v>
      </c>
      <c r="I21" s="818">
        <v>76</v>
      </c>
      <c r="J21" s="818">
        <v>62</v>
      </c>
      <c r="K21" s="818">
        <v>53</v>
      </c>
      <c r="L21" s="818">
        <v>96</v>
      </c>
      <c r="M21" s="777">
        <v>45</v>
      </c>
    </row>
    <row r="22" spans="1:13" ht="16.5" customHeight="1">
      <c r="A22" s="101" t="s">
        <v>43</v>
      </c>
      <c r="B22" s="102" t="s">
        <v>78</v>
      </c>
      <c r="C22" s="103">
        <v>1094</v>
      </c>
      <c r="D22" s="822">
        <v>99</v>
      </c>
      <c r="E22" s="822">
        <v>95</v>
      </c>
      <c r="F22" s="822">
        <v>74</v>
      </c>
      <c r="G22" s="822">
        <v>84</v>
      </c>
      <c r="H22" s="822">
        <v>75</v>
      </c>
      <c r="I22" s="822">
        <v>230</v>
      </c>
      <c r="J22" s="822">
        <v>159</v>
      </c>
      <c r="K22" s="822">
        <v>101</v>
      </c>
      <c r="L22" s="822">
        <v>168</v>
      </c>
      <c r="M22" s="779">
        <v>9</v>
      </c>
    </row>
    <row r="23" spans="1:13" ht="16.5" customHeight="1">
      <c r="A23" s="101" t="s">
        <v>44</v>
      </c>
      <c r="B23" s="102" t="s">
        <v>79</v>
      </c>
      <c r="C23" s="103">
        <v>1070</v>
      </c>
      <c r="D23" s="822">
        <v>55</v>
      </c>
      <c r="E23" s="822">
        <v>80</v>
      </c>
      <c r="F23" s="822">
        <v>83</v>
      </c>
      <c r="G23" s="822">
        <v>76</v>
      </c>
      <c r="H23" s="822">
        <v>63</v>
      </c>
      <c r="I23" s="822">
        <v>254</v>
      </c>
      <c r="J23" s="822">
        <v>133</v>
      </c>
      <c r="K23" s="822">
        <v>120</v>
      </c>
      <c r="L23" s="822">
        <v>183</v>
      </c>
      <c r="M23" s="779">
        <v>23</v>
      </c>
    </row>
    <row r="24" spans="1:13" ht="16.5" customHeight="1">
      <c r="A24" s="101" t="s">
        <v>45</v>
      </c>
      <c r="B24" s="102" t="s">
        <v>80</v>
      </c>
      <c r="C24" s="103">
        <v>818</v>
      </c>
      <c r="D24" s="822">
        <v>50</v>
      </c>
      <c r="E24" s="822">
        <v>52</v>
      </c>
      <c r="F24" s="822">
        <v>41</v>
      </c>
      <c r="G24" s="822">
        <v>37</v>
      </c>
      <c r="H24" s="822">
        <v>47</v>
      </c>
      <c r="I24" s="822">
        <v>160</v>
      </c>
      <c r="J24" s="822">
        <v>129</v>
      </c>
      <c r="K24" s="822">
        <v>92</v>
      </c>
      <c r="L24" s="822">
        <v>129</v>
      </c>
      <c r="M24" s="779">
        <v>81</v>
      </c>
    </row>
    <row r="25" spans="1:13" ht="16.5" customHeight="1">
      <c r="A25" s="101" t="s">
        <v>50</v>
      </c>
      <c r="B25" s="102" t="s">
        <v>81</v>
      </c>
      <c r="C25" s="103">
        <v>193</v>
      </c>
      <c r="D25" s="822">
        <v>8</v>
      </c>
      <c r="E25" s="822">
        <v>8</v>
      </c>
      <c r="F25" s="822">
        <v>14</v>
      </c>
      <c r="G25" s="822">
        <v>9</v>
      </c>
      <c r="H25" s="822">
        <v>9</v>
      </c>
      <c r="I25" s="822">
        <v>30</v>
      </c>
      <c r="J25" s="822">
        <v>28</v>
      </c>
      <c r="K25" s="822">
        <v>27</v>
      </c>
      <c r="L25" s="822">
        <v>53</v>
      </c>
      <c r="M25" s="779">
        <v>7</v>
      </c>
    </row>
    <row r="26" spans="1:13" ht="16.5" customHeight="1">
      <c r="A26" s="104" t="s">
        <v>310</v>
      </c>
      <c r="B26" s="105"/>
      <c r="C26" s="106">
        <v>729</v>
      </c>
      <c r="D26" s="107">
        <v>39</v>
      </c>
      <c r="E26" s="108">
        <v>44</v>
      </c>
      <c r="F26" s="108">
        <v>40</v>
      </c>
      <c r="G26" s="108">
        <v>35</v>
      </c>
      <c r="H26" s="108">
        <v>39</v>
      </c>
      <c r="I26" s="108">
        <v>146</v>
      </c>
      <c r="J26" s="108">
        <v>100</v>
      </c>
      <c r="K26" s="108">
        <v>92</v>
      </c>
      <c r="L26" s="108">
        <v>126</v>
      </c>
      <c r="M26" s="109">
        <v>68</v>
      </c>
    </row>
    <row r="27" spans="1:13" ht="16.5" customHeight="1">
      <c r="A27" s="96"/>
      <c r="B27" s="64" t="s">
        <v>311</v>
      </c>
      <c r="C27" s="81">
        <v>441</v>
      </c>
      <c r="D27" s="89">
        <v>23</v>
      </c>
      <c r="E27" s="90">
        <v>27</v>
      </c>
      <c r="F27" s="90">
        <v>26</v>
      </c>
      <c r="G27" s="90">
        <v>23</v>
      </c>
      <c r="H27" s="90">
        <v>23</v>
      </c>
      <c r="I27" s="90">
        <v>92</v>
      </c>
      <c r="J27" s="90">
        <v>57</v>
      </c>
      <c r="K27" s="90">
        <v>53</v>
      </c>
      <c r="L27" s="90">
        <v>61</v>
      </c>
      <c r="M27" s="91">
        <v>56</v>
      </c>
    </row>
    <row r="28" spans="1:13" ht="16.5" customHeight="1">
      <c r="A28" s="96"/>
      <c r="B28" s="64" t="s">
        <v>312</v>
      </c>
      <c r="C28" s="81">
        <v>236</v>
      </c>
      <c r="D28" s="89">
        <v>11</v>
      </c>
      <c r="E28" s="90">
        <v>13</v>
      </c>
      <c r="F28" s="90">
        <v>11</v>
      </c>
      <c r="G28" s="90">
        <v>10</v>
      </c>
      <c r="H28" s="90">
        <v>12</v>
      </c>
      <c r="I28" s="90">
        <v>43</v>
      </c>
      <c r="J28" s="90">
        <v>36</v>
      </c>
      <c r="K28" s="90">
        <v>35</v>
      </c>
      <c r="L28" s="90">
        <v>56</v>
      </c>
      <c r="M28" s="91">
        <v>9</v>
      </c>
    </row>
    <row r="29" spans="1:13" ht="16.5" customHeight="1">
      <c r="A29" s="98"/>
      <c r="B29" s="110" t="s">
        <v>46</v>
      </c>
      <c r="C29" s="100">
        <v>52</v>
      </c>
      <c r="D29" s="776">
        <v>5</v>
      </c>
      <c r="E29" s="818">
        <v>4</v>
      </c>
      <c r="F29" s="818">
        <v>3</v>
      </c>
      <c r="G29" s="818">
        <v>2</v>
      </c>
      <c r="H29" s="818">
        <v>4</v>
      </c>
      <c r="I29" s="818">
        <v>11</v>
      </c>
      <c r="J29" s="818">
        <v>7</v>
      </c>
      <c r="K29" s="818">
        <v>4</v>
      </c>
      <c r="L29" s="818">
        <v>9</v>
      </c>
      <c r="M29" s="777">
        <v>3</v>
      </c>
    </row>
    <row r="30" spans="1:13" ht="16.5" customHeight="1">
      <c r="A30" s="104" t="s">
        <v>313</v>
      </c>
      <c r="B30" s="105"/>
      <c r="C30" s="88">
        <v>516</v>
      </c>
      <c r="D30" s="92">
        <v>35</v>
      </c>
      <c r="E30" s="93">
        <v>32</v>
      </c>
      <c r="F30" s="93">
        <v>25</v>
      </c>
      <c r="G30" s="93">
        <v>32</v>
      </c>
      <c r="H30" s="93">
        <v>30</v>
      </c>
      <c r="I30" s="93">
        <v>91</v>
      </c>
      <c r="J30" s="93">
        <v>84</v>
      </c>
      <c r="K30" s="93">
        <v>63</v>
      </c>
      <c r="L30" s="93">
        <v>113</v>
      </c>
      <c r="M30" s="94">
        <v>11</v>
      </c>
    </row>
    <row r="31" spans="1:13" ht="16.5" customHeight="1">
      <c r="A31" s="96"/>
      <c r="B31" s="64" t="s">
        <v>314</v>
      </c>
      <c r="C31" s="81">
        <v>341</v>
      </c>
      <c r="D31" s="89">
        <v>23</v>
      </c>
      <c r="E31" s="90">
        <v>28</v>
      </c>
      <c r="F31" s="90">
        <v>17</v>
      </c>
      <c r="G31" s="90">
        <v>22</v>
      </c>
      <c r="H31" s="90">
        <v>21</v>
      </c>
      <c r="I31" s="90">
        <v>60</v>
      </c>
      <c r="J31" s="90">
        <v>56</v>
      </c>
      <c r="K31" s="90">
        <v>41</v>
      </c>
      <c r="L31" s="90">
        <v>66</v>
      </c>
      <c r="M31" s="91">
        <v>7</v>
      </c>
    </row>
    <row r="32" spans="1:13" ht="16.5" customHeight="1">
      <c r="A32" s="98"/>
      <c r="B32" s="110" t="s">
        <v>315</v>
      </c>
      <c r="C32" s="100">
        <v>175</v>
      </c>
      <c r="D32" s="776">
        <v>12</v>
      </c>
      <c r="E32" s="818">
        <v>4</v>
      </c>
      <c r="F32" s="818">
        <v>8</v>
      </c>
      <c r="G32" s="818">
        <v>10</v>
      </c>
      <c r="H32" s="818">
        <v>9</v>
      </c>
      <c r="I32" s="818">
        <v>31</v>
      </c>
      <c r="J32" s="818">
        <v>28</v>
      </c>
      <c r="K32" s="818">
        <v>22</v>
      </c>
      <c r="L32" s="818">
        <v>47</v>
      </c>
      <c r="M32" s="777">
        <v>4</v>
      </c>
    </row>
    <row r="33" spans="1:13" ht="16.5" customHeight="1">
      <c r="A33" s="101" t="s">
        <v>51</v>
      </c>
      <c r="B33" s="102" t="s">
        <v>316</v>
      </c>
      <c r="C33" s="103">
        <v>591</v>
      </c>
      <c r="D33" s="778">
        <v>24</v>
      </c>
      <c r="E33" s="822">
        <v>39</v>
      </c>
      <c r="F33" s="822">
        <v>27</v>
      </c>
      <c r="G33" s="822">
        <v>35</v>
      </c>
      <c r="H33" s="822">
        <v>35</v>
      </c>
      <c r="I33" s="822">
        <v>107</v>
      </c>
      <c r="J33" s="822">
        <v>88</v>
      </c>
      <c r="K33" s="822">
        <v>54</v>
      </c>
      <c r="L33" s="822">
        <v>77</v>
      </c>
      <c r="M33" s="779">
        <v>105</v>
      </c>
    </row>
    <row r="34" spans="1:13" ht="16.5" customHeight="1">
      <c r="A34" s="104" t="s">
        <v>47</v>
      </c>
      <c r="B34" s="105"/>
      <c r="C34" s="88">
        <v>724</v>
      </c>
      <c r="D34" s="92">
        <v>43</v>
      </c>
      <c r="E34" s="93">
        <v>58</v>
      </c>
      <c r="F34" s="93">
        <v>39</v>
      </c>
      <c r="G34" s="93">
        <v>40</v>
      </c>
      <c r="H34" s="93">
        <v>40</v>
      </c>
      <c r="I34" s="93">
        <v>134</v>
      </c>
      <c r="J34" s="93">
        <v>108</v>
      </c>
      <c r="K34" s="93">
        <v>89</v>
      </c>
      <c r="L34" s="93">
        <v>123</v>
      </c>
      <c r="M34" s="94">
        <v>50</v>
      </c>
    </row>
    <row r="35" spans="1:13" ht="16.5" customHeight="1">
      <c r="A35" s="96"/>
      <c r="B35" s="64" t="s">
        <v>48</v>
      </c>
      <c r="C35" s="81">
        <v>449</v>
      </c>
      <c r="D35" s="89">
        <v>20</v>
      </c>
      <c r="E35" s="90">
        <v>27</v>
      </c>
      <c r="F35" s="90">
        <v>26</v>
      </c>
      <c r="G35" s="90">
        <v>27</v>
      </c>
      <c r="H35" s="90">
        <v>26</v>
      </c>
      <c r="I35" s="90">
        <v>87</v>
      </c>
      <c r="J35" s="90">
        <v>69</v>
      </c>
      <c r="K35" s="90">
        <v>52</v>
      </c>
      <c r="L35" s="90">
        <v>73</v>
      </c>
      <c r="M35" s="91">
        <v>42</v>
      </c>
    </row>
    <row r="36" spans="1:13" ht="16.5" customHeight="1">
      <c r="A36" s="96"/>
      <c r="B36" s="64" t="s">
        <v>317</v>
      </c>
      <c r="C36" s="81">
        <v>166</v>
      </c>
      <c r="D36" s="89">
        <v>14</v>
      </c>
      <c r="E36" s="90">
        <v>19</v>
      </c>
      <c r="F36" s="90">
        <v>12</v>
      </c>
      <c r="G36" s="90">
        <v>11</v>
      </c>
      <c r="H36" s="90">
        <v>6</v>
      </c>
      <c r="I36" s="90">
        <v>32</v>
      </c>
      <c r="J36" s="90">
        <v>23</v>
      </c>
      <c r="K36" s="90">
        <v>19</v>
      </c>
      <c r="L36" s="90">
        <v>24</v>
      </c>
      <c r="M36" s="91">
        <v>6</v>
      </c>
    </row>
    <row r="37" spans="1:13" ht="16.5" customHeight="1">
      <c r="A37" s="96"/>
      <c r="B37" s="64" t="s">
        <v>318</v>
      </c>
      <c r="C37" s="81">
        <v>46</v>
      </c>
      <c r="D37" s="89">
        <v>1</v>
      </c>
      <c r="E37" s="90">
        <v>2</v>
      </c>
      <c r="F37" s="90">
        <v>0</v>
      </c>
      <c r="G37" s="90">
        <v>2</v>
      </c>
      <c r="H37" s="90">
        <v>3</v>
      </c>
      <c r="I37" s="90">
        <v>9</v>
      </c>
      <c r="J37" s="90">
        <v>10</v>
      </c>
      <c r="K37" s="90">
        <v>8</v>
      </c>
      <c r="L37" s="90">
        <v>10</v>
      </c>
      <c r="M37" s="91">
        <v>1</v>
      </c>
    </row>
    <row r="38" spans="1:13" ht="16.5" customHeight="1">
      <c r="A38" s="98"/>
      <c r="B38" s="110" t="s">
        <v>319</v>
      </c>
      <c r="C38" s="100">
        <v>63</v>
      </c>
      <c r="D38" s="776">
        <v>8</v>
      </c>
      <c r="E38" s="818">
        <v>10</v>
      </c>
      <c r="F38" s="818">
        <v>1</v>
      </c>
      <c r="G38" s="818">
        <v>0</v>
      </c>
      <c r="H38" s="818">
        <v>5</v>
      </c>
      <c r="I38" s="818">
        <v>6</v>
      </c>
      <c r="J38" s="818">
        <v>6</v>
      </c>
      <c r="K38" s="818">
        <v>10</v>
      </c>
      <c r="L38" s="818">
        <v>16</v>
      </c>
      <c r="M38" s="777">
        <v>1</v>
      </c>
    </row>
    <row r="39" spans="1:13" ht="16.5" customHeight="1">
      <c r="A39" s="104" t="s">
        <v>498</v>
      </c>
      <c r="B39" s="105"/>
      <c r="C39" s="88">
        <v>432</v>
      </c>
      <c r="D39" s="92">
        <v>28</v>
      </c>
      <c r="E39" s="93">
        <v>28</v>
      </c>
      <c r="F39" s="93">
        <v>24</v>
      </c>
      <c r="G39" s="93">
        <v>19</v>
      </c>
      <c r="H39" s="93">
        <v>24</v>
      </c>
      <c r="I39" s="93">
        <v>77</v>
      </c>
      <c r="J39" s="93">
        <v>70</v>
      </c>
      <c r="K39" s="93">
        <v>54</v>
      </c>
      <c r="L39" s="93">
        <v>89</v>
      </c>
      <c r="M39" s="94">
        <v>19</v>
      </c>
    </row>
    <row r="40" spans="1:13" ht="16.5" customHeight="1">
      <c r="A40" s="96"/>
      <c r="B40" s="64" t="s">
        <v>320</v>
      </c>
      <c r="C40" s="81">
        <v>62</v>
      </c>
      <c r="D40" s="89">
        <v>4</v>
      </c>
      <c r="E40" s="90">
        <v>4</v>
      </c>
      <c r="F40" s="90">
        <v>4</v>
      </c>
      <c r="G40" s="90">
        <v>1</v>
      </c>
      <c r="H40" s="90">
        <v>3</v>
      </c>
      <c r="I40" s="90">
        <v>8</v>
      </c>
      <c r="J40" s="90">
        <v>10</v>
      </c>
      <c r="K40" s="90">
        <v>7</v>
      </c>
      <c r="L40" s="90">
        <v>20</v>
      </c>
      <c r="M40" s="91">
        <v>1</v>
      </c>
    </row>
    <row r="41" spans="1:13" ht="16.5" customHeight="1">
      <c r="A41" s="96"/>
      <c r="B41" s="64" t="s">
        <v>321</v>
      </c>
      <c r="C41" s="81">
        <v>124</v>
      </c>
      <c r="D41" s="89">
        <v>4</v>
      </c>
      <c r="E41" s="90">
        <v>8</v>
      </c>
      <c r="F41" s="90">
        <v>3</v>
      </c>
      <c r="G41" s="90">
        <v>7</v>
      </c>
      <c r="H41" s="90">
        <v>9</v>
      </c>
      <c r="I41" s="90">
        <v>25</v>
      </c>
      <c r="J41" s="90">
        <v>15</v>
      </c>
      <c r="K41" s="90">
        <v>20</v>
      </c>
      <c r="L41" s="90">
        <v>30</v>
      </c>
      <c r="M41" s="91">
        <v>3</v>
      </c>
    </row>
    <row r="42" spans="1:13" ht="16.5" customHeight="1">
      <c r="A42" s="96"/>
      <c r="B42" s="64" t="s">
        <v>322</v>
      </c>
      <c r="C42" s="81">
        <v>97</v>
      </c>
      <c r="D42" s="89">
        <v>8</v>
      </c>
      <c r="E42" s="90">
        <v>6</v>
      </c>
      <c r="F42" s="90">
        <v>6</v>
      </c>
      <c r="G42" s="90">
        <v>7</v>
      </c>
      <c r="H42" s="90">
        <v>5</v>
      </c>
      <c r="I42" s="90">
        <v>17</v>
      </c>
      <c r="J42" s="90">
        <v>20</v>
      </c>
      <c r="K42" s="90">
        <v>10</v>
      </c>
      <c r="L42" s="90">
        <v>15</v>
      </c>
      <c r="M42" s="91">
        <v>3</v>
      </c>
    </row>
    <row r="43" spans="1:13" ht="16.5" customHeight="1">
      <c r="A43" s="111"/>
      <c r="B43" s="64" t="s">
        <v>323</v>
      </c>
      <c r="C43" s="81">
        <v>52</v>
      </c>
      <c r="D43" s="89">
        <v>4</v>
      </c>
      <c r="E43" s="90">
        <v>2</v>
      </c>
      <c r="F43" s="90">
        <v>5</v>
      </c>
      <c r="G43" s="90">
        <v>1</v>
      </c>
      <c r="H43" s="90">
        <v>2</v>
      </c>
      <c r="I43" s="90">
        <v>6</v>
      </c>
      <c r="J43" s="90">
        <v>12</v>
      </c>
      <c r="K43" s="90">
        <v>4</v>
      </c>
      <c r="L43" s="90">
        <v>8</v>
      </c>
      <c r="M43" s="91">
        <v>8</v>
      </c>
    </row>
    <row r="44" spans="1:13" ht="16.5" customHeight="1">
      <c r="A44" s="96" t="s">
        <v>324</v>
      </c>
      <c r="B44" s="64" t="s">
        <v>299</v>
      </c>
      <c r="C44" s="81">
        <v>70</v>
      </c>
      <c r="D44" s="89">
        <v>5</v>
      </c>
      <c r="E44" s="90">
        <v>8</v>
      </c>
      <c r="F44" s="90">
        <v>6</v>
      </c>
      <c r="G44" s="90">
        <v>3</v>
      </c>
      <c r="H44" s="90">
        <v>3</v>
      </c>
      <c r="I44" s="90">
        <v>16</v>
      </c>
      <c r="J44" s="90">
        <v>10</v>
      </c>
      <c r="K44" s="90">
        <v>6</v>
      </c>
      <c r="L44" s="90">
        <v>12</v>
      </c>
      <c r="M44" s="91">
        <v>1</v>
      </c>
    </row>
    <row r="45" spans="1:13" ht="16.5" customHeight="1">
      <c r="A45" s="98"/>
      <c r="B45" s="64" t="s">
        <v>300</v>
      </c>
      <c r="C45" s="100">
        <v>27</v>
      </c>
      <c r="D45" s="776">
        <v>3</v>
      </c>
      <c r="E45" s="818">
        <v>0</v>
      </c>
      <c r="F45" s="818">
        <v>0</v>
      </c>
      <c r="G45" s="818">
        <v>0</v>
      </c>
      <c r="H45" s="818">
        <v>2</v>
      </c>
      <c r="I45" s="818">
        <v>5</v>
      </c>
      <c r="J45" s="818">
        <v>3</v>
      </c>
      <c r="K45" s="818">
        <v>7</v>
      </c>
      <c r="L45" s="818">
        <v>4</v>
      </c>
      <c r="M45" s="777">
        <v>3</v>
      </c>
    </row>
    <row r="46" spans="1:13" ht="16.5" customHeight="1">
      <c r="A46" s="104" t="s">
        <v>52</v>
      </c>
      <c r="B46" s="105"/>
      <c r="C46" s="88">
        <v>250</v>
      </c>
      <c r="D46" s="92">
        <v>7</v>
      </c>
      <c r="E46" s="93">
        <v>15</v>
      </c>
      <c r="F46" s="93">
        <v>15</v>
      </c>
      <c r="G46" s="93">
        <v>21</v>
      </c>
      <c r="H46" s="93">
        <v>10</v>
      </c>
      <c r="I46" s="93">
        <v>57</v>
      </c>
      <c r="J46" s="93">
        <v>43</v>
      </c>
      <c r="K46" s="93">
        <v>32</v>
      </c>
      <c r="L46" s="93">
        <v>40</v>
      </c>
      <c r="M46" s="94">
        <v>10</v>
      </c>
    </row>
    <row r="47" spans="1:13" ht="16.5" customHeight="1">
      <c r="A47" s="96"/>
      <c r="B47" s="64" t="s">
        <v>301</v>
      </c>
      <c r="C47" s="81">
        <v>53</v>
      </c>
      <c r="D47" s="89">
        <v>0</v>
      </c>
      <c r="E47" s="90">
        <v>2</v>
      </c>
      <c r="F47" s="90">
        <v>2</v>
      </c>
      <c r="G47" s="90">
        <v>6</v>
      </c>
      <c r="H47" s="90">
        <v>2</v>
      </c>
      <c r="I47" s="90">
        <v>13</v>
      </c>
      <c r="J47" s="90">
        <v>13</v>
      </c>
      <c r="K47" s="90">
        <v>7</v>
      </c>
      <c r="L47" s="90">
        <v>6</v>
      </c>
      <c r="M47" s="91">
        <v>2</v>
      </c>
    </row>
    <row r="48" spans="1:13" ht="16.5" customHeight="1">
      <c r="A48" s="96"/>
      <c r="B48" s="64" t="s">
        <v>302</v>
      </c>
      <c r="C48" s="81">
        <v>111</v>
      </c>
      <c r="D48" s="89">
        <v>5</v>
      </c>
      <c r="E48" s="90">
        <v>8</v>
      </c>
      <c r="F48" s="90">
        <v>6</v>
      </c>
      <c r="G48" s="90">
        <v>7</v>
      </c>
      <c r="H48" s="90">
        <v>6</v>
      </c>
      <c r="I48" s="90">
        <v>26</v>
      </c>
      <c r="J48" s="90">
        <v>16</v>
      </c>
      <c r="K48" s="90">
        <v>16</v>
      </c>
      <c r="L48" s="90">
        <v>16</v>
      </c>
      <c r="M48" s="91">
        <v>5</v>
      </c>
    </row>
    <row r="49" spans="1:13" ht="16.5" customHeight="1">
      <c r="A49" s="96"/>
      <c r="B49" s="64" t="s">
        <v>119</v>
      </c>
      <c r="C49" s="81">
        <v>63</v>
      </c>
      <c r="D49" s="89">
        <v>2</v>
      </c>
      <c r="E49" s="90">
        <v>4</v>
      </c>
      <c r="F49" s="90">
        <v>7</v>
      </c>
      <c r="G49" s="90">
        <v>7</v>
      </c>
      <c r="H49" s="90">
        <v>2</v>
      </c>
      <c r="I49" s="90">
        <v>14</v>
      </c>
      <c r="J49" s="90">
        <v>11</v>
      </c>
      <c r="K49" s="90">
        <v>5</v>
      </c>
      <c r="L49" s="90">
        <v>11</v>
      </c>
      <c r="M49" s="91">
        <v>0</v>
      </c>
    </row>
    <row r="50" spans="1:13" ht="16.5" customHeight="1">
      <c r="A50" s="96"/>
      <c r="B50" s="64" t="s">
        <v>122</v>
      </c>
      <c r="C50" s="100">
        <v>23</v>
      </c>
      <c r="D50" s="776">
        <v>0</v>
      </c>
      <c r="E50" s="818">
        <v>1</v>
      </c>
      <c r="F50" s="818">
        <v>0</v>
      </c>
      <c r="G50" s="818">
        <v>1</v>
      </c>
      <c r="H50" s="818">
        <v>0</v>
      </c>
      <c r="I50" s="818">
        <v>4</v>
      </c>
      <c r="J50" s="818">
        <v>3</v>
      </c>
      <c r="K50" s="818">
        <v>4</v>
      </c>
      <c r="L50" s="818">
        <v>7</v>
      </c>
      <c r="M50" s="777">
        <v>3</v>
      </c>
    </row>
    <row r="51" spans="1:13" ht="16.5" customHeight="1">
      <c r="A51" s="382" t="s">
        <v>53</v>
      </c>
      <c r="B51" s="384"/>
      <c r="C51" s="88">
        <v>136</v>
      </c>
      <c r="D51" s="92">
        <v>6</v>
      </c>
      <c r="E51" s="93">
        <v>12</v>
      </c>
      <c r="F51" s="93">
        <v>15</v>
      </c>
      <c r="G51" s="93">
        <v>2</v>
      </c>
      <c r="H51" s="93">
        <v>8</v>
      </c>
      <c r="I51" s="93">
        <v>18</v>
      </c>
      <c r="J51" s="93">
        <v>20</v>
      </c>
      <c r="K51" s="93">
        <v>18</v>
      </c>
      <c r="L51" s="93">
        <v>18</v>
      </c>
      <c r="M51" s="94">
        <v>19</v>
      </c>
    </row>
    <row r="52" spans="1:13" ht="16.5" customHeight="1">
      <c r="A52" s="96"/>
      <c r="B52" s="64" t="s">
        <v>97</v>
      </c>
      <c r="C52" s="81">
        <v>43</v>
      </c>
      <c r="D52" s="89">
        <v>2</v>
      </c>
      <c r="E52" s="90">
        <v>2</v>
      </c>
      <c r="F52" s="90">
        <v>7</v>
      </c>
      <c r="G52" s="90">
        <v>0</v>
      </c>
      <c r="H52" s="90">
        <v>0</v>
      </c>
      <c r="I52" s="90">
        <v>3</v>
      </c>
      <c r="J52" s="90">
        <v>7</v>
      </c>
      <c r="K52" s="90">
        <v>3</v>
      </c>
      <c r="L52" s="90">
        <v>3</v>
      </c>
      <c r="M52" s="91">
        <v>16</v>
      </c>
    </row>
    <row r="53" spans="1:13" ht="16.5" customHeight="1">
      <c r="A53" s="96"/>
      <c r="B53" s="64" t="s">
        <v>98</v>
      </c>
      <c r="C53" s="81">
        <v>71</v>
      </c>
      <c r="D53" s="89">
        <v>4</v>
      </c>
      <c r="E53" s="90">
        <v>7</v>
      </c>
      <c r="F53" s="90">
        <v>6</v>
      </c>
      <c r="G53" s="90">
        <v>1</v>
      </c>
      <c r="H53" s="90">
        <v>8</v>
      </c>
      <c r="I53" s="90">
        <v>12</v>
      </c>
      <c r="J53" s="90">
        <v>13</v>
      </c>
      <c r="K53" s="90">
        <v>7</v>
      </c>
      <c r="L53" s="90">
        <v>11</v>
      </c>
      <c r="M53" s="91">
        <v>2</v>
      </c>
    </row>
    <row r="54" spans="1:13" ht="16.5" customHeight="1">
      <c r="A54" s="98"/>
      <c r="B54" s="110" t="s">
        <v>99</v>
      </c>
      <c r="C54" s="100">
        <v>22</v>
      </c>
      <c r="D54" s="776">
        <v>0</v>
      </c>
      <c r="E54" s="818">
        <v>3</v>
      </c>
      <c r="F54" s="818">
        <v>2</v>
      </c>
      <c r="G54" s="818">
        <v>1</v>
      </c>
      <c r="H54" s="818">
        <v>0</v>
      </c>
      <c r="I54" s="818">
        <v>3</v>
      </c>
      <c r="J54" s="818">
        <v>0</v>
      </c>
      <c r="K54" s="818">
        <v>8</v>
      </c>
      <c r="L54" s="818">
        <v>4</v>
      </c>
      <c r="M54" s="777">
        <v>1</v>
      </c>
    </row>
    <row r="55" spans="1:13" ht="16.5" customHeight="1">
      <c r="A55" s="104" t="s">
        <v>54</v>
      </c>
      <c r="B55" s="105"/>
      <c r="C55" s="88">
        <v>62</v>
      </c>
      <c r="D55" s="92">
        <v>3</v>
      </c>
      <c r="E55" s="93">
        <v>4</v>
      </c>
      <c r="F55" s="93">
        <v>2</v>
      </c>
      <c r="G55" s="93">
        <v>7</v>
      </c>
      <c r="H55" s="93">
        <v>3</v>
      </c>
      <c r="I55" s="93">
        <v>12</v>
      </c>
      <c r="J55" s="93">
        <v>11</v>
      </c>
      <c r="K55" s="93">
        <v>5</v>
      </c>
      <c r="L55" s="93">
        <v>13</v>
      </c>
      <c r="M55" s="94">
        <v>2</v>
      </c>
    </row>
    <row r="56" spans="1:13" ht="16.5" customHeight="1">
      <c r="A56" s="96"/>
      <c r="B56" s="64" t="s">
        <v>120</v>
      </c>
      <c r="C56" s="81">
        <v>14</v>
      </c>
      <c r="D56" s="89">
        <v>0</v>
      </c>
      <c r="E56" s="90">
        <v>0</v>
      </c>
      <c r="F56" s="90">
        <v>0</v>
      </c>
      <c r="G56" s="90">
        <v>2</v>
      </c>
      <c r="H56" s="90">
        <v>1</v>
      </c>
      <c r="I56" s="90">
        <v>3</v>
      </c>
      <c r="J56" s="90">
        <v>5</v>
      </c>
      <c r="K56" s="90">
        <v>0</v>
      </c>
      <c r="L56" s="90">
        <v>2</v>
      </c>
      <c r="M56" s="91">
        <v>1</v>
      </c>
    </row>
    <row r="57" spans="1:13" ht="16.5" customHeight="1">
      <c r="A57" s="96"/>
      <c r="B57" s="64" t="s">
        <v>121</v>
      </c>
      <c r="C57" s="81">
        <v>35</v>
      </c>
      <c r="D57" s="89">
        <v>2</v>
      </c>
      <c r="E57" s="90">
        <v>4</v>
      </c>
      <c r="F57" s="90">
        <v>2</v>
      </c>
      <c r="G57" s="90">
        <v>4</v>
      </c>
      <c r="H57" s="90">
        <v>2</v>
      </c>
      <c r="I57" s="90">
        <v>7</v>
      </c>
      <c r="J57" s="90">
        <v>4</v>
      </c>
      <c r="K57" s="90">
        <v>4</v>
      </c>
      <c r="L57" s="90">
        <v>5</v>
      </c>
      <c r="M57" s="91">
        <v>1</v>
      </c>
    </row>
    <row r="58" spans="1:13" ht="16.5" customHeight="1">
      <c r="A58" s="98"/>
      <c r="B58" s="110" t="s">
        <v>303</v>
      </c>
      <c r="C58" s="100">
        <v>13</v>
      </c>
      <c r="D58" s="776">
        <v>1</v>
      </c>
      <c r="E58" s="818">
        <v>0</v>
      </c>
      <c r="F58" s="818">
        <v>0</v>
      </c>
      <c r="G58" s="818">
        <v>1</v>
      </c>
      <c r="H58" s="818">
        <v>0</v>
      </c>
      <c r="I58" s="818">
        <v>2</v>
      </c>
      <c r="J58" s="818">
        <v>2</v>
      </c>
      <c r="K58" s="818">
        <v>1</v>
      </c>
      <c r="L58" s="818">
        <v>6</v>
      </c>
      <c r="M58" s="777">
        <v>0</v>
      </c>
    </row>
    <row r="59" spans="1:13" ht="16.5" customHeight="1">
      <c r="A59" s="104" t="s">
        <v>304</v>
      </c>
      <c r="B59" s="105"/>
      <c r="C59" s="88">
        <v>162</v>
      </c>
      <c r="D59" s="92">
        <v>12</v>
      </c>
      <c r="E59" s="93">
        <v>14</v>
      </c>
      <c r="F59" s="93">
        <v>11</v>
      </c>
      <c r="G59" s="93">
        <v>8</v>
      </c>
      <c r="H59" s="93">
        <v>11</v>
      </c>
      <c r="I59" s="93">
        <v>27</v>
      </c>
      <c r="J59" s="93">
        <v>27</v>
      </c>
      <c r="K59" s="93">
        <v>14</v>
      </c>
      <c r="L59" s="93">
        <v>22</v>
      </c>
      <c r="M59" s="94">
        <v>16</v>
      </c>
    </row>
    <row r="60" spans="1:13" ht="16.5" customHeight="1">
      <c r="A60" s="96"/>
      <c r="B60" s="64" t="s">
        <v>100</v>
      </c>
      <c r="C60" s="81">
        <v>121</v>
      </c>
      <c r="D60" s="89">
        <v>9</v>
      </c>
      <c r="E60" s="90">
        <v>13</v>
      </c>
      <c r="F60" s="90">
        <v>9</v>
      </c>
      <c r="G60" s="90">
        <v>6</v>
      </c>
      <c r="H60" s="90">
        <v>9</v>
      </c>
      <c r="I60" s="90">
        <v>20</v>
      </c>
      <c r="J60" s="90">
        <v>15</v>
      </c>
      <c r="K60" s="90">
        <v>10</v>
      </c>
      <c r="L60" s="90">
        <v>17</v>
      </c>
      <c r="M60" s="91">
        <v>13</v>
      </c>
    </row>
    <row r="61" spans="1:13" ht="16.5" customHeight="1">
      <c r="A61" s="96"/>
      <c r="B61" s="64" t="s">
        <v>289</v>
      </c>
      <c r="C61" s="81">
        <v>27</v>
      </c>
      <c r="D61" s="89">
        <v>0</v>
      </c>
      <c r="E61" s="90">
        <v>0</v>
      </c>
      <c r="F61" s="90">
        <v>2</v>
      </c>
      <c r="G61" s="90">
        <v>2</v>
      </c>
      <c r="H61" s="90">
        <v>2</v>
      </c>
      <c r="I61" s="90">
        <v>4</v>
      </c>
      <c r="J61" s="90">
        <v>8</v>
      </c>
      <c r="K61" s="90">
        <v>4</v>
      </c>
      <c r="L61" s="90">
        <v>3</v>
      </c>
      <c r="M61" s="91">
        <v>2</v>
      </c>
    </row>
    <row r="62" spans="1:13" ht="16.5" customHeight="1">
      <c r="A62" s="98"/>
      <c r="B62" s="110" t="s">
        <v>288</v>
      </c>
      <c r="C62" s="100">
        <v>14</v>
      </c>
      <c r="D62" s="776">
        <v>3</v>
      </c>
      <c r="E62" s="818">
        <v>1</v>
      </c>
      <c r="F62" s="818">
        <v>0</v>
      </c>
      <c r="G62" s="818">
        <v>0</v>
      </c>
      <c r="H62" s="818">
        <v>0</v>
      </c>
      <c r="I62" s="818">
        <v>3</v>
      </c>
      <c r="J62" s="818">
        <v>4</v>
      </c>
      <c r="K62" s="818">
        <v>0</v>
      </c>
      <c r="L62" s="818">
        <v>2</v>
      </c>
      <c r="M62" s="777">
        <v>1</v>
      </c>
    </row>
    <row r="63" spans="1:13" ht="16.5" customHeight="1">
      <c r="A63" s="104" t="s">
        <v>500</v>
      </c>
      <c r="B63" s="105"/>
      <c r="C63" s="88">
        <v>94</v>
      </c>
      <c r="D63" s="92">
        <v>7</v>
      </c>
      <c r="E63" s="93">
        <v>8</v>
      </c>
      <c r="F63" s="93">
        <v>5</v>
      </c>
      <c r="G63" s="93">
        <v>4</v>
      </c>
      <c r="H63" s="93">
        <v>3</v>
      </c>
      <c r="I63" s="93">
        <v>17</v>
      </c>
      <c r="J63" s="93">
        <v>12</v>
      </c>
      <c r="K63" s="93">
        <v>16</v>
      </c>
      <c r="L63" s="93">
        <v>16</v>
      </c>
      <c r="M63" s="94">
        <v>6</v>
      </c>
    </row>
    <row r="64" spans="1:13" ht="16.5" customHeight="1">
      <c r="A64" s="96"/>
      <c r="B64" s="64" t="s">
        <v>284</v>
      </c>
      <c r="C64" s="81">
        <v>37</v>
      </c>
      <c r="D64" s="89">
        <v>2</v>
      </c>
      <c r="E64" s="90">
        <v>3</v>
      </c>
      <c r="F64" s="90">
        <v>2</v>
      </c>
      <c r="G64" s="90">
        <v>1</v>
      </c>
      <c r="H64" s="90">
        <v>1</v>
      </c>
      <c r="I64" s="90">
        <v>10</v>
      </c>
      <c r="J64" s="90">
        <v>5</v>
      </c>
      <c r="K64" s="90">
        <v>6</v>
      </c>
      <c r="L64" s="90">
        <v>6</v>
      </c>
      <c r="M64" s="91">
        <v>1</v>
      </c>
    </row>
    <row r="65" spans="1:13" ht="16.5" customHeight="1">
      <c r="A65" s="98"/>
      <c r="B65" s="110" t="s">
        <v>287</v>
      </c>
      <c r="C65" s="100">
        <v>57</v>
      </c>
      <c r="D65" s="776">
        <v>5</v>
      </c>
      <c r="E65" s="818">
        <v>5</v>
      </c>
      <c r="F65" s="818">
        <v>3</v>
      </c>
      <c r="G65" s="818">
        <v>3</v>
      </c>
      <c r="H65" s="818">
        <v>2</v>
      </c>
      <c r="I65" s="818">
        <v>7</v>
      </c>
      <c r="J65" s="818">
        <v>7</v>
      </c>
      <c r="K65" s="818">
        <v>10</v>
      </c>
      <c r="L65" s="818">
        <v>10</v>
      </c>
      <c r="M65" s="777">
        <v>5</v>
      </c>
    </row>
    <row r="66" spans="1:13" ht="16.5" customHeight="1">
      <c r="A66" s="104" t="s">
        <v>499</v>
      </c>
      <c r="B66" s="105"/>
      <c r="C66" s="88">
        <v>184</v>
      </c>
      <c r="D66" s="92">
        <v>12</v>
      </c>
      <c r="E66" s="93">
        <v>9</v>
      </c>
      <c r="F66" s="93">
        <v>9</v>
      </c>
      <c r="G66" s="93">
        <v>12</v>
      </c>
      <c r="H66" s="93">
        <v>15</v>
      </c>
      <c r="I66" s="93">
        <v>51</v>
      </c>
      <c r="J66" s="93">
        <v>31</v>
      </c>
      <c r="K66" s="93">
        <v>15</v>
      </c>
      <c r="L66" s="93">
        <v>27</v>
      </c>
      <c r="M66" s="94">
        <v>3</v>
      </c>
    </row>
    <row r="67" spans="1:13" ht="16.5" customHeight="1">
      <c r="A67" s="96"/>
      <c r="B67" s="64" t="s">
        <v>325</v>
      </c>
      <c r="C67" s="81">
        <v>72</v>
      </c>
      <c r="D67" s="89">
        <v>2</v>
      </c>
      <c r="E67" s="90">
        <v>4</v>
      </c>
      <c r="F67" s="90">
        <v>5</v>
      </c>
      <c r="G67" s="90">
        <v>6</v>
      </c>
      <c r="H67" s="90">
        <v>4</v>
      </c>
      <c r="I67" s="90">
        <v>18</v>
      </c>
      <c r="J67" s="90">
        <v>10</v>
      </c>
      <c r="K67" s="90">
        <v>4</v>
      </c>
      <c r="L67" s="90">
        <v>17</v>
      </c>
      <c r="M67" s="91">
        <v>2</v>
      </c>
    </row>
    <row r="68" spans="1:13" ht="16.5" customHeight="1">
      <c r="A68" s="98"/>
      <c r="B68" s="110" t="s">
        <v>326</v>
      </c>
      <c r="C68" s="100">
        <v>112</v>
      </c>
      <c r="D68" s="776">
        <v>10</v>
      </c>
      <c r="E68" s="818">
        <v>5</v>
      </c>
      <c r="F68" s="818">
        <v>4</v>
      </c>
      <c r="G68" s="818">
        <v>6</v>
      </c>
      <c r="H68" s="818">
        <v>11</v>
      </c>
      <c r="I68" s="818">
        <v>33</v>
      </c>
      <c r="J68" s="818">
        <v>21</v>
      </c>
      <c r="K68" s="818">
        <v>11</v>
      </c>
      <c r="L68" s="818">
        <v>10</v>
      </c>
      <c r="M68" s="777">
        <v>1</v>
      </c>
    </row>
    <row r="69" spans="1:13" ht="16.5" customHeight="1">
      <c r="A69" s="104" t="s">
        <v>327</v>
      </c>
      <c r="B69" s="105"/>
      <c r="C69" s="88">
        <v>209</v>
      </c>
      <c r="D69" s="92">
        <v>12</v>
      </c>
      <c r="E69" s="93">
        <v>16</v>
      </c>
      <c r="F69" s="93">
        <v>10</v>
      </c>
      <c r="G69" s="93">
        <v>9</v>
      </c>
      <c r="H69" s="93">
        <v>11</v>
      </c>
      <c r="I69" s="93">
        <v>50</v>
      </c>
      <c r="J69" s="93">
        <v>38</v>
      </c>
      <c r="K69" s="93">
        <v>22</v>
      </c>
      <c r="L69" s="93">
        <v>34</v>
      </c>
      <c r="M69" s="94">
        <v>7</v>
      </c>
    </row>
    <row r="70" spans="1:13" ht="16.5" customHeight="1">
      <c r="A70" s="96"/>
      <c r="B70" s="64" t="s">
        <v>328</v>
      </c>
      <c r="C70" s="81">
        <v>78</v>
      </c>
      <c r="D70" s="89">
        <v>4</v>
      </c>
      <c r="E70" s="90">
        <v>4</v>
      </c>
      <c r="F70" s="90">
        <v>6</v>
      </c>
      <c r="G70" s="90">
        <v>1</v>
      </c>
      <c r="H70" s="90">
        <v>4</v>
      </c>
      <c r="I70" s="90">
        <v>18</v>
      </c>
      <c r="J70" s="90">
        <v>19</v>
      </c>
      <c r="K70" s="90">
        <v>8</v>
      </c>
      <c r="L70" s="90">
        <v>13</v>
      </c>
      <c r="M70" s="91">
        <v>1</v>
      </c>
    </row>
    <row r="71" spans="1:13" ht="16.5" customHeight="1">
      <c r="A71" s="96"/>
      <c r="B71" s="64" t="s">
        <v>286</v>
      </c>
      <c r="C71" s="81">
        <v>54</v>
      </c>
      <c r="D71" s="89">
        <v>4</v>
      </c>
      <c r="E71" s="90">
        <v>5</v>
      </c>
      <c r="F71" s="90">
        <v>2</v>
      </c>
      <c r="G71" s="90">
        <v>2</v>
      </c>
      <c r="H71" s="90">
        <v>5</v>
      </c>
      <c r="I71" s="90">
        <v>12</v>
      </c>
      <c r="J71" s="90">
        <v>6</v>
      </c>
      <c r="K71" s="90">
        <v>6</v>
      </c>
      <c r="L71" s="90">
        <v>10</v>
      </c>
      <c r="M71" s="91">
        <v>2</v>
      </c>
    </row>
    <row r="72" spans="1:13" ht="16.5" customHeight="1" thickBot="1">
      <c r="A72" s="112"/>
      <c r="B72" s="113" t="s">
        <v>309</v>
      </c>
      <c r="C72" s="114">
        <v>77</v>
      </c>
      <c r="D72" s="780">
        <v>4</v>
      </c>
      <c r="E72" s="839">
        <v>7</v>
      </c>
      <c r="F72" s="839">
        <v>2</v>
      </c>
      <c r="G72" s="839">
        <v>6</v>
      </c>
      <c r="H72" s="839">
        <v>2</v>
      </c>
      <c r="I72" s="839">
        <v>20</v>
      </c>
      <c r="J72" s="839">
        <v>13</v>
      </c>
      <c r="K72" s="839">
        <v>8</v>
      </c>
      <c r="L72" s="839">
        <v>11</v>
      </c>
      <c r="M72" s="781">
        <v>4</v>
      </c>
    </row>
    <row r="73" spans="1:13" ht="17.25" customHeight="1">
      <c r="A73" s="305"/>
      <c r="B73" s="115"/>
      <c r="C73" s="116"/>
      <c r="D73" s="116"/>
      <c r="E73" s="116"/>
      <c r="F73" s="116"/>
      <c r="G73" s="116"/>
      <c r="H73" s="116"/>
      <c r="I73" s="116"/>
      <c r="J73" s="116"/>
      <c r="K73" s="116"/>
      <c r="L73" s="116"/>
      <c r="M73" s="116"/>
    </row>
    <row r="74" spans="1:13" ht="13.5">
      <c r="A74" s="115"/>
      <c r="B74" s="115"/>
      <c r="C74" s="116"/>
      <c r="D74" s="116"/>
      <c r="E74" s="116"/>
      <c r="F74" s="116"/>
      <c r="G74" s="116"/>
      <c r="H74" s="116"/>
      <c r="I74" s="116"/>
      <c r="J74" s="116"/>
      <c r="K74" s="116"/>
      <c r="L74" s="116"/>
      <c r="M74" s="116"/>
    </row>
    <row r="75" spans="1:13" ht="13.5">
      <c r="A75" s="115"/>
      <c r="B75" s="115"/>
      <c r="C75" s="116"/>
      <c r="D75" s="116"/>
      <c r="E75" s="116"/>
      <c r="F75" s="116"/>
      <c r="G75" s="116"/>
      <c r="H75" s="116"/>
      <c r="I75" s="116"/>
      <c r="J75" s="116"/>
      <c r="K75" s="116"/>
      <c r="L75" s="116"/>
      <c r="M75" s="116"/>
    </row>
    <row r="76" spans="1:13" ht="13.5">
      <c r="A76" s="115"/>
      <c r="B76" s="115"/>
      <c r="C76" s="116"/>
      <c r="D76" s="116"/>
      <c r="E76" s="116"/>
      <c r="F76" s="116"/>
      <c r="G76" s="116"/>
      <c r="H76" s="116"/>
      <c r="I76" s="116"/>
      <c r="J76" s="116"/>
      <c r="K76" s="116"/>
      <c r="L76" s="116"/>
      <c r="M76" s="116"/>
    </row>
    <row r="77" spans="1:13" ht="13.5">
      <c r="A77" s="115"/>
      <c r="B77" s="115"/>
      <c r="C77" s="116"/>
      <c r="D77" s="116"/>
      <c r="E77" s="116"/>
      <c r="F77" s="116"/>
      <c r="G77" s="116"/>
      <c r="H77" s="116"/>
      <c r="I77" s="116"/>
      <c r="J77" s="116"/>
      <c r="K77" s="116"/>
      <c r="L77" s="116"/>
      <c r="M77" s="116"/>
    </row>
    <row r="78" spans="1:13" ht="13.5">
      <c r="A78" s="115"/>
      <c r="B78" s="115"/>
      <c r="C78" s="116"/>
      <c r="D78" s="116"/>
      <c r="E78" s="116"/>
      <c r="F78" s="116"/>
      <c r="G78" s="116"/>
      <c r="H78" s="116"/>
      <c r="I78" s="116"/>
      <c r="J78" s="116"/>
      <c r="K78" s="116"/>
      <c r="L78" s="116"/>
      <c r="M78" s="116"/>
    </row>
    <row r="79" spans="1:13" ht="13.5">
      <c r="A79" s="115"/>
      <c r="B79" s="115"/>
      <c r="C79" s="116"/>
      <c r="D79" s="116"/>
      <c r="E79" s="116"/>
      <c r="F79" s="116"/>
      <c r="G79" s="116"/>
      <c r="H79" s="116"/>
      <c r="I79" s="116"/>
      <c r="J79" s="116"/>
      <c r="K79" s="116"/>
      <c r="L79" s="116"/>
      <c r="M79" s="116"/>
    </row>
    <row r="80" spans="1:13" ht="13.5">
      <c r="A80" s="115"/>
      <c r="B80" s="115"/>
      <c r="C80" s="116"/>
      <c r="D80" s="116"/>
      <c r="E80" s="116"/>
      <c r="F80" s="116"/>
      <c r="G80" s="116"/>
      <c r="H80" s="116"/>
      <c r="I80" s="116"/>
      <c r="J80" s="116"/>
      <c r="K80" s="116"/>
      <c r="L80" s="116"/>
      <c r="M80" s="116"/>
    </row>
    <row r="81" spans="1:13" ht="13.5">
      <c r="A81" s="115"/>
      <c r="B81" s="115"/>
      <c r="C81" s="116"/>
      <c r="D81" s="116"/>
      <c r="E81" s="116"/>
      <c r="F81" s="116"/>
      <c r="G81" s="116"/>
      <c r="H81" s="116"/>
      <c r="I81" s="116"/>
      <c r="J81" s="116"/>
      <c r="K81" s="116"/>
      <c r="L81" s="116"/>
      <c r="M81" s="116"/>
    </row>
    <row r="82" spans="1:13" ht="13.5">
      <c r="A82" s="115"/>
      <c r="B82" s="115"/>
      <c r="C82" s="116"/>
      <c r="D82" s="116"/>
      <c r="E82" s="116"/>
      <c r="F82" s="116"/>
      <c r="G82" s="116"/>
      <c r="H82" s="116"/>
      <c r="I82" s="116"/>
      <c r="J82" s="116"/>
      <c r="K82" s="116"/>
      <c r="L82" s="116"/>
      <c r="M82" s="116"/>
    </row>
    <row r="83" spans="1:13" ht="13.5">
      <c r="A83" s="115"/>
      <c r="B83" s="115"/>
      <c r="C83" s="116"/>
      <c r="D83" s="116"/>
      <c r="E83" s="116"/>
      <c r="F83" s="116"/>
      <c r="G83" s="116"/>
      <c r="H83" s="116"/>
      <c r="I83" s="116"/>
      <c r="J83" s="116"/>
      <c r="K83" s="116"/>
      <c r="L83" s="116"/>
      <c r="M83" s="116"/>
    </row>
    <row r="84" spans="1:13" ht="13.5">
      <c r="A84" s="115"/>
      <c r="B84" s="115"/>
      <c r="C84" s="116"/>
      <c r="D84" s="116"/>
      <c r="E84" s="116"/>
      <c r="F84" s="116"/>
      <c r="G84" s="116"/>
      <c r="H84" s="116"/>
      <c r="I84" s="116"/>
      <c r="J84" s="116"/>
      <c r="K84" s="116"/>
      <c r="L84" s="116"/>
      <c r="M84" s="116"/>
    </row>
    <row r="85" spans="1:13" ht="13.5">
      <c r="A85" s="115"/>
      <c r="B85" s="115"/>
      <c r="C85" s="116"/>
      <c r="D85" s="116"/>
      <c r="E85" s="116"/>
      <c r="F85" s="116"/>
      <c r="G85" s="116"/>
      <c r="H85" s="116"/>
      <c r="I85" s="116"/>
      <c r="J85" s="116"/>
      <c r="K85" s="116"/>
      <c r="L85" s="116"/>
      <c r="M85" s="116"/>
    </row>
    <row r="86" spans="1:13" ht="13.5">
      <c r="A86" s="115"/>
      <c r="B86" s="115"/>
      <c r="C86" s="116"/>
      <c r="D86" s="116"/>
      <c r="E86" s="116"/>
      <c r="F86" s="116"/>
      <c r="G86" s="116"/>
      <c r="H86" s="116"/>
      <c r="I86" s="116"/>
      <c r="J86" s="116"/>
      <c r="K86" s="116"/>
      <c r="L86" s="116"/>
      <c r="M86" s="116"/>
    </row>
    <row r="87" spans="1:13" ht="13.5">
      <c r="A87" s="115"/>
      <c r="B87" s="115"/>
      <c r="C87" s="116"/>
      <c r="D87" s="116"/>
      <c r="E87" s="116"/>
      <c r="F87" s="116"/>
      <c r="G87" s="116"/>
      <c r="H87" s="116"/>
      <c r="I87" s="116"/>
      <c r="J87" s="116"/>
      <c r="K87" s="116"/>
      <c r="L87" s="116"/>
      <c r="M87" s="116"/>
    </row>
    <row r="88" spans="1:13" ht="13.5">
      <c r="A88" s="115"/>
      <c r="B88" s="115"/>
      <c r="C88" s="116"/>
      <c r="D88" s="116"/>
      <c r="E88" s="116"/>
      <c r="F88" s="116"/>
      <c r="G88" s="116"/>
      <c r="H88" s="116"/>
      <c r="I88" s="116"/>
      <c r="J88" s="116"/>
      <c r="K88" s="116"/>
      <c r="L88" s="116"/>
      <c r="M88" s="116"/>
    </row>
    <row r="89" spans="1:13" ht="13.5">
      <c r="A89" s="115"/>
      <c r="B89" s="115"/>
      <c r="C89" s="116"/>
      <c r="D89" s="116"/>
      <c r="E89" s="116"/>
      <c r="F89" s="116"/>
      <c r="G89" s="116"/>
      <c r="H89" s="116"/>
      <c r="I89" s="116"/>
      <c r="J89" s="116"/>
      <c r="K89" s="116"/>
      <c r="L89" s="116"/>
      <c r="M89" s="116"/>
    </row>
    <row r="90" spans="1:13" ht="13.5">
      <c r="A90" s="115"/>
      <c r="B90" s="115"/>
      <c r="C90" s="116"/>
      <c r="D90" s="116"/>
      <c r="E90" s="116"/>
      <c r="F90" s="116"/>
      <c r="G90" s="116"/>
      <c r="H90" s="116"/>
      <c r="I90" s="116"/>
      <c r="J90" s="116"/>
      <c r="K90" s="116"/>
      <c r="L90" s="116"/>
      <c r="M90" s="116"/>
    </row>
    <row r="91" spans="1:13" ht="13.5">
      <c r="A91" s="115"/>
      <c r="B91" s="115"/>
      <c r="C91" s="115"/>
      <c r="D91" s="115"/>
      <c r="E91" s="115"/>
      <c r="F91" s="115"/>
      <c r="G91" s="115"/>
      <c r="H91" s="115"/>
      <c r="I91" s="115"/>
      <c r="J91" s="115"/>
      <c r="K91" s="115"/>
      <c r="L91" s="115"/>
      <c r="M91" s="115"/>
    </row>
    <row r="92" spans="1:13" ht="13.5">
      <c r="A92" s="115"/>
      <c r="B92" s="115"/>
      <c r="C92" s="115"/>
      <c r="D92" s="115"/>
      <c r="E92" s="115"/>
      <c r="F92" s="115"/>
      <c r="G92" s="115"/>
      <c r="H92" s="115"/>
      <c r="I92" s="115"/>
      <c r="J92" s="115"/>
      <c r="K92" s="115"/>
      <c r="L92" s="115"/>
      <c r="M92" s="115"/>
    </row>
    <row r="93" spans="1:13" ht="13.5">
      <c r="A93" s="115"/>
      <c r="B93" s="115"/>
      <c r="C93" s="115"/>
      <c r="D93" s="115"/>
      <c r="E93" s="115"/>
      <c r="F93" s="115"/>
      <c r="G93" s="115"/>
      <c r="H93" s="115"/>
      <c r="I93" s="115"/>
      <c r="J93" s="115"/>
      <c r="K93" s="115"/>
      <c r="L93" s="115"/>
      <c r="M93" s="115"/>
    </row>
    <row r="94" spans="1:13" ht="13.5">
      <c r="A94" s="115"/>
      <c r="B94" s="115"/>
      <c r="C94" s="115"/>
      <c r="D94" s="115"/>
      <c r="E94" s="115"/>
      <c r="F94" s="115"/>
      <c r="G94" s="115"/>
      <c r="H94" s="115"/>
      <c r="I94" s="115"/>
      <c r="J94" s="115"/>
      <c r="K94" s="115"/>
      <c r="L94" s="115"/>
      <c r="M94" s="115"/>
    </row>
    <row r="95" spans="1:13" ht="13.5">
      <c r="A95" s="115"/>
      <c r="B95" s="115"/>
      <c r="C95" s="115"/>
      <c r="D95" s="115"/>
      <c r="E95" s="115"/>
      <c r="F95" s="115"/>
      <c r="G95" s="115"/>
      <c r="H95" s="115"/>
      <c r="I95" s="115"/>
      <c r="J95" s="115"/>
      <c r="K95" s="115"/>
      <c r="L95" s="115"/>
      <c r="M95" s="115"/>
    </row>
    <row r="96" spans="1:13" ht="13.5">
      <c r="A96" s="115"/>
      <c r="B96" s="115"/>
      <c r="C96" s="115"/>
      <c r="D96" s="115"/>
      <c r="E96" s="115"/>
      <c r="F96" s="115"/>
      <c r="G96" s="115"/>
      <c r="H96" s="115"/>
      <c r="I96" s="115"/>
      <c r="J96" s="115"/>
      <c r="K96" s="115"/>
      <c r="L96" s="115"/>
      <c r="M96" s="115"/>
    </row>
    <row r="97" spans="1:13" ht="13.5">
      <c r="A97" s="115"/>
      <c r="B97" s="115"/>
      <c r="C97" s="115"/>
      <c r="D97" s="115"/>
      <c r="E97" s="115"/>
      <c r="F97" s="115"/>
      <c r="G97" s="115"/>
      <c r="H97" s="115"/>
      <c r="I97" s="115"/>
      <c r="J97" s="115"/>
      <c r="K97" s="115"/>
      <c r="L97" s="115"/>
      <c r="M97" s="115"/>
    </row>
    <row r="98" spans="1:13" ht="13.5">
      <c r="A98" s="115"/>
      <c r="B98" s="115"/>
      <c r="C98" s="115"/>
      <c r="D98" s="115"/>
      <c r="E98" s="115"/>
      <c r="F98" s="115"/>
      <c r="G98" s="115"/>
      <c r="H98" s="115"/>
      <c r="I98" s="115"/>
      <c r="J98" s="115"/>
      <c r="K98" s="115"/>
      <c r="L98" s="115"/>
      <c r="M98" s="115"/>
    </row>
    <row r="99" spans="1:13" ht="13.5">
      <c r="A99" s="115"/>
      <c r="B99" s="115"/>
      <c r="C99" s="115"/>
      <c r="D99" s="115"/>
      <c r="E99" s="115"/>
      <c r="F99" s="115"/>
      <c r="G99" s="115"/>
      <c r="H99" s="115"/>
      <c r="I99" s="115"/>
      <c r="J99" s="115"/>
      <c r="K99" s="115"/>
      <c r="L99" s="115"/>
      <c r="M99" s="115"/>
    </row>
    <row r="100" spans="1:13" ht="13.5">
      <c r="A100" s="115"/>
      <c r="B100" s="115"/>
      <c r="C100" s="115"/>
      <c r="D100" s="115"/>
      <c r="E100" s="115"/>
      <c r="F100" s="115"/>
      <c r="G100" s="115"/>
      <c r="H100" s="115"/>
      <c r="I100" s="115"/>
      <c r="J100" s="115"/>
      <c r="K100" s="115"/>
      <c r="L100" s="115"/>
      <c r="M100" s="115"/>
    </row>
    <row r="101" spans="1:13" ht="13.5">
      <c r="A101" s="115"/>
      <c r="B101" s="115"/>
      <c r="C101" s="115"/>
      <c r="D101" s="115"/>
      <c r="E101" s="115"/>
      <c r="F101" s="115"/>
      <c r="G101" s="115"/>
      <c r="H101" s="115"/>
      <c r="I101" s="115"/>
      <c r="J101" s="115"/>
      <c r="K101" s="115"/>
      <c r="L101" s="115"/>
      <c r="M101" s="115"/>
    </row>
    <row r="102" spans="1:13" ht="13.5">
      <c r="A102" s="115"/>
      <c r="B102" s="115"/>
      <c r="C102" s="115"/>
      <c r="D102" s="115"/>
      <c r="E102" s="115"/>
      <c r="F102" s="115"/>
      <c r="G102" s="115"/>
      <c r="H102" s="115"/>
      <c r="I102" s="115"/>
      <c r="J102" s="115"/>
      <c r="K102" s="115"/>
      <c r="L102" s="115"/>
      <c r="M102" s="115"/>
    </row>
    <row r="103" spans="1:13" ht="13.5">
      <c r="A103" s="115"/>
      <c r="B103" s="115"/>
      <c r="C103" s="115"/>
      <c r="D103" s="115"/>
      <c r="E103" s="115"/>
      <c r="F103" s="115"/>
      <c r="G103" s="115"/>
      <c r="H103" s="115"/>
      <c r="I103" s="115"/>
      <c r="J103" s="115"/>
      <c r="K103" s="115"/>
      <c r="L103" s="115"/>
      <c r="M103" s="115"/>
    </row>
    <row r="104" spans="1:13" ht="13.5">
      <c r="A104" s="115"/>
      <c r="B104" s="115"/>
      <c r="C104" s="115"/>
      <c r="D104" s="115"/>
      <c r="E104" s="115"/>
      <c r="F104" s="115"/>
      <c r="G104" s="115"/>
      <c r="H104" s="115"/>
      <c r="I104" s="115"/>
      <c r="J104" s="115"/>
      <c r="K104" s="115"/>
      <c r="L104" s="115"/>
      <c r="M104" s="115"/>
    </row>
    <row r="105" spans="1:13" ht="13.5">
      <c r="A105" s="115"/>
      <c r="B105" s="115"/>
      <c r="C105" s="115"/>
      <c r="D105" s="115"/>
      <c r="E105" s="115"/>
      <c r="F105" s="115"/>
      <c r="G105" s="115"/>
      <c r="H105" s="115"/>
      <c r="I105" s="115"/>
      <c r="J105" s="115"/>
      <c r="K105" s="115"/>
      <c r="L105" s="115"/>
      <c r="M105" s="115"/>
    </row>
    <row r="106" spans="1:13" ht="13.5">
      <c r="A106" s="115"/>
      <c r="B106" s="115"/>
      <c r="C106" s="115"/>
      <c r="D106" s="115"/>
      <c r="E106" s="115"/>
      <c r="F106" s="115"/>
      <c r="G106" s="115"/>
      <c r="H106" s="115"/>
      <c r="I106" s="115"/>
      <c r="J106" s="115"/>
      <c r="K106" s="115"/>
      <c r="L106" s="115"/>
      <c r="M106" s="115"/>
    </row>
    <row r="107" spans="1:13" ht="13.5">
      <c r="A107" s="115"/>
      <c r="B107" s="115"/>
      <c r="C107" s="115"/>
      <c r="D107" s="115"/>
      <c r="E107" s="115"/>
      <c r="F107" s="115"/>
      <c r="G107" s="115"/>
      <c r="H107" s="115"/>
      <c r="I107" s="115"/>
      <c r="J107" s="115"/>
      <c r="K107" s="115"/>
      <c r="L107" s="115"/>
      <c r="M107" s="115"/>
    </row>
    <row r="108" spans="1:13" ht="13.5">
      <c r="A108" s="115"/>
      <c r="B108" s="115"/>
      <c r="C108" s="115"/>
      <c r="D108" s="115"/>
      <c r="E108" s="115"/>
      <c r="F108" s="115"/>
      <c r="G108" s="115"/>
      <c r="H108" s="115"/>
      <c r="I108" s="115"/>
      <c r="J108" s="115"/>
      <c r="K108" s="115"/>
      <c r="L108" s="115"/>
      <c r="M108" s="115"/>
    </row>
    <row r="109" spans="1:13" ht="13.5">
      <c r="A109" s="115"/>
      <c r="B109" s="115"/>
      <c r="C109" s="115"/>
      <c r="D109" s="115"/>
      <c r="E109" s="115"/>
      <c r="F109" s="115"/>
      <c r="G109" s="115"/>
      <c r="H109" s="115"/>
      <c r="I109" s="115"/>
      <c r="J109" s="115"/>
      <c r="K109" s="115"/>
      <c r="L109" s="115"/>
      <c r="M109" s="115"/>
    </row>
    <row r="110" spans="1:13" ht="13.5">
      <c r="A110" s="115"/>
      <c r="B110" s="115"/>
      <c r="C110" s="115"/>
      <c r="D110" s="115"/>
      <c r="E110" s="115"/>
      <c r="F110" s="115"/>
      <c r="G110" s="115"/>
      <c r="H110" s="115"/>
      <c r="I110" s="115"/>
      <c r="J110" s="115"/>
      <c r="K110" s="115"/>
      <c r="L110" s="115"/>
      <c r="M110" s="115"/>
    </row>
    <row r="111" spans="1:13" ht="13.5">
      <c r="A111" s="115"/>
      <c r="B111" s="115"/>
      <c r="C111" s="115"/>
      <c r="D111" s="115"/>
      <c r="E111" s="115"/>
      <c r="F111" s="115"/>
      <c r="G111" s="115"/>
      <c r="H111" s="115"/>
      <c r="I111" s="115"/>
      <c r="J111" s="115"/>
      <c r="K111" s="115"/>
      <c r="L111" s="115"/>
      <c r="M111" s="115"/>
    </row>
    <row r="112" spans="1:13" ht="13.5">
      <c r="A112" s="115"/>
      <c r="B112" s="115"/>
      <c r="C112" s="115"/>
      <c r="D112" s="115"/>
      <c r="E112" s="115"/>
      <c r="F112" s="115"/>
      <c r="G112" s="115"/>
      <c r="H112" s="115"/>
      <c r="I112" s="115"/>
      <c r="J112" s="115"/>
      <c r="K112" s="115"/>
      <c r="L112" s="115"/>
      <c r="M112" s="115"/>
    </row>
    <row r="113" spans="1:13" ht="13.5">
      <c r="A113" s="115"/>
      <c r="B113" s="115"/>
      <c r="C113" s="115"/>
      <c r="D113" s="115"/>
      <c r="E113" s="115"/>
      <c r="F113" s="115"/>
      <c r="G113" s="115"/>
      <c r="H113" s="115"/>
      <c r="I113" s="115"/>
      <c r="J113" s="115"/>
      <c r="K113" s="115"/>
      <c r="L113" s="115"/>
      <c r="M113" s="115"/>
    </row>
    <row r="114" spans="1:13" ht="13.5">
      <c r="A114" s="115"/>
      <c r="B114" s="115"/>
      <c r="C114" s="115"/>
      <c r="D114" s="115"/>
      <c r="E114" s="115"/>
      <c r="F114" s="115"/>
      <c r="G114" s="115"/>
      <c r="H114" s="115"/>
      <c r="I114" s="115"/>
      <c r="J114" s="115"/>
      <c r="K114" s="115"/>
      <c r="L114" s="115"/>
      <c r="M114" s="115"/>
    </row>
    <row r="115" spans="1:13" ht="13.5">
      <c r="A115" s="115"/>
      <c r="B115" s="115"/>
      <c r="C115" s="115"/>
      <c r="D115" s="115"/>
      <c r="E115" s="115"/>
      <c r="F115" s="115"/>
      <c r="G115" s="115"/>
      <c r="H115" s="115"/>
      <c r="I115" s="115"/>
      <c r="J115" s="115"/>
      <c r="K115" s="115"/>
      <c r="L115" s="115"/>
      <c r="M115" s="115"/>
    </row>
    <row r="116" spans="1:13" ht="13.5">
      <c r="A116" s="115"/>
      <c r="B116" s="115"/>
      <c r="C116" s="115"/>
      <c r="D116" s="115"/>
      <c r="E116" s="115"/>
      <c r="F116" s="115"/>
      <c r="G116" s="115"/>
      <c r="H116" s="115"/>
      <c r="I116" s="115"/>
      <c r="J116" s="115"/>
      <c r="K116" s="115"/>
      <c r="L116" s="115"/>
      <c r="M116" s="115"/>
    </row>
    <row r="117" spans="1:13" ht="13.5">
      <c r="A117" s="115"/>
      <c r="B117" s="115"/>
      <c r="C117" s="115"/>
      <c r="D117" s="115"/>
      <c r="E117" s="115"/>
      <c r="F117" s="115"/>
      <c r="G117" s="115"/>
      <c r="H117" s="115"/>
      <c r="I117" s="115"/>
      <c r="J117" s="115"/>
      <c r="K117" s="115"/>
      <c r="L117" s="115"/>
      <c r="M117" s="115"/>
    </row>
    <row r="118" spans="1:13" ht="13.5">
      <c r="A118" s="115"/>
      <c r="B118" s="115"/>
      <c r="C118" s="115"/>
      <c r="D118" s="115"/>
      <c r="E118" s="115"/>
      <c r="F118" s="115"/>
      <c r="G118" s="115"/>
      <c r="H118" s="115"/>
      <c r="I118" s="115"/>
      <c r="J118" s="115"/>
      <c r="K118" s="115"/>
      <c r="L118" s="115"/>
      <c r="M118" s="115"/>
    </row>
    <row r="119" spans="1:13" ht="13.5">
      <c r="A119" s="115"/>
      <c r="B119" s="115"/>
      <c r="C119" s="115"/>
      <c r="D119" s="115"/>
      <c r="E119" s="115"/>
      <c r="F119" s="115"/>
      <c r="G119" s="115"/>
      <c r="H119" s="115"/>
      <c r="I119" s="115"/>
      <c r="J119" s="115"/>
      <c r="K119" s="115"/>
      <c r="L119" s="115"/>
      <c r="M119" s="115"/>
    </row>
    <row r="120" spans="1:13" ht="13.5">
      <c r="A120" s="115"/>
      <c r="B120" s="115"/>
      <c r="C120" s="115"/>
      <c r="D120" s="115"/>
      <c r="E120" s="115"/>
      <c r="F120" s="115"/>
      <c r="G120" s="115"/>
      <c r="H120" s="115"/>
      <c r="I120" s="115"/>
      <c r="J120" s="115"/>
      <c r="K120" s="115"/>
      <c r="L120" s="115"/>
      <c r="M120" s="115"/>
    </row>
    <row r="121" spans="1:13" ht="13.5">
      <c r="A121" s="115"/>
      <c r="B121" s="115"/>
      <c r="C121" s="115"/>
      <c r="D121" s="115"/>
      <c r="E121" s="115"/>
      <c r="F121" s="115"/>
      <c r="G121" s="115"/>
      <c r="H121" s="115"/>
      <c r="I121" s="115"/>
      <c r="J121" s="115"/>
      <c r="K121" s="115"/>
      <c r="L121" s="115"/>
      <c r="M121" s="115"/>
    </row>
    <row r="122" spans="1:13" ht="13.5">
      <c r="A122" s="115"/>
      <c r="B122" s="115"/>
      <c r="C122" s="115"/>
      <c r="D122" s="115"/>
      <c r="E122" s="115"/>
      <c r="F122" s="115"/>
      <c r="G122" s="115"/>
      <c r="H122" s="115"/>
      <c r="I122" s="115"/>
      <c r="J122" s="115"/>
      <c r="K122" s="115"/>
      <c r="L122" s="115"/>
      <c r="M122" s="115"/>
    </row>
    <row r="123" spans="1:13" ht="13.5">
      <c r="A123" s="115"/>
      <c r="B123" s="115"/>
      <c r="C123" s="115"/>
      <c r="D123" s="115"/>
      <c r="E123" s="115"/>
      <c r="F123" s="115"/>
      <c r="G123" s="115"/>
      <c r="H123" s="115"/>
      <c r="I123" s="115"/>
      <c r="J123" s="115"/>
      <c r="K123" s="115"/>
      <c r="L123" s="115"/>
      <c r="M123" s="115"/>
    </row>
    <row r="124" spans="1:13" ht="13.5">
      <c r="A124" s="115"/>
      <c r="B124" s="115"/>
      <c r="C124" s="115"/>
      <c r="D124" s="115"/>
      <c r="E124" s="115"/>
      <c r="F124" s="115"/>
      <c r="G124" s="115"/>
      <c r="H124" s="115"/>
      <c r="I124" s="115"/>
      <c r="J124" s="115"/>
      <c r="K124" s="115"/>
      <c r="L124" s="115"/>
      <c r="M124" s="115"/>
    </row>
    <row r="125" spans="1:13" ht="13.5">
      <c r="A125" s="115"/>
      <c r="B125" s="115"/>
      <c r="C125" s="115"/>
      <c r="D125" s="115"/>
      <c r="E125" s="115"/>
      <c r="F125" s="115"/>
      <c r="G125" s="115"/>
      <c r="H125" s="115"/>
      <c r="I125" s="115"/>
      <c r="J125" s="115"/>
      <c r="K125" s="115"/>
      <c r="L125" s="115"/>
      <c r="M125" s="115"/>
    </row>
    <row r="126" spans="1:13" ht="13.5">
      <c r="A126" s="115"/>
      <c r="B126" s="115"/>
      <c r="C126" s="115"/>
      <c r="D126" s="115"/>
      <c r="E126" s="115"/>
      <c r="F126" s="115"/>
      <c r="G126" s="115"/>
      <c r="H126" s="115"/>
      <c r="I126" s="115"/>
      <c r="J126" s="115"/>
      <c r="K126" s="115"/>
      <c r="L126" s="115"/>
      <c r="M126" s="115"/>
    </row>
    <row r="127" spans="1:13" ht="13.5">
      <c r="A127" s="115"/>
      <c r="B127" s="115"/>
      <c r="C127" s="115"/>
      <c r="D127" s="115"/>
      <c r="E127" s="115"/>
      <c r="F127" s="115"/>
      <c r="G127" s="115"/>
      <c r="H127" s="115"/>
      <c r="I127" s="115"/>
      <c r="J127" s="115"/>
      <c r="K127" s="115"/>
      <c r="L127" s="115"/>
      <c r="M127" s="115"/>
    </row>
    <row r="128" spans="1:13" ht="13.5">
      <c r="A128" s="115"/>
      <c r="B128" s="115"/>
      <c r="C128" s="115"/>
      <c r="D128" s="115"/>
      <c r="E128" s="115"/>
      <c r="F128" s="115"/>
      <c r="G128" s="115"/>
      <c r="H128" s="115"/>
      <c r="I128" s="115"/>
      <c r="J128" s="115"/>
      <c r="K128" s="115"/>
      <c r="L128" s="115"/>
      <c r="M128" s="115"/>
    </row>
    <row r="129" spans="1:13" ht="13.5">
      <c r="A129" s="115"/>
      <c r="B129" s="115"/>
      <c r="C129" s="115"/>
      <c r="D129" s="115"/>
      <c r="E129" s="115"/>
      <c r="F129" s="115"/>
      <c r="G129" s="115"/>
      <c r="H129" s="115"/>
      <c r="I129" s="115"/>
      <c r="J129" s="115"/>
      <c r="K129" s="115"/>
      <c r="L129" s="115"/>
      <c r="M129" s="115"/>
    </row>
    <row r="130" spans="1:13" ht="13.5">
      <c r="A130" s="115"/>
      <c r="B130" s="115"/>
      <c r="C130" s="115"/>
      <c r="D130" s="115"/>
      <c r="E130" s="115"/>
      <c r="F130" s="115"/>
      <c r="G130" s="115"/>
      <c r="H130" s="115"/>
      <c r="I130" s="115"/>
      <c r="J130" s="115"/>
      <c r="K130" s="115"/>
      <c r="L130" s="115"/>
      <c r="M130" s="115"/>
    </row>
    <row r="131" spans="1:13" ht="13.5">
      <c r="A131" s="115"/>
      <c r="B131" s="115"/>
      <c r="C131" s="115"/>
      <c r="D131" s="115"/>
      <c r="E131" s="115"/>
      <c r="F131" s="115"/>
      <c r="G131" s="115"/>
      <c r="H131" s="115"/>
      <c r="I131" s="115"/>
      <c r="J131" s="115"/>
      <c r="K131" s="115"/>
      <c r="L131" s="115"/>
      <c r="M131" s="115"/>
    </row>
    <row r="132" spans="1:13" ht="13.5">
      <c r="A132" s="115"/>
      <c r="B132" s="115"/>
      <c r="C132" s="115"/>
      <c r="D132" s="115"/>
      <c r="E132" s="115"/>
      <c r="F132" s="115"/>
      <c r="G132" s="115"/>
      <c r="H132" s="115"/>
      <c r="I132" s="115"/>
      <c r="J132" s="115"/>
      <c r="K132" s="115"/>
      <c r="L132" s="115"/>
      <c r="M132" s="115"/>
    </row>
    <row r="133" spans="1:13" ht="13.5">
      <c r="A133" s="115"/>
      <c r="B133" s="115"/>
      <c r="C133" s="115"/>
      <c r="D133" s="115"/>
      <c r="E133" s="115"/>
      <c r="F133" s="115"/>
      <c r="G133" s="115"/>
      <c r="H133" s="115"/>
      <c r="I133" s="115"/>
      <c r="J133" s="115"/>
      <c r="K133" s="115"/>
      <c r="L133" s="115"/>
      <c r="M133" s="115"/>
    </row>
    <row r="134" spans="1:13" ht="13.5">
      <c r="A134" s="115"/>
      <c r="B134" s="115"/>
      <c r="C134" s="115"/>
      <c r="D134" s="115"/>
      <c r="E134" s="115"/>
      <c r="F134" s="115"/>
      <c r="G134" s="115"/>
      <c r="H134" s="115"/>
      <c r="I134" s="115"/>
      <c r="J134" s="115"/>
      <c r="K134" s="115"/>
      <c r="L134" s="115"/>
      <c r="M134" s="115"/>
    </row>
    <row r="135" spans="1:13" ht="13.5">
      <c r="A135" s="115"/>
      <c r="B135" s="115"/>
      <c r="C135" s="115"/>
      <c r="D135" s="115"/>
      <c r="E135" s="115"/>
      <c r="F135" s="115"/>
      <c r="G135" s="115"/>
      <c r="H135" s="115"/>
      <c r="I135" s="115"/>
      <c r="J135" s="115"/>
      <c r="K135" s="115"/>
      <c r="L135" s="115"/>
      <c r="M135" s="115"/>
    </row>
    <row r="136" spans="1:13" ht="13.5">
      <c r="A136" s="115"/>
      <c r="B136" s="115"/>
      <c r="C136" s="115"/>
      <c r="D136" s="115"/>
      <c r="E136" s="115"/>
      <c r="F136" s="115"/>
      <c r="G136" s="115"/>
      <c r="H136" s="115"/>
      <c r="I136" s="115"/>
      <c r="J136" s="115"/>
      <c r="K136" s="115"/>
      <c r="L136" s="115"/>
      <c r="M136" s="115"/>
    </row>
    <row r="137" spans="1:13" ht="13.5">
      <c r="A137" s="115"/>
      <c r="B137" s="115"/>
      <c r="C137" s="115"/>
      <c r="D137" s="115"/>
      <c r="E137" s="115"/>
      <c r="F137" s="115"/>
      <c r="G137" s="115"/>
      <c r="H137" s="115"/>
      <c r="I137" s="115"/>
      <c r="J137" s="115"/>
      <c r="K137" s="115"/>
      <c r="L137" s="115"/>
      <c r="M137" s="115"/>
    </row>
    <row r="138" spans="1:13" ht="13.5">
      <c r="A138" s="115"/>
      <c r="B138" s="115"/>
      <c r="C138" s="115"/>
      <c r="D138" s="115"/>
      <c r="E138" s="115"/>
      <c r="F138" s="115"/>
      <c r="G138" s="115"/>
      <c r="H138" s="115"/>
      <c r="I138" s="115"/>
      <c r="J138" s="115"/>
      <c r="K138" s="115"/>
      <c r="L138" s="115"/>
      <c r="M138" s="115"/>
    </row>
    <row r="139" spans="1:13" ht="13.5">
      <c r="A139" s="115"/>
      <c r="B139" s="115"/>
      <c r="C139" s="115"/>
      <c r="D139" s="115"/>
      <c r="E139" s="115"/>
      <c r="F139" s="115"/>
      <c r="G139" s="115"/>
      <c r="H139" s="115"/>
      <c r="I139" s="115"/>
      <c r="J139" s="115"/>
      <c r="K139" s="115"/>
      <c r="L139" s="115"/>
      <c r="M139" s="115"/>
    </row>
    <row r="140" spans="1:13" ht="13.5">
      <c r="A140" s="115"/>
      <c r="B140" s="115"/>
      <c r="C140" s="115"/>
      <c r="D140" s="115"/>
      <c r="E140" s="115"/>
      <c r="F140" s="115"/>
      <c r="G140" s="115"/>
      <c r="H140" s="115"/>
      <c r="I140" s="115"/>
      <c r="J140" s="115"/>
      <c r="K140" s="115"/>
      <c r="L140" s="115"/>
      <c r="M140" s="115"/>
    </row>
    <row r="141" spans="1:13" ht="13.5">
      <c r="A141" s="115"/>
      <c r="B141" s="115"/>
      <c r="C141" s="115"/>
      <c r="D141" s="115"/>
      <c r="E141" s="115"/>
      <c r="F141" s="115"/>
      <c r="G141" s="115"/>
      <c r="H141" s="115"/>
      <c r="I141" s="115"/>
      <c r="J141" s="115"/>
      <c r="K141" s="115"/>
      <c r="L141" s="115"/>
      <c r="M141" s="115"/>
    </row>
    <row r="142" spans="1:13" ht="13.5">
      <c r="A142" s="115"/>
      <c r="B142" s="115"/>
      <c r="C142" s="115"/>
      <c r="D142" s="115"/>
      <c r="E142" s="115"/>
      <c r="F142" s="115"/>
      <c r="G142" s="115"/>
      <c r="H142" s="115"/>
      <c r="I142" s="115"/>
      <c r="J142" s="115"/>
      <c r="K142" s="115"/>
      <c r="L142" s="115"/>
      <c r="M142" s="115"/>
    </row>
    <row r="143" spans="1:13" ht="13.5">
      <c r="A143" s="115"/>
      <c r="B143" s="115"/>
      <c r="C143" s="115"/>
      <c r="D143" s="115"/>
      <c r="E143" s="115"/>
      <c r="F143" s="115"/>
      <c r="G143" s="115"/>
      <c r="H143" s="115"/>
      <c r="I143" s="115"/>
      <c r="J143" s="115"/>
      <c r="K143" s="115"/>
      <c r="L143" s="115"/>
      <c r="M143" s="115"/>
    </row>
    <row r="144" spans="1:13" ht="13.5">
      <c r="A144" s="115"/>
      <c r="B144" s="115"/>
      <c r="C144" s="115"/>
      <c r="D144" s="115"/>
      <c r="E144" s="115"/>
      <c r="F144" s="115"/>
      <c r="G144" s="115"/>
      <c r="H144" s="115"/>
      <c r="I144" s="115"/>
      <c r="J144" s="115"/>
      <c r="K144" s="115"/>
      <c r="L144" s="115"/>
      <c r="M144" s="115"/>
    </row>
    <row r="145" spans="1:13" ht="13.5">
      <c r="A145" s="115"/>
      <c r="B145" s="115"/>
      <c r="C145" s="115"/>
      <c r="D145" s="115"/>
      <c r="E145" s="115"/>
      <c r="F145" s="115"/>
      <c r="G145" s="115"/>
      <c r="H145" s="115"/>
      <c r="I145" s="115"/>
      <c r="J145" s="115"/>
      <c r="K145" s="115"/>
      <c r="L145" s="115"/>
      <c r="M145" s="115"/>
    </row>
    <row r="146" spans="1:13" ht="13.5">
      <c r="A146" s="115"/>
      <c r="B146" s="115"/>
      <c r="C146" s="115"/>
      <c r="D146" s="115"/>
      <c r="E146" s="115"/>
      <c r="F146" s="115"/>
      <c r="G146" s="115"/>
      <c r="H146" s="115"/>
      <c r="I146" s="115"/>
      <c r="J146" s="115"/>
      <c r="K146" s="115"/>
      <c r="L146" s="115"/>
      <c r="M146" s="115"/>
    </row>
    <row r="147" spans="1:13" ht="13.5">
      <c r="A147" s="115"/>
      <c r="B147" s="115"/>
      <c r="C147" s="115"/>
      <c r="D147" s="115"/>
      <c r="E147" s="115"/>
      <c r="F147" s="115"/>
      <c r="G147" s="115"/>
      <c r="H147" s="115"/>
      <c r="I147" s="115"/>
      <c r="J147" s="115"/>
      <c r="K147" s="115"/>
      <c r="L147" s="115"/>
      <c r="M147" s="115"/>
    </row>
    <row r="148" spans="1:13" ht="13.5">
      <c r="A148" s="115"/>
      <c r="B148" s="115"/>
      <c r="C148" s="115"/>
      <c r="D148" s="115"/>
      <c r="E148" s="115"/>
      <c r="F148" s="115"/>
      <c r="G148" s="115"/>
      <c r="H148" s="115"/>
      <c r="I148" s="115"/>
      <c r="J148" s="115"/>
      <c r="K148" s="115"/>
      <c r="L148" s="115"/>
      <c r="M148" s="115"/>
    </row>
    <row r="149" spans="1:13" ht="13.5">
      <c r="A149" s="115"/>
      <c r="B149" s="115"/>
      <c r="C149" s="115"/>
      <c r="D149" s="115"/>
      <c r="E149" s="115"/>
      <c r="F149" s="115"/>
      <c r="G149" s="115"/>
      <c r="H149" s="115"/>
      <c r="I149" s="115"/>
      <c r="J149" s="115"/>
      <c r="K149" s="115"/>
      <c r="L149" s="115"/>
      <c r="M149" s="115"/>
    </row>
    <row r="150" spans="1:13" ht="13.5">
      <c r="A150" s="115"/>
      <c r="B150" s="115"/>
      <c r="C150" s="115"/>
      <c r="D150" s="115"/>
      <c r="E150" s="115"/>
      <c r="F150" s="115"/>
      <c r="G150" s="115"/>
      <c r="H150" s="115"/>
      <c r="I150" s="115"/>
      <c r="J150" s="115"/>
      <c r="K150" s="115"/>
      <c r="L150" s="115"/>
      <c r="M150" s="115"/>
    </row>
    <row r="151" spans="1:13" ht="13.5">
      <c r="A151" s="115"/>
      <c r="B151" s="115"/>
      <c r="C151" s="115"/>
      <c r="D151" s="115"/>
      <c r="E151" s="115"/>
      <c r="F151" s="115"/>
      <c r="G151" s="115"/>
      <c r="H151" s="115"/>
      <c r="I151" s="115"/>
      <c r="J151" s="115"/>
      <c r="K151" s="115"/>
      <c r="L151" s="115"/>
      <c r="M151" s="115"/>
    </row>
    <row r="152" spans="1:13" ht="13.5">
      <c r="A152" s="115"/>
      <c r="B152" s="115"/>
      <c r="C152" s="115"/>
      <c r="D152" s="115"/>
      <c r="E152" s="115"/>
      <c r="F152" s="115"/>
      <c r="G152" s="115"/>
      <c r="H152" s="115"/>
      <c r="I152" s="115"/>
      <c r="J152" s="115"/>
      <c r="K152" s="115"/>
      <c r="L152" s="115"/>
      <c r="M152" s="115"/>
    </row>
    <row r="153" spans="1:13" ht="13.5">
      <c r="A153" s="115"/>
      <c r="B153" s="115"/>
      <c r="C153" s="115"/>
      <c r="D153" s="115"/>
      <c r="E153" s="115"/>
      <c r="F153" s="115"/>
      <c r="G153" s="115"/>
      <c r="H153" s="115"/>
      <c r="I153" s="115"/>
      <c r="J153" s="115"/>
      <c r="K153" s="115"/>
      <c r="L153" s="115"/>
      <c r="M153" s="115"/>
    </row>
    <row r="154" spans="1:13" ht="13.5">
      <c r="A154" s="115"/>
      <c r="B154" s="115"/>
      <c r="C154" s="115"/>
      <c r="D154" s="115"/>
      <c r="E154" s="115"/>
      <c r="F154" s="115"/>
      <c r="G154" s="115"/>
      <c r="H154" s="115"/>
      <c r="I154" s="115"/>
      <c r="J154" s="115"/>
      <c r="K154" s="115"/>
      <c r="L154" s="115"/>
      <c r="M154" s="115"/>
    </row>
    <row r="155" spans="1:13" ht="13.5">
      <c r="A155" s="115"/>
      <c r="B155" s="115"/>
      <c r="C155" s="115"/>
      <c r="D155" s="115"/>
      <c r="E155" s="115"/>
      <c r="F155" s="115"/>
      <c r="G155" s="115"/>
      <c r="H155" s="115"/>
      <c r="I155" s="115"/>
      <c r="J155" s="115"/>
      <c r="K155" s="115"/>
      <c r="L155" s="115"/>
      <c r="M155" s="115"/>
    </row>
    <row r="156" spans="1:13" ht="13.5">
      <c r="A156" s="115"/>
      <c r="B156" s="115"/>
      <c r="C156" s="115"/>
      <c r="D156" s="115"/>
      <c r="E156" s="115"/>
      <c r="F156" s="115"/>
      <c r="G156" s="115"/>
      <c r="H156" s="115"/>
      <c r="I156" s="115"/>
      <c r="J156" s="115"/>
      <c r="K156" s="115"/>
      <c r="L156" s="115"/>
      <c r="M156" s="115"/>
    </row>
    <row r="157" spans="1:13" ht="13.5">
      <c r="A157" s="115"/>
      <c r="B157" s="115"/>
      <c r="C157" s="115"/>
      <c r="D157" s="115"/>
      <c r="E157" s="115"/>
      <c r="F157" s="115"/>
      <c r="G157" s="115"/>
      <c r="H157" s="115"/>
      <c r="I157" s="115"/>
      <c r="J157" s="115"/>
      <c r="K157" s="115"/>
      <c r="L157" s="115"/>
      <c r="M157" s="115"/>
    </row>
    <row r="158" spans="1:13" ht="13.5">
      <c r="A158" s="115"/>
      <c r="B158" s="115"/>
      <c r="C158" s="115"/>
      <c r="D158" s="115"/>
      <c r="E158" s="115"/>
      <c r="F158" s="115"/>
      <c r="G158" s="115"/>
      <c r="H158" s="115"/>
      <c r="I158" s="115"/>
      <c r="J158" s="115"/>
      <c r="K158" s="115"/>
      <c r="L158" s="115"/>
      <c r="M158" s="115"/>
    </row>
    <row r="159" spans="1:13" ht="13.5">
      <c r="A159" s="115"/>
      <c r="B159" s="115"/>
      <c r="C159" s="115"/>
      <c r="D159" s="115"/>
      <c r="E159" s="115"/>
      <c r="F159" s="115"/>
      <c r="G159" s="115"/>
      <c r="H159" s="115"/>
      <c r="I159" s="115"/>
      <c r="J159" s="115"/>
      <c r="K159" s="115"/>
      <c r="L159" s="115"/>
      <c r="M159" s="115"/>
    </row>
    <row r="160" spans="1:13" ht="13.5">
      <c r="A160" s="115"/>
      <c r="B160" s="115"/>
      <c r="C160" s="115"/>
      <c r="D160" s="115"/>
      <c r="E160" s="115"/>
      <c r="F160" s="115"/>
      <c r="G160" s="115"/>
      <c r="H160" s="115"/>
      <c r="I160" s="115"/>
      <c r="J160" s="115"/>
      <c r="K160" s="115"/>
      <c r="L160" s="115"/>
      <c r="M160" s="115"/>
    </row>
    <row r="161" spans="1:13" ht="13.5">
      <c r="A161" s="115"/>
      <c r="B161" s="115"/>
      <c r="C161" s="115"/>
      <c r="D161" s="115"/>
      <c r="E161" s="115"/>
      <c r="F161" s="115"/>
      <c r="G161" s="115"/>
      <c r="H161" s="115"/>
      <c r="I161" s="115"/>
      <c r="J161" s="115"/>
      <c r="K161" s="115"/>
      <c r="L161" s="115"/>
      <c r="M161" s="115"/>
    </row>
    <row r="162" spans="1:13" ht="13.5">
      <c r="A162" s="115"/>
      <c r="B162" s="115"/>
      <c r="C162" s="115"/>
      <c r="D162" s="115"/>
      <c r="E162" s="115"/>
      <c r="F162" s="115"/>
      <c r="G162" s="115"/>
      <c r="H162" s="115"/>
      <c r="I162" s="115"/>
      <c r="J162" s="115"/>
      <c r="K162" s="115"/>
      <c r="L162" s="115"/>
      <c r="M162" s="115"/>
    </row>
    <row r="163" spans="1:13" ht="13.5">
      <c r="A163" s="115"/>
      <c r="B163" s="115"/>
      <c r="C163" s="115"/>
      <c r="D163" s="115"/>
      <c r="E163" s="115"/>
      <c r="F163" s="115"/>
      <c r="G163" s="115"/>
      <c r="H163" s="115"/>
      <c r="I163" s="115"/>
      <c r="J163" s="115"/>
      <c r="K163" s="115"/>
      <c r="L163" s="115"/>
      <c r="M163" s="115"/>
    </row>
    <row r="164" spans="1:13" ht="13.5">
      <c r="A164" s="115"/>
      <c r="B164" s="115"/>
      <c r="C164" s="115"/>
      <c r="D164" s="115"/>
      <c r="E164" s="115"/>
      <c r="F164" s="115"/>
      <c r="G164" s="115"/>
      <c r="H164" s="115"/>
      <c r="I164" s="115"/>
      <c r="J164" s="115"/>
      <c r="K164" s="115"/>
      <c r="L164" s="115"/>
      <c r="M164" s="115"/>
    </row>
    <row r="165" spans="1:13" ht="13.5">
      <c r="A165" s="115"/>
      <c r="B165" s="115"/>
      <c r="C165" s="115"/>
      <c r="D165" s="115"/>
      <c r="E165" s="115"/>
      <c r="F165" s="115"/>
      <c r="G165" s="115"/>
      <c r="H165" s="115"/>
      <c r="I165" s="115"/>
      <c r="J165" s="115"/>
      <c r="K165" s="115"/>
      <c r="L165" s="115"/>
      <c r="M165" s="115"/>
    </row>
    <row r="166" spans="1:13" ht="13.5">
      <c r="A166" s="115"/>
      <c r="B166" s="115"/>
      <c r="C166" s="115"/>
      <c r="D166" s="115"/>
      <c r="E166" s="115"/>
      <c r="F166" s="115"/>
      <c r="G166" s="115"/>
      <c r="H166" s="115"/>
      <c r="I166" s="115"/>
      <c r="J166" s="115"/>
      <c r="K166" s="115"/>
      <c r="L166" s="115"/>
      <c r="M166" s="115"/>
    </row>
    <row r="167" spans="1:13" ht="13.5">
      <c r="A167" s="115"/>
      <c r="B167" s="115"/>
      <c r="C167" s="115"/>
      <c r="D167" s="115"/>
      <c r="E167" s="115"/>
      <c r="F167" s="115"/>
      <c r="G167" s="115"/>
      <c r="H167" s="115"/>
      <c r="I167" s="115"/>
      <c r="J167" s="115"/>
      <c r="K167" s="115"/>
      <c r="L167" s="115"/>
      <c r="M167" s="115"/>
    </row>
    <row r="168" spans="1:13" ht="13.5">
      <c r="A168" s="115"/>
      <c r="B168" s="115"/>
      <c r="C168" s="115"/>
      <c r="D168" s="115"/>
      <c r="E168" s="115"/>
      <c r="F168" s="115"/>
      <c r="G168" s="115"/>
      <c r="H168" s="115"/>
      <c r="I168" s="115"/>
      <c r="J168" s="115"/>
      <c r="K168" s="115"/>
      <c r="L168" s="115"/>
      <c r="M168" s="115"/>
    </row>
    <row r="169" spans="1:13" ht="13.5">
      <c r="A169" s="115"/>
      <c r="B169" s="115"/>
      <c r="C169" s="115"/>
      <c r="D169" s="115"/>
      <c r="E169" s="115"/>
      <c r="F169" s="115"/>
      <c r="G169" s="115"/>
      <c r="H169" s="115"/>
      <c r="I169" s="115"/>
      <c r="J169" s="115"/>
      <c r="K169" s="115"/>
      <c r="L169" s="115"/>
      <c r="M169" s="115"/>
    </row>
    <row r="170" spans="1:13" ht="13.5">
      <c r="A170" s="115"/>
      <c r="B170" s="115"/>
      <c r="C170" s="115"/>
      <c r="D170" s="115"/>
      <c r="E170" s="115"/>
      <c r="F170" s="115"/>
      <c r="G170" s="115"/>
      <c r="H170" s="115"/>
      <c r="I170" s="115"/>
      <c r="J170" s="115"/>
      <c r="K170" s="115"/>
      <c r="L170" s="115"/>
      <c r="M170" s="115"/>
    </row>
    <row r="171" spans="1:13" ht="13.5">
      <c r="A171" s="115"/>
      <c r="B171" s="115"/>
      <c r="C171" s="115"/>
      <c r="D171" s="115"/>
      <c r="E171" s="115"/>
      <c r="F171" s="115"/>
      <c r="G171" s="115"/>
      <c r="H171" s="115"/>
      <c r="I171" s="115"/>
      <c r="J171" s="115"/>
      <c r="K171" s="115"/>
      <c r="L171" s="115"/>
      <c r="M171" s="115"/>
    </row>
    <row r="172" spans="1:13" ht="13.5">
      <c r="A172" s="115"/>
      <c r="B172" s="115"/>
      <c r="C172" s="115"/>
      <c r="D172" s="115"/>
      <c r="E172" s="115"/>
      <c r="F172" s="115"/>
      <c r="G172" s="115"/>
      <c r="H172" s="115"/>
      <c r="I172" s="115"/>
      <c r="J172" s="115"/>
      <c r="K172" s="115"/>
      <c r="L172" s="115"/>
      <c r="M172" s="115"/>
    </row>
    <row r="173" spans="1:13" ht="13.5">
      <c r="A173" s="115"/>
      <c r="B173" s="115"/>
      <c r="C173" s="115"/>
      <c r="D173" s="115"/>
      <c r="E173" s="115"/>
      <c r="F173" s="115"/>
      <c r="G173" s="115"/>
      <c r="H173" s="115"/>
      <c r="I173" s="115"/>
      <c r="J173" s="115"/>
      <c r="K173" s="115"/>
      <c r="L173" s="115"/>
      <c r="M173" s="115"/>
    </row>
    <row r="174" spans="1:13" ht="13.5">
      <c r="A174" s="115"/>
      <c r="B174" s="115"/>
      <c r="C174" s="115"/>
      <c r="D174" s="115"/>
      <c r="E174" s="115"/>
      <c r="F174" s="115"/>
      <c r="G174" s="115"/>
      <c r="H174" s="115"/>
      <c r="I174" s="115"/>
      <c r="J174" s="115"/>
      <c r="K174" s="115"/>
      <c r="L174" s="115"/>
      <c r="M174" s="115"/>
    </row>
    <row r="175" spans="1:13" ht="13.5">
      <c r="A175" s="115"/>
      <c r="B175" s="115"/>
      <c r="C175" s="115"/>
      <c r="D175" s="115"/>
      <c r="E175" s="115"/>
      <c r="F175" s="115"/>
      <c r="G175" s="115"/>
      <c r="H175" s="115"/>
      <c r="I175" s="115"/>
      <c r="J175" s="115"/>
      <c r="K175" s="115"/>
      <c r="L175" s="115"/>
      <c r="M175" s="115"/>
    </row>
    <row r="176" spans="1:13" ht="13.5">
      <c r="A176" s="115"/>
      <c r="B176" s="115"/>
      <c r="C176" s="115"/>
      <c r="D176" s="115"/>
      <c r="E176" s="115"/>
      <c r="F176" s="115"/>
      <c r="G176" s="115"/>
      <c r="H176" s="115"/>
      <c r="I176" s="115"/>
      <c r="J176" s="115"/>
      <c r="K176" s="115"/>
      <c r="L176" s="115"/>
      <c r="M176" s="115"/>
    </row>
    <row r="177" spans="1:13" ht="13.5">
      <c r="A177" s="115"/>
      <c r="B177" s="115"/>
      <c r="C177" s="115"/>
      <c r="D177" s="115"/>
      <c r="E177" s="115"/>
      <c r="F177" s="115"/>
      <c r="G177" s="115"/>
      <c r="H177" s="115"/>
      <c r="I177" s="115"/>
      <c r="J177" s="115"/>
      <c r="K177" s="115"/>
      <c r="L177" s="115"/>
      <c r="M177" s="115"/>
    </row>
    <row r="178" spans="1:13" ht="13.5">
      <c r="A178" s="115"/>
      <c r="B178" s="115"/>
      <c r="C178" s="115"/>
      <c r="D178" s="115"/>
      <c r="E178" s="115"/>
      <c r="F178" s="115"/>
      <c r="G178" s="115"/>
      <c r="H178" s="115"/>
      <c r="I178" s="115"/>
      <c r="J178" s="115"/>
      <c r="K178" s="115"/>
      <c r="L178" s="115"/>
      <c r="M178" s="115"/>
    </row>
    <row r="179" spans="1:13" ht="13.5">
      <c r="A179" s="115"/>
      <c r="B179" s="115"/>
      <c r="C179" s="115"/>
      <c r="D179" s="115"/>
      <c r="E179" s="115"/>
      <c r="F179" s="115"/>
      <c r="G179" s="115"/>
      <c r="H179" s="115"/>
      <c r="I179" s="115"/>
      <c r="J179" s="115"/>
      <c r="K179" s="115"/>
      <c r="L179" s="115"/>
      <c r="M179" s="115"/>
    </row>
    <row r="180" spans="1:13" ht="13.5">
      <c r="A180" s="115"/>
      <c r="B180" s="115"/>
      <c r="C180" s="115"/>
      <c r="D180" s="115"/>
      <c r="E180" s="115"/>
      <c r="F180" s="115"/>
      <c r="G180" s="115"/>
      <c r="H180" s="115"/>
      <c r="I180" s="115"/>
      <c r="J180" s="115"/>
      <c r="K180" s="115"/>
      <c r="L180" s="115"/>
      <c r="M180" s="115"/>
    </row>
    <row r="181" spans="1:13" ht="13.5">
      <c r="A181" s="115"/>
      <c r="B181" s="115"/>
      <c r="C181" s="115"/>
      <c r="D181" s="115"/>
      <c r="E181" s="115"/>
      <c r="F181" s="115"/>
      <c r="G181" s="115"/>
      <c r="H181" s="115"/>
      <c r="I181" s="115"/>
      <c r="J181" s="115"/>
      <c r="K181" s="115"/>
      <c r="L181" s="115"/>
      <c r="M181" s="115"/>
    </row>
    <row r="182" spans="1:13" ht="13.5">
      <c r="A182" s="115"/>
      <c r="B182" s="115"/>
      <c r="C182" s="115"/>
      <c r="D182" s="115"/>
      <c r="E182" s="115"/>
      <c r="F182" s="115"/>
      <c r="G182" s="115"/>
      <c r="H182" s="115"/>
      <c r="I182" s="115"/>
      <c r="J182" s="115"/>
      <c r="K182" s="115"/>
      <c r="L182" s="115"/>
      <c r="M182" s="115"/>
    </row>
    <row r="183" spans="1:13" ht="13.5">
      <c r="A183" s="115"/>
      <c r="B183" s="115"/>
      <c r="C183" s="115"/>
      <c r="D183" s="115"/>
      <c r="E183" s="115"/>
      <c r="F183" s="115"/>
      <c r="G183" s="115"/>
      <c r="H183" s="115"/>
      <c r="I183" s="115"/>
      <c r="J183" s="115"/>
      <c r="K183" s="115"/>
      <c r="L183" s="115"/>
      <c r="M183" s="115"/>
    </row>
    <row r="184" spans="1:13" ht="13.5">
      <c r="A184" s="115"/>
      <c r="B184" s="115"/>
      <c r="C184" s="115"/>
      <c r="D184" s="115"/>
      <c r="E184" s="115"/>
      <c r="F184" s="115"/>
      <c r="G184" s="115"/>
      <c r="H184" s="115"/>
      <c r="I184" s="115"/>
      <c r="J184" s="115"/>
      <c r="K184" s="115"/>
      <c r="L184" s="115"/>
      <c r="M184" s="115"/>
    </row>
    <row r="185" spans="1:13" ht="13.5">
      <c r="A185" s="115"/>
      <c r="B185" s="115"/>
      <c r="C185" s="115"/>
      <c r="D185" s="115"/>
      <c r="E185" s="115"/>
      <c r="F185" s="115"/>
      <c r="G185" s="115"/>
      <c r="H185" s="115"/>
      <c r="I185" s="115"/>
      <c r="J185" s="115"/>
      <c r="K185" s="115"/>
      <c r="L185" s="115"/>
      <c r="M185" s="115"/>
    </row>
    <row r="186" spans="1:13" ht="13.5">
      <c r="A186" s="115"/>
      <c r="B186" s="115"/>
      <c r="C186" s="115"/>
      <c r="D186" s="115"/>
      <c r="E186" s="115"/>
      <c r="F186" s="115"/>
      <c r="G186" s="115"/>
      <c r="H186" s="115"/>
      <c r="I186" s="115"/>
      <c r="J186" s="115"/>
      <c r="K186" s="115"/>
      <c r="L186" s="115"/>
      <c r="M186" s="115"/>
    </row>
    <row r="187" spans="1:13" ht="13.5">
      <c r="A187" s="115"/>
      <c r="B187" s="115"/>
      <c r="C187" s="115"/>
      <c r="D187" s="115"/>
      <c r="E187" s="115"/>
      <c r="F187" s="115"/>
      <c r="G187" s="115"/>
      <c r="H187" s="115"/>
      <c r="I187" s="115"/>
      <c r="J187" s="115"/>
      <c r="K187" s="115"/>
      <c r="L187" s="115"/>
      <c r="M187" s="115"/>
    </row>
    <row r="188" spans="1:13" ht="13.5">
      <c r="A188" s="115"/>
      <c r="B188" s="115"/>
      <c r="C188" s="115"/>
      <c r="D188" s="115"/>
      <c r="E188" s="115"/>
      <c r="F188" s="115"/>
      <c r="G188" s="115"/>
      <c r="H188" s="115"/>
      <c r="I188" s="115"/>
      <c r="J188" s="115"/>
      <c r="K188" s="115"/>
      <c r="L188" s="115"/>
      <c r="M188" s="115"/>
    </row>
    <row r="189" spans="1:13" ht="13.5">
      <c r="A189" s="115"/>
      <c r="B189" s="115"/>
      <c r="C189" s="115"/>
      <c r="D189" s="115"/>
      <c r="E189" s="115"/>
      <c r="F189" s="115"/>
      <c r="G189" s="115"/>
      <c r="H189" s="115"/>
      <c r="I189" s="115"/>
      <c r="J189" s="115"/>
      <c r="K189" s="115"/>
      <c r="L189" s="115"/>
      <c r="M189" s="115"/>
    </row>
    <row r="190" spans="1:13" ht="13.5">
      <c r="A190" s="115"/>
      <c r="B190" s="115"/>
      <c r="C190" s="115"/>
      <c r="D190" s="115"/>
      <c r="E190" s="115"/>
      <c r="F190" s="115"/>
      <c r="G190" s="115"/>
      <c r="H190" s="115"/>
      <c r="I190" s="115"/>
      <c r="J190" s="115"/>
      <c r="K190" s="115"/>
      <c r="L190" s="115"/>
      <c r="M190" s="115"/>
    </row>
    <row r="191" spans="1:13" ht="13.5">
      <c r="A191" s="115"/>
      <c r="B191" s="115"/>
      <c r="C191" s="115"/>
      <c r="D191" s="115"/>
      <c r="E191" s="115"/>
      <c r="F191" s="115"/>
      <c r="G191" s="115"/>
      <c r="H191" s="115"/>
      <c r="I191" s="115"/>
      <c r="J191" s="115"/>
      <c r="K191" s="115"/>
      <c r="L191" s="115"/>
      <c r="M191" s="115"/>
    </row>
    <row r="192" spans="1:13" ht="13.5">
      <c r="A192" s="115"/>
      <c r="B192" s="115"/>
      <c r="C192" s="115"/>
      <c r="D192" s="115"/>
      <c r="E192" s="115"/>
      <c r="F192" s="115"/>
      <c r="G192" s="115"/>
      <c r="H192" s="115"/>
      <c r="I192" s="115"/>
      <c r="J192" s="115"/>
      <c r="K192" s="115"/>
      <c r="L192" s="115"/>
      <c r="M192" s="115"/>
    </row>
    <row r="193" spans="1:13" ht="13.5">
      <c r="A193" s="115"/>
      <c r="B193" s="115"/>
      <c r="C193" s="115"/>
      <c r="D193" s="115"/>
      <c r="E193" s="115"/>
      <c r="F193" s="115"/>
      <c r="G193" s="115"/>
      <c r="H193" s="115"/>
      <c r="I193" s="115"/>
      <c r="J193" s="115"/>
      <c r="K193" s="115"/>
      <c r="L193" s="115"/>
      <c r="M193" s="115"/>
    </row>
    <row r="194" spans="1:13" ht="13.5">
      <c r="A194" s="115"/>
      <c r="B194" s="115"/>
      <c r="C194" s="115"/>
      <c r="D194" s="115"/>
      <c r="E194" s="115"/>
      <c r="F194" s="115"/>
      <c r="G194" s="115"/>
      <c r="H194" s="115"/>
      <c r="I194" s="115"/>
      <c r="J194" s="115"/>
      <c r="K194" s="115"/>
      <c r="L194" s="115"/>
      <c r="M194" s="115"/>
    </row>
    <row r="195" spans="1:13" ht="13.5">
      <c r="A195" s="115"/>
      <c r="B195" s="115"/>
      <c r="C195" s="115"/>
      <c r="D195" s="115"/>
      <c r="E195" s="115"/>
      <c r="F195" s="115"/>
      <c r="G195" s="115"/>
      <c r="H195" s="115"/>
      <c r="I195" s="115"/>
      <c r="J195" s="115"/>
      <c r="K195" s="115"/>
      <c r="L195" s="115"/>
      <c r="M195" s="115"/>
    </row>
    <row r="196" spans="1:13" ht="13.5">
      <c r="A196" s="115"/>
      <c r="B196" s="115"/>
      <c r="C196" s="115"/>
      <c r="D196" s="115"/>
      <c r="E196" s="115"/>
      <c r="F196" s="115"/>
      <c r="G196" s="115"/>
      <c r="H196" s="115"/>
      <c r="I196" s="115"/>
      <c r="J196" s="115"/>
      <c r="K196" s="115"/>
      <c r="L196" s="115"/>
      <c r="M196" s="115"/>
    </row>
    <row r="197" spans="1:13" ht="13.5">
      <c r="A197" s="115"/>
      <c r="B197" s="115"/>
      <c r="C197" s="115"/>
      <c r="D197" s="115"/>
      <c r="E197" s="115"/>
      <c r="F197" s="115"/>
      <c r="G197" s="115"/>
      <c r="H197" s="115"/>
      <c r="I197" s="115"/>
      <c r="J197" s="115"/>
      <c r="K197" s="115"/>
      <c r="L197" s="115"/>
      <c r="M197" s="115"/>
    </row>
    <row r="198" spans="1:13" ht="13.5">
      <c r="A198" s="115"/>
      <c r="B198" s="115"/>
      <c r="C198" s="115"/>
      <c r="D198" s="115"/>
      <c r="E198" s="115"/>
      <c r="F198" s="115"/>
      <c r="G198" s="115"/>
      <c r="H198" s="115"/>
      <c r="I198" s="115"/>
      <c r="J198" s="115"/>
      <c r="K198" s="115"/>
      <c r="L198" s="115"/>
      <c r="M198" s="115"/>
    </row>
    <row r="199" spans="1:13" ht="13.5">
      <c r="A199" s="115"/>
      <c r="B199" s="115"/>
      <c r="C199" s="115"/>
      <c r="D199" s="115"/>
      <c r="E199" s="115"/>
      <c r="F199" s="115"/>
      <c r="G199" s="115"/>
      <c r="H199" s="115"/>
      <c r="I199" s="115"/>
      <c r="J199" s="115"/>
      <c r="K199" s="115"/>
      <c r="L199" s="115"/>
      <c r="M199" s="115"/>
    </row>
    <row r="200" spans="1:13" ht="13.5">
      <c r="A200" s="115"/>
      <c r="B200" s="115"/>
      <c r="C200" s="115"/>
      <c r="D200" s="115"/>
      <c r="E200" s="115"/>
      <c r="F200" s="115"/>
      <c r="G200" s="115"/>
      <c r="H200" s="115"/>
      <c r="I200" s="115"/>
      <c r="J200" s="115"/>
      <c r="K200" s="115"/>
      <c r="L200" s="115"/>
      <c r="M200" s="115"/>
    </row>
    <row r="201" spans="1:13" ht="13.5">
      <c r="A201" s="115"/>
      <c r="B201" s="115"/>
      <c r="C201" s="115"/>
      <c r="D201" s="115"/>
      <c r="E201" s="115"/>
      <c r="F201" s="115"/>
      <c r="G201" s="115"/>
      <c r="H201" s="115"/>
      <c r="I201" s="115"/>
      <c r="J201" s="115"/>
      <c r="K201" s="115"/>
      <c r="L201" s="115"/>
      <c r="M201" s="115"/>
    </row>
    <row r="202" spans="1:13" ht="13.5">
      <c r="A202" s="115"/>
      <c r="B202" s="115"/>
      <c r="C202" s="115"/>
      <c r="D202" s="115"/>
      <c r="E202" s="115"/>
      <c r="F202" s="115"/>
      <c r="G202" s="115"/>
      <c r="H202" s="115"/>
      <c r="I202" s="115"/>
      <c r="J202" s="115"/>
      <c r="K202" s="115"/>
      <c r="L202" s="115"/>
      <c r="M202" s="115"/>
    </row>
    <row r="203" spans="1:13" ht="13.5">
      <c r="A203" s="115"/>
      <c r="B203" s="115"/>
      <c r="C203" s="115"/>
      <c r="D203" s="115"/>
      <c r="E203" s="115"/>
      <c r="F203" s="115"/>
      <c r="G203" s="115"/>
      <c r="H203" s="115"/>
      <c r="I203" s="115"/>
      <c r="J203" s="115"/>
      <c r="K203" s="115"/>
      <c r="L203" s="115"/>
      <c r="M203" s="115"/>
    </row>
    <row r="204" spans="1:13" ht="13.5">
      <c r="A204" s="115"/>
      <c r="B204" s="115"/>
      <c r="C204" s="115"/>
      <c r="D204" s="115"/>
      <c r="E204" s="115"/>
      <c r="F204" s="115"/>
      <c r="G204" s="115"/>
      <c r="H204" s="115"/>
      <c r="I204" s="115"/>
      <c r="J204" s="115"/>
      <c r="K204" s="115"/>
      <c r="L204" s="115"/>
      <c r="M204" s="115"/>
    </row>
    <row r="205" spans="1:13" ht="13.5">
      <c r="A205" s="115"/>
      <c r="B205" s="115"/>
      <c r="C205" s="115"/>
      <c r="D205" s="115"/>
      <c r="E205" s="115"/>
      <c r="F205" s="115"/>
      <c r="G205" s="115"/>
      <c r="H205" s="115"/>
      <c r="I205" s="115"/>
      <c r="J205" s="115"/>
      <c r="K205" s="115"/>
      <c r="L205" s="115"/>
      <c r="M205" s="115"/>
    </row>
    <row r="206" spans="1:13" ht="13.5">
      <c r="A206" s="115"/>
      <c r="B206" s="115"/>
      <c r="C206" s="115"/>
      <c r="D206" s="115"/>
      <c r="E206" s="115"/>
      <c r="F206" s="115"/>
      <c r="G206" s="115"/>
      <c r="H206" s="115"/>
      <c r="I206" s="115"/>
      <c r="J206" s="115"/>
      <c r="K206" s="115"/>
      <c r="L206" s="115"/>
      <c r="M206" s="115"/>
    </row>
    <row r="207" spans="1:13" ht="13.5">
      <c r="A207" s="115"/>
      <c r="B207" s="115"/>
      <c r="C207" s="115"/>
      <c r="D207" s="115"/>
      <c r="E207" s="115"/>
      <c r="F207" s="115"/>
      <c r="G207" s="115"/>
      <c r="H207" s="115"/>
      <c r="I207" s="115"/>
      <c r="J207" s="115"/>
      <c r="K207" s="115"/>
      <c r="L207" s="115"/>
      <c r="M207" s="115"/>
    </row>
    <row r="208" spans="1:13" ht="13.5">
      <c r="A208" s="115"/>
      <c r="B208" s="115"/>
      <c r="C208" s="115"/>
      <c r="D208" s="115"/>
      <c r="E208" s="115"/>
      <c r="F208" s="115"/>
      <c r="G208" s="115"/>
      <c r="H208" s="115"/>
      <c r="I208" s="115"/>
      <c r="J208" s="115"/>
      <c r="K208" s="115"/>
      <c r="L208" s="115"/>
      <c r="M208" s="115"/>
    </row>
    <row r="209" spans="1:13" ht="13.5">
      <c r="A209" s="115"/>
      <c r="B209" s="115"/>
      <c r="C209" s="115"/>
      <c r="D209" s="115"/>
      <c r="E209" s="115"/>
      <c r="F209" s="115"/>
      <c r="G209" s="115"/>
      <c r="H209" s="115"/>
      <c r="I209" s="115"/>
      <c r="J209" s="115"/>
      <c r="K209" s="115"/>
      <c r="L209" s="115"/>
      <c r="M209" s="115"/>
    </row>
    <row r="210" spans="1:13" ht="13.5">
      <c r="A210" s="115"/>
      <c r="B210" s="115"/>
      <c r="C210" s="115"/>
      <c r="D210" s="115"/>
      <c r="E210" s="115"/>
      <c r="F210" s="115"/>
      <c r="G210" s="115"/>
      <c r="H210" s="115"/>
      <c r="I210" s="115"/>
      <c r="J210" s="115"/>
      <c r="K210" s="115"/>
      <c r="L210" s="115"/>
      <c r="M210" s="115"/>
    </row>
    <row r="211" spans="1:13" ht="13.5">
      <c r="A211" s="115"/>
      <c r="B211" s="115"/>
      <c r="C211" s="115"/>
      <c r="D211" s="115"/>
      <c r="E211" s="115"/>
      <c r="F211" s="115"/>
      <c r="G211" s="115"/>
      <c r="H211" s="115"/>
      <c r="I211" s="115"/>
      <c r="J211" s="115"/>
      <c r="K211" s="115"/>
      <c r="L211" s="115"/>
      <c r="M211" s="115"/>
    </row>
    <row r="212" spans="1:13" ht="13.5">
      <c r="A212" s="115"/>
      <c r="B212" s="115"/>
      <c r="C212" s="115"/>
      <c r="D212" s="115"/>
      <c r="E212" s="115"/>
      <c r="F212" s="115"/>
      <c r="G212" s="115"/>
      <c r="H212" s="115"/>
      <c r="I212" s="115"/>
      <c r="J212" s="115"/>
      <c r="K212" s="115"/>
      <c r="L212" s="115"/>
      <c r="M212" s="115"/>
    </row>
    <row r="213" spans="1:13" ht="13.5">
      <c r="A213" s="115"/>
      <c r="B213" s="115"/>
      <c r="C213" s="115"/>
      <c r="D213" s="115"/>
      <c r="E213" s="115"/>
      <c r="F213" s="115"/>
      <c r="G213" s="115"/>
      <c r="H213" s="115"/>
      <c r="I213" s="115"/>
      <c r="J213" s="115"/>
      <c r="K213" s="115"/>
      <c r="L213" s="115"/>
      <c r="M213" s="115"/>
    </row>
    <row r="214" spans="1:13" ht="13.5">
      <c r="A214" s="115"/>
      <c r="B214" s="115"/>
      <c r="C214" s="115"/>
      <c r="D214" s="115"/>
      <c r="E214" s="115"/>
      <c r="F214" s="115"/>
      <c r="G214" s="115"/>
      <c r="H214" s="115"/>
      <c r="I214" s="115"/>
      <c r="J214" s="115"/>
      <c r="K214" s="115"/>
      <c r="L214" s="115"/>
      <c r="M214" s="115"/>
    </row>
    <row r="215" spans="1:13" ht="13.5">
      <c r="A215" s="115"/>
      <c r="B215" s="115"/>
      <c r="C215" s="115"/>
      <c r="D215" s="115"/>
      <c r="E215" s="115"/>
      <c r="F215" s="115"/>
      <c r="G215" s="115"/>
      <c r="H215" s="115"/>
      <c r="I215" s="115"/>
      <c r="J215" s="115"/>
      <c r="K215" s="115"/>
      <c r="L215" s="115"/>
      <c r="M215" s="115"/>
    </row>
    <row r="216" spans="1:13" ht="13.5">
      <c r="A216" s="115"/>
      <c r="B216" s="115"/>
      <c r="C216" s="115"/>
      <c r="D216" s="115"/>
      <c r="E216" s="115"/>
      <c r="F216" s="115"/>
      <c r="G216" s="115"/>
      <c r="H216" s="115"/>
      <c r="I216" s="115"/>
      <c r="J216" s="115"/>
      <c r="K216" s="115"/>
      <c r="L216" s="115"/>
      <c r="M216" s="115"/>
    </row>
    <row r="217" spans="1:13" ht="13.5">
      <c r="A217" s="115"/>
      <c r="B217" s="115"/>
      <c r="C217" s="115"/>
      <c r="D217" s="115"/>
      <c r="E217" s="115"/>
      <c r="F217" s="115"/>
      <c r="G217" s="115"/>
      <c r="H217" s="115"/>
      <c r="I217" s="115"/>
      <c r="J217" s="115"/>
      <c r="K217" s="115"/>
      <c r="L217" s="115"/>
      <c r="M217" s="115"/>
    </row>
    <row r="218" spans="1:13" ht="13.5">
      <c r="A218" s="115"/>
      <c r="B218" s="115"/>
      <c r="C218" s="115"/>
      <c r="D218" s="115"/>
      <c r="E218" s="115"/>
      <c r="F218" s="115"/>
      <c r="G218" s="115"/>
      <c r="H218" s="115"/>
      <c r="I218" s="115"/>
      <c r="J218" s="115"/>
      <c r="K218" s="115"/>
      <c r="L218" s="115"/>
      <c r="M218" s="115"/>
    </row>
    <row r="219" spans="1:13" ht="13.5">
      <c r="A219" s="115"/>
      <c r="B219" s="115"/>
      <c r="C219" s="115"/>
      <c r="D219" s="115"/>
      <c r="E219" s="115"/>
      <c r="F219" s="115"/>
      <c r="G219" s="115"/>
      <c r="H219" s="115"/>
      <c r="I219" s="115"/>
      <c r="J219" s="115"/>
      <c r="K219" s="115"/>
      <c r="L219" s="115"/>
      <c r="M219" s="115"/>
    </row>
    <row r="220" spans="1:13" ht="13.5">
      <c r="A220" s="115"/>
      <c r="B220" s="115"/>
      <c r="C220" s="115"/>
      <c r="D220" s="115"/>
      <c r="E220" s="115"/>
      <c r="F220" s="115"/>
      <c r="G220" s="115"/>
      <c r="H220" s="115"/>
      <c r="I220" s="115"/>
      <c r="J220" s="115"/>
      <c r="K220" s="115"/>
      <c r="L220" s="115"/>
      <c r="M220" s="115"/>
    </row>
    <row r="221" spans="1:13" ht="13.5">
      <c r="A221" s="115"/>
      <c r="B221" s="115"/>
      <c r="C221" s="115"/>
      <c r="D221" s="115"/>
      <c r="E221" s="115"/>
      <c r="F221" s="115"/>
      <c r="G221" s="115"/>
      <c r="H221" s="115"/>
      <c r="I221" s="115"/>
      <c r="J221" s="115"/>
      <c r="K221" s="115"/>
      <c r="L221" s="115"/>
      <c r="M221" s="115"/>
    </row>
    <row r="222" spans="1:13" ht="13.5">
      <c r="A222" s="115"/>
      <c r="B222" s="115"/>
      <c r="C222" s="115"/>
      <c r="D222" s="115"/>
      <c r="E222" s="115"/>
      <c r="F222" s="115"/>
      <c r="G222" s="115"/>
      <c r="H222" s="115"/>
      <c r="I222" s="115"/>
      <c r="J222" s="115"/>
      <c r="K222" s="115"/>
      <c r="L222" s="115"/>
      <c r="M222" s="115"/>
    </row>
    <row r="223" spans="1:13" ht="13.5">
      <c r="A223" s="115"/>
      <c r="B223" s="115"/>
      <c r="C223" s="115"/>
      <c r="D223" s="115"/>
      <c r="E223" s="115"/>
      <c r="F223" s="115"/>
      <c r="G223" s="115"/>
      <c r="H223" s="115"/>
      <c r="I223" s="115"/>
      <c r="J223" s="115"/>
      <c r="K223" s="115"/>
      <c r="L223" s="115"/>
      <c r="M223" s="115"/>
    </row>
    <row r="224" spans="1:13" ht="13.5">
      <c r="A224" s="115"/>
      <c r="B224" s="115"/>
      <c r="C224" s="115"/>
      <c r="D224" s="115"/>
      <c r="E224" s="115"/>
      <c r="F224" s="115"/>
      <c r="G224" s="115"/>
      <c r="H224" s="115"/>
      <c r="I224" s="115"/>
      <c r="J224" s="115"/>
      <c r="K224" s="115"/>
      <c r="L224" s="115"/>
      <c r="M224" s="115"/>
    </row>
    <row r="225" spans="1:13" ht="13.5">
      <c r="A225" s="115"/>
      <c r="B225" s="115"/>
      <c r="C225" s="115"/>
      <c r="D225" s="115"/>
      <c r="E225" s="115"/>
      <c r="F225" s="115"/>
      <c r="G225" s="115"/>
      <c r="H225" s="115"/>
      <c r="I225" s="115"/>
      <c r="J225" s="115"/>
      <c r="K225" s="115"/>
      <c r="L225" s="115"/>
      <c r="M225" s="115"/>
    </row>
    <row r="226" spans="1:13" ht="13.5">
      <c r="A226" s="115"/>
      <c r="B226" s="115"/>
      <c r="C226" s="115"/>
      <c r="D226" s="115"/>
      <c r="E226" s="115"/>
      <c r="F226" s="115"/>
      <c r="G226" s="115"/>
      <c r="H226" s="115"/>
      <c r="I226" s="115"/>
      <c r="J226" s="115"/>
      <c r="K226" s="115"/>
      <c r="L226" s="115"/>
      <c r="M226" s="115"/>
    </row>
    <row r="227" spans="1:13" ht="13.5">
      <c r="A227" s="115"/>
      <c r="B227" s="115"/>
      <c r="C227" s="115"/>
      <c r="D227" s="115"/>
      <c r="E227" s="115"/>
      <c r="F227" s="115"/>
      <c r="G227" s="115"/>
      <c r="H227" s="115"/>
      <c r="I227" s="115"/>
      <c r="J227" s="115"/>
      <c r="K227" s="115"/>
      <c r="L227" s="115"/>
      <c r="M227" s="115"/>
    </row>
    <row r="228" spans="1:13" ht="13.5">
      <c r="A228" s="115"/>
      <c r="B228" s="115"/>
      <c r="C228" s="115"/>
      <c r="D228" s="115"/>
      <c r="E228" s="115"/>
      <c r="F228" s="115"/>
      <c r="G228" s="115"/>
      <c r="H228" s="115"/>
      <c r="I228" s="115"/>
      <c r="J228" s="115"/>
      <c r="K228" s="115"/>
      <c r="L228" s="115"/>
      <c r="M228" s="115"/>
    </row>
    <row r="229" spans="1:13" ht="13.5">
      <c r="A229" s="115"/>
      <c r="B229" s="115"/>
      <c r="C229" s="115"/>
      <c r="D229" s="115"/>
      <c r="E229" s="115"/>
      <c r="F229" s="115"/>
      <c r="G229" s="115"/>
      <c r="H229" s="115"/>
      <c r="I229" s="115"/>
      <c r="J229" s="115"/>
      <c r="K229" s="115"/>
      <c r="L229" s="115"/>
      <c r="M229" s="115"/>
    </row>
    <row r="230" spans="1:13" ht="13.5">
      <c r="A230" s="115"/>
      <c r="B230" s="115"/>
      <c r="C230" s="115"/>
      <c r="D230" s="115"/>
      <c r="E230" s="115"/>
      <c r="F230" s="115"/>
      <c r="G230" s="115"/>
      <c r="H230" s="115"/>
      <c r="I230" s="115"/>
      <c r="J230" s="115"/>
      <c r="K230" s="115"/>
      <c r="L230" s="115"/>
      <c r="M230" s="115"/>
    </row>
    <row r="231" spans="1:13" ht="13.5">
      <c r="A231" s="115"/>
      <c r="B231" s="115"/>
      <c r="C231" s="115"/>
      <c r="D231" s="115"/>
      <c r="E231" s="115"/>
      <c r="F231" s="115"/>
      <c r="G231" s="115"/>
      <c r="H231" s="115"/>
      <c r="I231" s="115"/>
      <c r="J231" s="115"/>
      <c r="K231" s="115"/>
      <c r="L231" s="115"/>
      <c r="M231" s="115"/>
    </row>
    <row r="232" spans="1:13" ht="13.5">
      <c r="A232" s="115"/>
      <c r="B232" s="115"/>
      <c r="C232" s="115"/>
      <c r="D232" s="115"/>
      <c r="E232" s="115"/>
      <c r="F232" s="115"/>
      <c r="G232" s="115"/>
      <c r="H232" s="115"/>
      <c r="I232" s="115"/>
      <c r="J232" s="115"/>
      <c r="K232" s="115"/>
      <c r="L232" s="115"/>
      <c r="M232" s="115"/>
    </row>
    <row r="233" spans="1:13" ht="13.5">
      <c r="A233" s="115"/>
      <c r="B233" s="115"/>
      <c r="C233" s="115"/>
      <c r="D233" s="115"/>
      <c r="E233" s="115"/>
      <c r="F233" s="115"/>
      <c r="G233" s="115"/>
      <c r="H233" s="115"/>
      <c r="I233" s="115"/>
      <c r="J233" s="115"/>
      <c r="K233" s="115"/>
      <c r="L233" s="115"/>
      <c r="M233" s="115"/>
    </row>
    <row r="234" spans="1:13" ht="13.5">
      <c r="A234" s="115"/>
      <c r="B234" s="115"/>
      <c r="C234" s="115"/>
      <c r="D234" s="115"/>
      <c r="E234" s="115"/>
      <c r="F234" s="115"/>
      <c r="G234" s="115"/>
      <c r="H234" s="115"/>
      <c r="I234" s="115"/>
      <c r="J234" s="115"/>
      <c r="K234" s="115"/>
      <c r="L234" s="115"/>
      <c r="M234" s="115"/>
    </row>
    <row r="235" spans="1:13" ht="13.5">
      <c r="A235" s="115"/>
      <c r="B235" s="115"/>
      <c r="C235" s="115"/>
      <c r="D235" s="115"/>
      <c r="E235" s="115"/>
      <c r="F235" s="115"/>
      <c r="G235" s="115"/>
      <c r="H235" s="115"/>
      <c r="I235" s="115"/>
      <c r="J235" s="115"/>
      <c r="K235" s="115"/>
      <c r="L235" s="115"/>
      <c r="M235" s="115"/>
    </row>
    <row r="236" spans="1:13" ht="13.5">
      <c r="A236" s="115"/>
      <c r="B236" s="115"/>
      <c r="C236" s="115"/>
      <c r="D236" s="115"/>
      <c r="E236" s="115"/>
      <c r="F236" s="115"/>
      <c r="G236" s="115"/>
      <c r="H236" s="115"/>
      <c r="I236" s="115"/>
      <c r="J236" s="115"/>
      <c r="K236" s="115"/>
      <c r="L236" s="115"/>
      <c r="M236" s="115"/>
    </row>
    <row r="237" spans="1:13" ht="13.5">
      <c r="A237" s="115"/>
      <c r="B237" s="115"/>
      <c r="C237" s="115"/>
      <c r="D237" s="115"/>
      <c r="E237" s="115"/>
      <c r="F237" s="115"/>
      <c r="G237" s="115"/>
      <c r="H237" s="115"/>
      <c r="I237" s="115"/>
      <c r="J237" s="115"/>
      <c r="K237" s="115"/>
      <c r="L237" s="115"/>
      <c r="M237" s="115"/>
    </row>
    <row r="238" spans="1:13" ht="13.5">
      <c r="A238" s="115"/>
      <c r="B238" s="115"/>
      <c r="C238" s="115"/>
      <c r="D238" s="115"/>
      <c r="E238" s="115"/>
      <c r="F238" s="115"/>
      <c r="G238" s="115"/>
      <c r="H238" s="115"/>
      <c r="I238" s="115"/>
      <c r="J238" s="115"/>
      <c r="K238" s="115"/>
      <c r="L238" s="115"/>
      <c r="M238" s="115"/>
    </row>
    <row r="239" spans="1:13" ht="13.5">
      <c r="A239" s="115"/>
      <c r="B239" s="115"/>
      <c r="C239" s="115"/>
      <c r="D239" s="115"/>
      <c r="E239" s="115"/>
      <c r="F239" s="115"/>
      <c r="G239" s="115"/>
      <c r="H239" s="115"/>
      <c r="I239" s="115"/>
      <c r="J239" s="115"/>
      <c r="K239" s="115"/>
      <c r="L239" s="115"/>
      <c r="M239" s="115"/>
    </row>
    <row r="240" spans="1:13" ht="13.5">
      <c r="A240" s="115"/>
      <c r="B240" s="115"/>
      <c r="C240" s="115"/>
      <c r="D240" s="115"/>
      <c r="E240" s="115"/>
      <c r="F240" s="115"/>
      <c r="G240" s="115"/>
      <c r="H240" s="115"/>
      <c r="I240" s="115"/>
      <c r="J240" s="115"/>
      <c r="K240" s="115"/>
      <c r="L240" s="115"/>
      <c r="M240" s="115"/>
    </row>
    <row r="241" spans="1:13" ht="13.5">
      <c r="A241" s="115"/>
      <c r="B241" s="115"/>
      <c r="C241" s="115"/>
      <c r="D241" s="115"/>
      <c r="E241" s="115"/>
      <c r="F241" s="115"/>
      <c r="G241" s="115"/>
      <c r="H241" s="115"/>
      <c r="I241" s="115"/>
      <c r="J241" s="115"/>
      <c r="K241" s="115"/>
      <c r="L241" s="115"/>
      <c r="M241" s="115"/>
    </row>
    <row r="242" spans="1:13" ht="13.5">
      <c r="A242" s="115"/>
      <c r="B242" s="115"/>
      <c r="C242" s="115"/>
      <c r="D242" s="115"/>
      <c r="E242" s="115"/>
      <c r="F242" s="115"/>
      <c r="G242" s="115"/>
      <c r="H242" s="115"/>
      <c r="I242" s="115"/>
      <c r="J242" s="115"/>
      <c r="K242" s="115"/>
      <c r="L242" s="115"/>
      <c r="M242" s="115"/>
    </row>
    <row r="243" spans="1:13" ht="13.5">
      <c r="A243" s="115"/>
      <c r="B243" s="115"/>
      <c r="C243" s="115"/>
      <c r="D243" s="115"/>
      <c r="E243" s="115"/>
      <c r="F243" s="115"/>
      <c r="G243" s="115"/>
      <c r="H243" s="115"/>
      <c r="I243" s="115"/>
      <c r="J243" s="115"/>
      <c r="K243" s="115"/>
      <c r="L243" s="115"/>
      <c r="M243" s="115"/>
    </row>
    <row r="244" spans="1:13" ht="13.5">
      <c r="A244" s="115"/>
      <c r="B244" s="115"/>
      <c r="C244" s="115"/>
      <c r="D244" s="115"/>
      <c r="E244" s="115"/>
      <c r="F244" s="115"/>
      <c r="G244" s="115"/>
      <c r="H244" s="115"/>
      <c r="I244" s="115"/>
      <c r="J244" s="115"/>
      <c r="K244" s="115"/>
      <c r="L244" s="115"/>
      <c r="M244" s="115"/>
    </row>
    <row r="245" spans="1:13" ht="13.5">
      <c r="A245" s="115"/>
      <c r="B245" s="115"/>
      <c r="C245" s="115"/>
      <c r="D245" s="115"/>
      <c r="E245" s="115"/>
      <c r="F245" s="115"/>
      <c r="G245" s="115"/>
      <c r="H245" s="115"/>
      <c r="I245" s="115"/>
      <c r="J245" s="115"/>
      <c r="K245" s="115"/>
      <c r="L245" s="115"/>
      <c r="M245" s="115"/>
    </row>
    <row r="246" spans="1:13" ht="13.5">
      <c r="A246" s="115"/>
      <c r="B246" s="115"/>
      <c r="C246" s="115"/>
      <c r="D246" s="115"/>
      <c r="E246" s="115"/>
      <c r="F246" s="115"/>
      <c r="G246" s="115"/>
      <c r="H246" s="115"/>
      <c r="I246" s="115"/>
      <c r="J246" s="115"/>
      <c r="K246" s="115"/>
      <c r="L246" s="115"/>
      <c r="M246" s="115"/>
    </row>
    <row r="247" spans="1:13" ht="13.5">
      <c r="A247" s="115"/>
      <c r="B247" s="115"/>
      <c r="C247" s="115"/>
      <c r="D247" s="115"/>
      <c r="E247" s="115"/>
      <c r="F247" s="115"/>
      <c r="G247" s="115"/>
      <c r="H247" s="115"/>
      <c r="I247" s="115"/>
      <c r="J247" s="115"/>
      <c r="K247" s="115"/>
      <c r="L247" s="115"/>
      <c r="M247" s="115"/>
    </row>
    <row r="248" spans="1:13" ht="13.5">
      <c r="A248" s="115"/>
      <c r="B248" s="115"/>
      <c r="C248" s="115"/>
      <c r="D248" s="115"/>
      <c r="E248" s="115"/>
      <c r="F248" s="115"/>
      <c r="G248" s="115"/>
      <c r="H248" s="115"/>
      <c r="I248" s="115"/>
      <c r="J248" s="115"/>
      <c r="K248" s="115"/>
      <c r="L248" s="115"/>
      <c r="M248" s="115"/>
    </row>
    <row r="249" spans="1:13" ht="13.5">
      <c r="A249" s="115"/>
      <c r="B249" s="115"/>
      <c r="C249" s="115"/>
      <c r="D249" s="115"/>
      <c r="E249" s="115"/>
      <c r="F249" s="115"/>
      <c r="G249" s="115"/>
      <c r="H249" s="115"/>
      <c r="I249" s="115"/>
      <c r="J249" s="115"/>
      <c r="K249" s="115"/>
      <c r="L249" s="115"/>
      <c r="M249" s="115"/>
    </row>
    <row r="250" spans="1:13" ht="13.5">
      <c r="A250" s="115"/>
      <c r="B250" s="115"/>
      <c r="C250" s="115"/>
      <c r="D250" s="115"/>
      <c r="E250" s="115"/>
      <c r="F250" s="115"/>
      <c r="G250" s="115"/>
      <c r="H250" s="115"/>
      <c r="I250" s="115"/>
      <c r="J250" s="115"/>
      <c r="K250" s="115"/>
      <c r="L250" s="115"/>
      <c r="M250" s="115"/>
    </row>
    <row r="251" spans="1:13" ht="13.5">
      <c r="A251" s="115"/>
      <c r="B251" s="115"/>
      <c r="C251" s="115"/>
      <c r="D251" s="115"/>
      <c r="E251" s="115"/>
      <c r="F251" s="115"/>
      <c r="G251" s="115"/>
      <c r="H251" s="115"/>
      <c r="I251" s="115"/>
      <c r="J251" s="115"/>
      <c r="K251" s="115"/>
      <c r="L251" s="115"/>
      <c r="M251" s="115"/>
    </row>
    <row r="252" spans="1:13" ht="13.5">
      <c r="A252" s="115"/>
      <c r="B252" s="115"/>
      <c r="C252" s="115"/>
      <c r="D252" s="115"/>
      <c r="E252" s="115"/>
      <c r="F252" s="115"/>
      <c r="G252" s="115"/>
      <c r="H252" s="115"/>
      <c r="I252" s="115"/>
      <c r="J252" s="115"/>
      <c r="K252" s="115"/>
      <c r="L252" s="115"/>
      <c r="M252" s="115"/>
    </row>
    <row r="253" spans="1:13" ht="13.5">
      <c r="A253" s="115"/>
      <c r="B253" s="115"/>
      <c r="C253" s="115"/>
      <c r="D253" s="115"/>
      <c r="E253" s="115"/>
      <c r="F253" s="115"/>
      <c r="G253" s="115"/>
      <c r="H253" s="115"/>
      <c r="I253" s="115"/>
      <c r="J253" s="115"/>
      <c r="K253" s="115"/>
      <c r="L253" s="115"/>
      <c r="M253" s="115"/>
    </row>
    <row r="254" spans="1:13" ht="13.5">
      <c r="A254" s="115"/>
      <c r="B254" s="115"/>
      <c r="C254" s="115"/>
      <c r="D254" s="115"/>
      <c r="E254" s="115"/>
      <c r="F254" s="115"/>
      <c r="G254" s="115"/>
      <c r="H254" s="115"/>
      <c r="I254" s="115"/>
      <c r="J254" s="115"/>
      <c r="K254" s="115"/>
      <c r="L254" s="115"/>
      <c r="M254" s="115"/>
    </row>
    <row r="255" spans="1:13" ht="13.5">
      <c r="A255" s="115"/>
      <c r="B255" s="115"/>
      <c r="C255" s="115"/>
      <c r="D255" s="115"/>
      <c r="E255" s="115"/>
      <c r="F255" s="115"/>
      <c r="G255" s="115"/>
      <c r="H255" s="115"/>
      <c r="I255" s="115"/>
      <c r="J255" s="115"/>
      <c r="K255" s="115"/>
      <c r="L255" s="115"/>
      <c r="M255" s="115"/>
    </row>
    <row r="256" spans="1:13" ht="13.5">
      <c r="A256" s="115"/>
      <c r="B256" s="115"/>
      <c r="C256" s="115"/>
      <c r="D256" s="115"/>
      <c r="E256" s="115"/>
      <c r="F256" s="115"/>
      <c r="G256" s="115"/>
      <c r="H256" s="115"/>
      <c r="I256" s="115"/>
      <c r="J256" s="115"/>
      <c r="K256" s="115"/>
      <c r="L256" s="115"/>
      <c r="M256" s="115"/>
    </row>
    <row r="257" spans="1:13" ht="13.5">
      <c r="A257" s="115"/>
      <c r="B257" s="115"/>
      <c r="C257" s="115"/>
      <c r="D257" s="115"/>
      <c r="E257" s="115"/>
      <c r="F257" s="115"/>
      <c r="G257" s="115"/>
      <c r="H257" s="115"/>
      <c r="I257" s="115"/>
      <c r="J257" s="115"/>
      <c r="K257" s="115"/>
      <c r="L257" s="115"/>
      <c r="M257" s="115"/>
    </row>
  </sheetData>
  <sheetProtection/>
  <printOptions horizontalCentered="1"/>
  <pageMargins left="0.7874015748031497" right="0.35433070866141736" top="0.7480314960629921" bottom="0.1968503937007874" header="0.6299212598425197" footer="0"/>
  <pageSetup blackAndWhite="1" horizontalDpi="600" verticalDpi="600" orientation="portrait" pageOrder="overThenDown" paperSize="9" scale="68" r:id="rId1"/>
</worksheet>
</file>

<file path=xl/worksheets/sheet34.xml><?xml version="1.0" encoding="utf-8"?>
<worksheet xmlns="http://schemas.openxmlformats.org/spreadsheetml/2006/main" xmlns:r="http://schemas.openxmlformats.org/officeDocument/2006/relationships">
  <sheetPr codeName="Sheet25">
    <tabColor indexed="43"/>
  </sheetPr>
  <dimension ref="A1:H257"/>
  <sheetViews>
    <sheetView zoomScaleSheetLayoutView="100" zoomScalePageLayoutView="0" workbookViewId="0" topLeftCell="A1">
      <selection activeCell="A1" sqref="A1"/>
    </sheetView>
  </sheetViews>
  <sheetFormatPr defaultColWidth="9.00390625" defaultRowHeight="13.5"/>
  <cols>
    <col min="1" max="1" width="12.25390625" style="74" customWidth="1"/>
    <col min="2" max="2" width="13.25390625" style="74" customWidth="1"/>
    <col min="3" max="8" width="16.875" style="74" customWidth="1"/>
    <col min="9" max="16384" width="9.00390625" style="74" customWidth="1"/>
  </cols>
  <sheetData>
    <row r="1" spans="1:8" ht="30" customHeight="1" thickBot="1">
      <c r="A1" s="71" t="s">
        <v>249</v>
      </c>
      <c r="B1" s="72"/>
      <c r="C1" s="72"/>
      <c r="D1" s="73"/>
      <c r="E1" s="73"/>
      <c r="F1" s="73"/>
      <c r="G1" s="73"/>
      <c r="H1" s="73"/>
    </row>
    <row r="2" spans="1:8" ht="30" customHeight="1" thickBot="1">
      <c r="A2" s="75" t="s">
        <v>40</v>
      </c>
      <c r="B2" s="76" t="s">
        <v>108</v>
      </c>
      <c r="C2" s="76" t="s">
        <v>118</v>
      </c>
      <c r="D2" s="76" t="s">
        <v>250</v>
      </c>
      <c r="E2" s="76" t="s">
        <v>251</v>
      </c>
      <c r="F2" s="76" t="s">
        <v>252</v>
      </c>
      <c r="G2" s="77" t="s">
        <v>285</v>
      </c>
      <c r="H2" s="78" t="s">
        <v>253</v>
      </c>
    </row>
    <row r="3" spans="1:8" s="73" customFormat="1" ht="23.25" customHeight="1">
      <c r="A3" s="79"/>
      <c r="B3" s="80" t="s">
        <v>900</v>
      </c>
      <c r="C3" s="81">
        <v>10808</v>
      </c>
      <c r="D3" s="430">
        <v>9455</v>
      </c>
      <c r="E3" s="431">
        <v>1089</v>
      </c>
      <c r="F3" s="431">
        <v>2</v>
      </c>
      <c r="G3" s="431">
        <v>146</v>
      </c>
      <c r="H3" s="432">
        <v>116</v>
      </c>
    </row>
    <row r="4" spans="1:8" s="73" customFormat="1" ht="23.25" customHeight="1">
      <c r="A4" s="79"/>
      <c r="B4" s="80">
        <v>22</v>
      </c>
      <c r="C4" s="81">
        <v>10738</v>
      </c>
      <c r="D4" s="430">
        <v>9453</v>
      </c>
      <c r="E4" s="431">
        <v>1038</v>
      </c>
      <c r="F4" s="431">
        <v>5</v>
      </c>
      <c r="G4" s="431">
        <v>161</v>
      </c>
      <c r="H4" s="432">
        <v>81</v>
      </c>
    </row>
    <row r="5" spans="1:8" ht="23.25" customHeight="1">
      <c r="A5" s="79"/>
      <c r="B5" s="82">
        <v>23</v>
      </c>
      <c r="C5" s="83">
        <v>10308</v>
      </c>
      <c r="D5" s="84">
        <v>9045</v>
      </c>
      <c r="E5" s="85">
        <v>1011</v>
      </c>
      <c r="F5" s="85">
        <v>5</v>
      </c>
      <c r="G5" s="85">
        <v>155</v>
      </c>
      <c r="H5" s="86">
        <v>92</v>
      </c>
    </row>
    <row r="6" spans="1:8" ht="9.75" customHeight="1">
      <c r="A6" s="79"/>
      <c r="B6" s="87"/>
      <c r="C6" s="88"/>
      <c r="D6" s="89"/>
      <c r="E6" s="90"/>
      <c r="F6" s="90"/>
      <c r="G6" s="90"/>
      <c r="H6" s="91"/>
    </row>
    <row r="7" spans="1:8" ht="15.75" customHeight="1">
      <c r="A7" s="79"/>
      <c r="B7" s="87" t="s">
        <v>59</v>
      </c>
      <c r="C7" s="88">
        <v>9909</v>
      </c>
      <c r="D7" s="92">
        <v>8694</v>
      </c>
      <c r="E7" s="93">
        <v>972</v>
      </c>
      <c r="F7" s="93">
        <v>4</v>
      </c>
      <c r="G7" s="93">
        <v>152</v>
      </c>
      <c r="H7" s="94">
        <v>87</v>
      </c>
    </row>
    <row r="8" spans="1:8" ht="15.75" customHeight="1">
      <c r="A8" s="79"/>
      <c r="B8" s="87" t="s">
        <v>60</v>
      </c>
      <c r="C8" s="88">
        <v>399</v>
      </c>
      <c r="D8" s="92">
        <v>351</v>
      </c>
      <c r="E8" s="93">
        <v>39</v>
      </c>
      <c r="F8" s="93">
        <v>1</v>
      </c>
      <c r="G8" s="93">
        <v>3</v>
      </c>
      <c r="H8" s="94">
        <v>5</v>
      </c>
    </row>
    <row r="9" spans="1:8" ht="15.75" customHeight="1" hidden="1">
      <c r="A9" s="79"/>
      <c r="B9" s="87"/>
      <c r="C9" s="88"/>
      <c r="D9" s="92"/>
      <c r="E9" s="93"/>
      <c r="F9" s="93"/>
      <c r="G9" s="93"/>
      <c r="H9" s="94"/>
    </row>
    <row r="10" spans="1:8" ht="15.75" customHeight="1" hidden="1">
      <c r="A10" s="79"/>
      <c r="B10" s="87"/>
      <c r="C10" s="88"/>
      <c r="D10" s="92"/>
      <c r="E10" s="93"/>
      <c r="F10" s="93"/>
      <c r="G10" s="93"/>
      <c r="H10" s="94"/>
    </row>
    <row r="11" spans="1:8" ht="9.75" customHeight="1">
      <c r="A11" s="79"/>
      <c r="B11" s="87"/>
      <c r="C11" s="88"/>
      <c r="D11" s="89"/>
      <c r="E11" s="90"/>
      <c r="F11" s="90"/>
      <c r="G11" s="90"/>
      <c r="H11" s="91"/>
    </row>
    <row r="12" spans="1:8" ht="16.5" customHeight="1">
      <c r="A12" s="95" t="s">
        <v>49</v>
      </c>
      <c r="B12" s="72" t="s">
        <v>69</v>
      </c>
      <c r="C12" s="88">
        <v>3044</v>
      </c>
      <c r="D12" s="92">
        <v>2683</v>
      </c>
      <c r="E12" s="93">
        <v>278</v>
      </c>
      <c r="F12" s="93">
        <v>1</v>
      </c>
      <c r="G12" s="93">
        <v>51</v>
      </c>
      <c r="H12" s="94">
        <v>31</v>
      </c>
    </row>
    <row r="13" spans="1:8" ht="16.5" customHeight="1">
      <c r="A13" s="96"/>
      <c r="B13" s="97" t="s">
        <v>82</v>
      </c>
      <c r="C13" s="81">
        <v>344</v>
      </c>
      <c r="D13" s="89">
        <v>302</v>
      </c>
      <c r="E13" s="90">
        <v>34</v>
      </c>
      <c r="F13" s="90">
        <v>0</v>
      </c>
      <c r="G13" s="90">
        <v>5</v>
      </c>
      <c r="H13" s="91">
        <v>3</v>
      </c>
    </row>
    <row r="14" spans="1:8" ht="16.5" customHeight="1">
      <c r="A14" s="96"/>
      <c r="B14" s="97" t="s">
        <v>83</v>
      </c>
      <c r="C14" s="81">
        <v>251</v>
      </c>
      <c r="D14" s="89">
        <v>208</v>
      </c>
      <c r="E14" s="90">
        <v>33</v>
      </c>
      <c r="F14" s="90">
        <v>1</v>
      </c>
      <c r="G14" s="90">
        <v>5</v>
      </c>
      <c r="H14" s="91">
        <v>4</v>
      </c>
    </row>
    <row r="15" spans="1:8" ht="16.5" customHeight="1">
      <c r="A15" s="96"/>
      <c r="B15" s="97" t="s">
        <v>84</v>
      </c>
      <c r="C15" s="81">
        <v>254</v>
      </c>
      <c r="D15" s="89">
        <v>239</v>
      </c>
      <c r="E15" s="90">
        <v>11</v>
      </c>
      <c r="F15" s="90">
        <v>0</v>
      </c>
      <c r="G15" s="90">
        <v>2</v>
      </c>
      <c r="H15" s="91">
        <v>2</v>
      </c>
    </row>
    <row r="16" spans="1:8" ht="16.5" customHeight="1">
      <c r="A16" s="96"/>
      <c r="B16" s="97" t="s">
        <v>85</v>
      </c>
      <c r="C16" s="81">
        <v>244</v>
      </c>
      <c r="D16" s="89">
        <v>225</v>
      </c>
      <c r="E16" s="90">
        <v>14</v>
      </c>
      <c r="F16" s="90">
        <v>0</v>
      </c>
      <c r="G16" s="90">
        <v>1</v>
      </c>
      <c r="H16" s="91">
        <v>4</v>
      </c>
    </row>
    <row r="17" spans="1:8" ht="16.5" customHeight="1">
      <c r="A17" s="96"/>
      <c r="B17" s="97" t="s">
        <v>86</v>
      </c>
      <c r="C17" s="81">
        <v>317</v>
      </c>
      <c r="D17" s="89">
        <v>287</v>
      </c>
      <c r="E17" s="90">
        <v>25</v>
      </c>
      <c r="F17" s="90">
        <v>0</v>
      </c>
      <c r="G17" s="90">
        <v>2</v>
      </c>
      <c r="H17" s="91">
        <v>3</v>
      </c>
    </row>
    <row r="18" spans="1:8" ht="15.75" customHeight="1">
      <c r="A18" s="96"/>
      <c r="B18" s="97" t="s">
        <v>87</v>
      </c>
      <c r="C18" s="81">
        <v>423</v>
      </c>
      <c r="D18" s="89">
        <v>364</v>
      </c>
      <c r="E18" s="90">
        <v>47</v>
      </c>
      <c r="F18" s="90">
        <v>0</v>
      </c>
      <c r="G18" s="90">
        <v>7</v>
      </c>
      <c r="H18" s="91">
        <v>5</v>
      </c>
    </row>
    <row r="19" spans="1:8" ht="16.5" customHeight="1">
      <c r="A19" s="96"/>
      <c r="B19" s="97" t="s">
        <v>88</v>
      </c>
      <c r="C19" s="81">
        <v>437</v>
      </c>
      <c r="D19" s="89">
        <v>371</v>
      </c>
      <c r="E19" s="90">
        <v>49</v>
      </c>
      <c r="F19" s="90">
        <v>0</v>
      </c>
      <c r="G19" s="90">
        <v>13</v>
      </c>
      <c r="H19" s="91">
        <v>4</v>
      </c>
    </row>
    <row r="20" spans="1:8" ht="16.5" customHeight="1">
      <c r="A20" s="96"/>
      <c r="B20" s="97" t="s">
        <v>89</v>
      </c>
      <c r="C20" s="81">
        <v>305</v>
      </c>
      <c r="D20" s="89">
        <v>282</v>
      </c>
      <c r="E20" s="90">
        <v>20</v>
      </c>
      <c r="F20" s="90">
        <v>0</v>
      </c>
      <c r="G20" s="90">
        <v>1</v>
      </c>
      <c r="H20" s="91">
        <v>2</v>
      </c>
    </row>
    <row r="21" spans="1:8" ht="16.5" customHeight="1">
      <c r="A21" s="98"/>
      <c r="B21" s="99" t="s">
        <v>90</v>
      </c>
      <c r="C21" s="100">
        <v>469</v>
      </c>
      <c r="D21" s="776">
        <v>405</v>
      </c>
      <c r="E21" s="818">
        <v>45</v>
      </c>
      <c r="F21" s="818">
        <v>0</v>
      </c>
      <c r="G21" s="818">
        <v>15</v>
      </c>
      <c r="H21" s="777">
        <v>4</v>
      </c>
    </row>
    <row r="22" spans="1:8" ht="16.5" customHeight="1">
      <c r="A22" s="101" t="s">
        <v>43</v>
      </c>
      <c r="B22" s="102" t="s">
        <v>78</v>
      </c>
      <c r="C22" s="103">
        <v>1094</v>
      </c>
      <c r="D22" s="822">
        <v>950</v>
      </c>
      <c r="E22" s="822">
        <v>122</v>
      </c>
      <c r="F22" s="822">
        <v>0</v>
      </c>
      <c r="G22" s="822">
        <v>12</v>
      </c>
      <c r="H22" s="779">
        <v>10</v>
      </c>
    </row>
    <row r="23" spans="1:8" ht="16.5" customHeight="1">
      <c r="A23" s="101" t="s">
        <v>44</v>
      </c>
      <c r="B23" s="102" t="s">
        <v>79</v>
      </c>
      <c r="C23" s="103">
        <v>1070</v>
      </c>
      <c r="D23" s="822">
        <v>966</v>
      </c>
      <c r="E23" s="822">
        <v>86</v>
      </c>
      <c r="F23" s="822">
        <v>0</v>
      </c>
      <c r="G23" s="822">
        <v>11</v>
      </c>
      <c r="H23" s="779">
        <v>7</v>
      </c>
    </row>
    <row r="24" spans="1:8" ht="16.5" customHeight="1">
      <c r="A24" s="101" t="s">
        <v>45</v>
      </c>
      <c r="B24" s="102" t="s">
        <v>80</v>
      </c>
      <c r="C24" s="103">
        <v>818</v>
      </c>
      <c r="D24" s="822">
        <v>712</v>
      </c>
      <c r="E24" s="822">
        <v>80</v>
      </c>
      <c r="F24" s="822">
        <v>0</v>
      </c>
      <c r="G24" s="822">
        <v>18</v>
      </c>
      <c r="H24" s="779">
        <v>8</v>
      </c>
    </row>
    <row r="25" spans="1:8" ht="16.5" customHeight="1">
      <c r="A25" s="101" t="s">
        <v>50</v>
      </c>
      <c r="B25" s="102" t="s">
        <v>81</v>
      </c>
      <c r="C25" s="103">
        <v>193</v>
      </c>
      <c r="D25" s="822">
        <v>172</v>
      </c>
      <c r="E25" s="822">
        <v>14</v>
      </c>
      <c r="F25" s="822">
        <v>0</v>
      </c>
      <c r="G25" s="822">
        <v>5</v>
      </c>
      <c r="H25" s="779">
        <v>2</v>
      </c>
    </row>
    <row r="26" spans="1:8" ht="16.5" customHeight="1">
      <c r="A26" s="104" t="s">
        <v>290</v>
      </c>
      <c r="B26" s="105"/>
      <c r="C26" s="106">
        <v>729</v>
      </c>
      <c r="D26" s="107">
        <v>636</v>
      </c>
      <c r="E26" s="108">
        <v>79</v>
      </c>
      <c r="F26" s="108">
        <v>1</v>
      </c>
      <c r="G26" s="108">
        <v>8</v>
      </c>
      <c r="H26" s="109">
        <v>5</v>
      </c>
    </row>
    <row r="27" spans="1:8" ht="16.5" customHeight="1">
      <c r="A27" s="96"/>
      <c r="B27" s="64" t="s">
        <v>91</v>
      </c>
      <c r="C27" s="81">
        <v>441</v>
      </c>
      <c r="D27" s="89">
        <v>391</v>
      </c>
      <c r="E27" s="90">
        <v>42</v>
      </c>
      <c r="F27" s="90">
        <v>1</v>
      </c>
      <c r="G27" s="90">
        <v>3</v>
      </c>
      <c r="H27" s="91">
        <v>4</v>
      </c>
    </row>
    <row r="28" spans="1:8" ht="16.5" customHeight="1">
      <c r="A28" s="96"/>
      <c r="B28" s="64" t="s">
        <v>92</v>
      </c>
      <c r="C28" s="81">
        <v>236</v>
      </c>
      <c r="D28" s="89">
        <v>203</v>
      </c>
      <c r="E28" s="90">
        <v>27</v>
      </c>
      <c r="F28" s="90">
        <v>0</v>
      </c>
      <c r="G28" s="90">
        <v>5</v>
      </c>
      <c r="H28" s="91">
        <v>1</v>
      </c>
    </row>
    <row r="29" spans="1:8" ht="16.5" customHeight="1">
      <c r="A29" s="98"/>
      <c r="B29" s="110" t="s">
        <v>46</v>
      </c>
      <c r="C29" s="100">
        <v>52</v>
      </c>
      <c r="D29" s="776">
        <v>42</v>
      </c>
      <c r="E29" s="818">
        <v>10</v>
      </c>
      <c r="F29" s="818">
        <v>0</v>
      </c>
      <c r="G29" s="818">
        <v>0</v>
      </c>
      <c r="H29" s="777">
        <v>0</v>
      </c>
    </row>
    <row r="30" spans="1:8" ht="16.5" customHeight="1">
      <c r="A30" s="104" t="s">
        <v>291</v>
      </c>
      <c r="B30" s="105"/>
      <c r="C30" s="88">
        <v>516</v>
      </c>
      <c r="D30" s="92">
        <v>445</v>
      </c>
      <c r="E30" s="93">
        <v>59</v>
      </c>
      <c r="F30" s="93">
        <v>0</v>
      </c>
      <c r="G30" s="93">
        <v>10</v>
      </c>
      <c r="H30" s="94">
        <v>2</v>
      </c>
    </row>
    <row r="31" spans="1:8" ht="16.5" customHeight="1">
      <c r="A31" s="96"/>
      <c r="B31" s="64" t="s">
        <v>292</v>
      </c>
      <c r="C31" s="81">
        <v>341</v>
      </c>
      <c r="D31" s="89">
        <v>298</v>
      </c>
      <c r="E31" s="90">
        <v>35</v>
      </c>
      <c r="F31" s="90">
        <v>0</v>
      </c>
      <c r="G31" s="90">
        <v>7</v>
      </c>
      <c r="H31" s="91">
        <v>1</v>
      </c>
    </row>
    <row r="32" spans="1:8" ht="16.5" customHeight="1">
      <c r="A32" s="98"/>
      <c r="B32" s="110" t="s">
        <v>293</v>
      </c>
      <c r="C32" s="100">
        <v>175</v>
      </c>
      <c r="D32" s="776">
        <v>147</v>
      </c>
      <c r="E32" s="818">
        <v>24</v>
      </c>
      <c r="F32" s="818">
        <v>0</v>
      </c>
      <c r="G32" s="818">
        <v>3</v>
      </c>
      <c r="H32" s="777">
        <v>1</v>
      </c>
    </row>
    <row r="33" spans="1:8" ht="16.5" customHeight="1">
      <c r="A33" s="101" t="s">
        <v>51</v>
      </c>
      <c r="B33" s="102" t="s">
        <v>93</v>
      </c>
      <c r="C33" s="103">
        <v>591</v>
      </c>
      <c r="D33" s="778">
        <v>504</v>
      </c>
      <c r="E33" s="822">
        <v>73</v>
      </c>
      <c r="F33" s="822">
        <v>0</v>
      </c>
      <c r="G33" s="822">
        <v>6</v>
      </c>
      <c r="H33" s="779">
        <v>8</v>
      </c>
    </row>
    <row r="34" spans="1:8" ht="16.5" customHeight="1">
      <c r="A34" s="104" t="s">
        <v>47</v>
      </c>
      <c r="B34" s="105"/>
      <c r="C34" s="88">
        <v>724</v>
      </c>
      <c r="D34" s="92">
        <v>643</v>
      </c>
      <c r="E34" s="93">
        <v>66</v>
      </c>
      <c r="F34" s="93">
        <v>0</v>
      </c>
      <c r="G34" s="93">
        <v>12</v>
      </c>
      <c r="H34" s="94">
        <v>3</v>
      </c>
    </row>
    <row r="35" spans="1:8" ht="16.5" customHeight="1">
      <c r="A35" s="96"/>
      <c r="B35" s="64" t="s">
        <v>48</v>
      </c>
      <c r="C35" s="81">
        <v>449</v>
      </c>
      <c r="D35" s="89">
        <v>392</v>
      </c>
      <c r="E35" s="90">
        <v>46</v>
      </c>
      <c r="F35" s="90">
        <v>0</v>
      </c>
      <c r="G35" s="90">
        <v>9</v>
      </c>
      <c r="H35" s="91">
        <v>2</v>
      </c>
    </row>
    <row r="36" spans="1:8" ht="16.5" customHeight="1">
      <c r="A36" s="96"/>
      <c r="B36" s="64" t="s">
        <v>294</v>
      </c>
      <c r="C36" s="81">
        <v>166</v>
      </c>
      <c r="D36" s="89">
        <v>149</v>
      </c>
      <c r="E36" s="90">
        <v>14</v>
      </c>
      <c r="F36" s="90">
        <v>0</v>
      </c>
      <c r="G36" s="90">
        <v>2</v>
      </c>
      <c r="H36" s="91">
        <v>1</v>
      </c>
    </row>
    <row r="37" spans="1:8" ht="16.5" customHeight="1">
      <c r="A37" s="96"/>
      <c r="B37" s="64" t="s">
        <v>94</v>
      </c>
      <c r="C37" s="81">
        <v>46</v>
      </c>
      <c r="D37" s="89">
        <v>43</v>
      </c>
      <c r="E37" s="90">
        <v>3</v>
      </c>
      <c r="F37" s="90">
        <v>0</v>
      </c>
      <c r="G37" s="90">
        <v>0</v>
      </c>
      <c r="H37" s="91">
        <v>0</v>
      </c>
    </row>
    <row r="38" spans="1:8" ht="16.5" customHeight="1">
      <c r="A38" s="98"/>
      <c r="B38" s="110" t="s">
        <v>95</v>
      </c>
      <c r="C38" s="100">
        <v>63</v>
      </c>
      <c r="D38" s="776">
        <v>59</v>
      </c>
      <c r="E38" s="818">
        <v>3</v>
      </c>
      <c r="F38" s="818">
        <v>0</v>
      </c>
      <c r="G38" s="818">
        <v>1</v>
      </c>
      <c r="H38" s="777">
        <v>0</v>
      </c>
    </row>
    <row r="39" spans="1:8" ht="16.5" customHeight="1">
      <c r="A39" s="104" t="s">
        <v>498</v>
      </c>
      <c r="B39" s="105"/>
      <c r="C39" s="88">
        <v>432</v>
      </c>
      <c r="D39" s="92">
        <v>380</v>
      </c>
      <c r="E39" s="93">
        <v>39</v>
      </c>
      <c r="F39" s="93">
        <v>0</v>
      </c>
      <c r="G39" s="93">
        <v>8</v>
      </c>
      <c r="H39" s="94">
        <v>5</v>
      </c>
    </row>
    <row r="40" spans="1:8" ht="16.5" customHeight="1">
      <c r="A40" s="96"/>
      <c r="B40" s="64" t="s">
        <v>96</v>
      </c>
      <c r="C40" s="81">
        <v>62</v>
      </c>
      <c r="D40" s="89">
        <v>56</v>
      </c>
      <c r="E40" s="90">
        <v>5</v>
      </c>
      <c r="F40" s="90">
        <v>0</v>
      </c>
      <c r="G40" s="90">
        <v>1</v>
      </c>
      <c r="H40" s="91">
        <v>0</v>
      </c>
    </row>
    <row r="41" spans="1:8" ht="16.5" customHeight="1">
      <c r="A41" s="96"/>
      <c r="B41" s="64" t="s">
        <v>295</v>
      </c>
      <c r="C41" s="81">
        <v>124</v>
      </c>
      <c r="D41" s="89">
        <v>101</v>
      </c>
      <c r="E41" s="90">
        <v>22</v>
      </c>
      <c r="F41" s="90">
        <v>0</v>
      </c>
      <c r="G41" s="90">
        <v>1</v>
      </c>
      <c r="H41" s="91">
        <v>0</v>
      </c>
    </row>
    <row r="42" spans="1:8" ht="16.5" customHeight="1">
      <c r="A42" s="96"/>
      <c r="B42" s="64" t="s">
        <v>296</v>
      </c>
      <c r="C42" s="81">
        <v>97</v>
      </c>
      <c r="D42" s="89">
        <v>93</v>
      </c>
      <c r="E42" s="90">
        <v>1</v>
      </c>
      <c r="F42" s="90">
        <v>0</v>
      </c>
      <c r="G42" s="90">
        <v>1</v>
      </c>
      <c r="H42" s="91">
        <v>2</v>
      </c>
    </row>
    <row r="43" spans="1:8" ht="16.5" customHeight="1">
      <c r="A43" s="111"/>
      <c r="B43" s="64" t="s">
        <v>297</v>
      </c>
      <c r="C43" s="81">
        <v>52</v>
      </c>
      <c r="D43" s="89">
        <v>43</v>
      </c>
      <c r="E43" s="90">
        <v>5</v>
      </c>
      <c r="F43" s="90">
        <v>0</v>
      </c>
      <c r="G43" s="90">
        <v>3</v>
      </c>
      <c r="H43" s="91">
        <v>1</v>
      </c>
    </row>
    <row r="44" spans="1:8" ht="16.5" customHeight="1">
      <c r="A44" s="96" t="s">
        <v>298</v>
      </c>
      <c r="B44" s="64" t="s">
        <v>299</v>
      </c>
      <c r="C44" s="81">
        <v>70</v>
      </c>
      <c r="D44" s="89">
        <v>62</v>
      </c>
      <c r="E44" s="90">
        <v>4</v>
      </c>
      <c r="F44" s="90">
        <v>0</v>
      </c>
      <c r="G44" s="90">
        <v>2</v>
      </c>
      <c r="H44" s="91">
        <v>2</v>
      </c>
    </row>
    <row r="45" spans="1:8" ht="16.5" customHeight="1">
      <c r="A45" s="98"/>
      <c r="B45" s="64" t="s">
        <v>300</v>
      </c>
      <c r="C45" s="100">
        <v>27</v>
      </c>
      <c r="D45" s="776">
        <v>25</v>
      </c>
      <c r="E45" s="818">
        <v>2</v>
      </c>
      <c r="F45" s="818">
        <v>0</v>
      </c>
      <c r="G45" s="818">
        <v>0</v>
      </c>
      <c r="H45" s="777">
        <v>0</v>
      </c>
    </row>
    <row r="46" spans="1:8" ht="16.5" customHeight="1">
      <c r="A46" s="104" t="s">
        <v>52</v>
      </c>
      <c r="B46" s="105"/>
      <c r="C46" s="88">
        <v>250</v>
      </c>
      <c r="D46" s="92">
        <v>222</v>
      </c>
      <c r="E46" s="93">
        <v>22</v>
      </c>
      <c r="F46" s="93">
        <v>0</v>
      </c>
      <c r="G46" s="93">
        <v>3</v>
      </c>
      <c r="H46" s="94">
        <v>3</v>
      </c>
    </row>
    <row r="47" spans="1:8" ht="16.5" customHeight="1">
      <c r="A47" s="96"/>
      <c r="B47" s="64" t="s">
        <v>301</v>
      </c>
      <c r="C47" s="81">
        <v>53</v>
      </c>
      <c r="D47" s="89">
        <v>47</v>
      </c>
      <c r="E47" s="90">
        <v>4</v>
      </c>
      <c r="F47" s="90">
        <v>0</v>
      </c>
      <c r="G47" s="90">
        <v>2</v>
      </c>
      <c r="H47" s="91">
        <v>0</v>
      </c>
    </row>
    <row r="48" spans="1:8" ht="16.5" customHeight="1">
      <c r="A48" s="96"/>
      <c r="B48" s="64" t="s">
        <v>302</v>
      </c>
      <c r="C48" s="81">
        <v>111</v>
      </c>
      <c r="D48" s="89">
        <v>102</v>
      </c>
      <c r="E48" s="90">
        <v>8</v>
      </c>
      <c r="F48" s="90">
        <v>0</v>
      </c>
      <c r="G48" s="90">
        <v>1</v>
      </c>
      <c r="H48" s="91">
        <v>0</v>
      </c>
    </row>
    <row r="49" spans="1:8" ht="16.5" customHeight="1">
      <c r="A49" s="96"/>
      <c r="B49" s="64" t="s">
        <v>119</v>
      </c>
      <c r="C49" s="81">
        <v>63</v>
      </c>
      <c r="D49" s="89">
        <v>52</v>
      </c>
      <c r="E49" s="90">
        <v>8</v>
      </c>
      <c r="F49" s="90">
        <v>0</v>
      </c>
      <c r="G49" s="90">
        <v>0</v>
      </c>
      <c r="H49" s="91">
        <v>3</v>
      </c>
    </row>
    <row r="50" spans="1:8" ht="16.5" customHeight="1">
      <c r="A50" s="96"/>
      <c r="B50" s="64" t="s">
        <v>122</v>
      </c>
      <c r="C50" s="100">
        <v>23</v>
      </c>
      <c r="D50" s="776">
        <v>21</v>
      </c>
      <c r="E50" s="818">
        <v>2</v>
      </c>
      <c r="F50" s="818">
        <v>0</v>
      </c>
      <c r="G50" s="818">
        <v>0</v>
      </c>
      <c r="H50" s="777">
        <v>0</v>
      </c>
    </row>
    <row r="51" spans="1:8" ht="16.5" customHeight="1">
      <c r="A51" s="382" t="s">
        <v>53</v>
      </c>
      <c r="B51" s="384"/>
      <c r="C51" s="88">
        <v>136</v>
      </c>
      <c r="D51" s="92">
        <v>121</v>
      </c>
      <c r="E51" s="93">
        <v>14</v>
      </c>
      <c r="F51" s="93">
        <v>0</v>
      </c>
      <c r="G51" s="93">
        <v>1</v>
      </c>
      <c r="H51" s="94">
        <v>0</v>
      </c>
    </row>
    <row r="52" spans="1:8" ht="16.5" customHeight="1">
      <c r="A52" s="96"/>
      <c r="B52" s="64" t="s">
        <v>97</v>
      </c>
      <c r="C52" s="81">
        <v>43</v>
      </c>
      <c r="D52" s="89">
        <v>38</v>
      </c>
      <c r="E52" s="90">
        <v>4</v>
      </c>
      <c r="F52" s="90">
        <v>0</v>
      </c>
      <c r="G52" s="90">
        <v>1</v>
      </c>
      <c r="H52" s="91">
        <v>0</v>
      </c>
    </row>
    <row r="53" spans="1:8" ht="16.5" customHeight="1">
      <c r="A53" s="96"/>
      <c r="B53" s="64" t="s">
        <v>98</v>
      </c>
      <c r="C53" s="81">
        <v>71</v>
      </c>
      <c r="D53" s="89">
        <v>64</v>
      </c>
      <c r="E53" s="90">
        <v>7</v>
      </c>
      <c r="F53" s="90">
        <v>0</v>
      </c>
      <c r="G53" s="90">
        <v>0</v>
      </c>
      <c r="H53" s="91">
        <v>0</v>
      </c>
    </row>
    <row r="54" spans="1:8" ht="16.5" customHeight="1">
      <c r="A54" s="98"/>
      <c r="B54" s="110" t="s">
        <v>99</v>
      </c>
      <c r="C54" s="100">
        <v>22</v>
      </c>
      <c r="D54" s="776">
        <v>19</v>
      </c>
      <c r="E54" s="818">
        <v>3</v>
      </c>
      <c r="F54" s="818">
        <v>0</v>
      </c>
      <c r="G54" s="818">
        <v>0</v>
      </c>
      <c r="H54" s="777">
        <v>0</v>
      </c>
    </row>
    <row r="55" spans="1:8" ht="16.5" customHeight="1">
      <c r="A55" s="104" t="s">
        <v>54</v>
      </c>
      <c r="B55" s="105"/>
      <c r="C55" s="88">
        <v>62</v>
      </c>
      <c r="D55" s="92">
        <v>54</v>
      </c>
      <c r="E55" s="93">
        <v>5</v>
      </c>
      <c r="F55" s="93">
        <v>0</v>
      </c>
      <c r="G55" s="93">
        <v>2</v>
      </c>
      <c r="H55" s="94">
        <v>1</v>
      </c>
    </row>
    <row r="56" spans="1:8" ht="16.5" customHeight="1">
      <c r="A56" s="96"/>
      <c r="B56" s="64" t="s">
        <v>120</v>
      </c>
      <c r="C56" s="81">
        <v>14</v>
      </c>
      <c r="D56" s="89">
        <v>11</v>
      </c>
      <c r="E56" s="90">
        <v>3</v>
      </c>
      <c r="F56" s="90">
        <v>0</v>
      </c>
      <c r="G56" s="90">
        <v>0</v>
      </c>
      <c r="H56" s="91">
        <v>0</v>
      </c>
    </row>
    <row r="57" spans="1:8" ht="16.5" customHeight="1">
      <c r="A57" s="96"/>
      <c r="B57" s="64" t="s">
        <v>121</v>
      </c>
      <c r="C57" s="81">
        <v>35</v>
      </c>
      <c r="D57" s="89">
        <v>30</v>
      </c>
      <c r="E57" s="90">
        <v>2</v>
      </c>
      <c r="F57" s="90">
        <v>0</v>
      </c>
      <c r="G57" s="90">
        <v>2</v>
      </c>
      <c r="H57" s="91">
        <v>1</v>
      </c>
    </row>
    <row r="58" spans="1:8" ht="16.5" customHeight="1">
      <c r="A58" s="98"/>
      <c r="B58" s="110" t="s">
        <v>303</v>
      </c>
      <c r="C58" s="100">
        <v>13</v>
      </c>
      <c r="D58" s="776">
        <v>13</v>
      </c>
      <c r="E58" s="818">
        <v>0</v>
      </c>
      <c r="F58" s="818">
        <v>0</v>
      </c>
      <c r="G58" s="818">
        <v>0</v>
      </c>
      <c r="H58" s="777">
        <v>0</v>
      </c>
    </row>
    <row r="59" spans="1:8" ht="16.5" customHeight="1">
      <c r="A59" s="104" t="s">
        <v>304</v>
      </c>
      <c r="B59" s="105"/>
      <c r="C59" s="88">
        <v>162</v>
      </c>
      <c r="D59" s="92">
        <v>140</v>
      </c>
      <c r="E59" s="93">
        <v>17</v>
      </c>
      <c r="F59" s="93">
        <v>1</v>
      </c>
      <c r="G59" s="93">
        <v>1</v>
      </c>
      <c r="H59" s="94">
        <v>3</v>
      </c>
    </row>
    <row r="60" spans="1:8" ht="16.5" customHeight="1">
      <c r="A60" s="96"/>
      <c r="B60" s="64" t="s">
        <v>100</v>
      </c>
      <c r="C60" s="81">
        <v>121</v>
      </c>
      <c r="D60" s="89">
        <v>104</v>
      </c>
      <c r="E60" s="90">
        <v>14</v>
      </c>
      <c r="F60" s="90">
        <v>0</v>
      </c>
      <c r="G60" s="90">
        <v>1</v>
      </c>
      <c r="H60" s="91">
        <v>2</v>
      </c>
    </row>
    <row r="61" spans="1:8" ht="16.5" customHeight="1">
      <c r="A61" s="96"/>
      <c r="B61" s="64" t="s">
        <v>289</v>
      </c>
      <c r="C61" s="81">
        <v>27</v>
      </c>
      <c r="D61" s="89">
        <v>24</v>
      </c>
      <c r="E61" s="90">
        <v>1</v>
      </c>
      <c r="F61" s="90">
        <v>1</v>
      </c>
      <c r="G61" s="90">
        <v>0</v>
      </c>
      <c r="H61" s="91">
        <v>1</v>
      </c>
    </row>
    <row r="62" spans="1:8" ht="16.5" customHeight="1">
      <c r="A62" s="98"/>
      <c r="B62" s="110" t="s">
        <v>288</v>
      </c>
      <c r="C62" s="100">
        <v>14</v>
      </c>
      <c r="D62" s="776">
        <v>12</v>
      </c>
      <c r="E62" s="818">
        <v>2</v>
      </c>
      <c r="F62" s="818">
        <v>0</v>
      </c>
      <c r="G62" s="818">
        <v>0</v>
      </c>
      <c r="H62" s="777">
        <v>0</v>
      </c>
    </row>
    <row r="63" spans="1:8" ht="16.5" customHeight="1">
      <c r="A63" s="104" t="s">
        <v>500</v>
      </c>
      <c r="B63" s="105"/>
      <c r="C63" s="88">
        <v>94</v>
      </c>
      <c r="D63" s="92">
        <v>83</v>
      </c>
      <c r="E63" s="93">
        <v>9</v>
      </c>
      <c r="F63" s="93">
        <v>0</v>
      </c>
      <c r="G63" s="93">
        <v>2</v>
      </c>
      <c r="H63" s="94">
        <v>0</v>
      </c>
    </row>
    <row r="64" spans="1:8" ht="16.5" customHeight="1">
      <c r="A64" s="96"/>
      <c r="B64" s="64" t="s">
        <v>284</v>
      </c>
      <c r="C64" s="81">
        <v>37</v>
      </c>
      <c r="D64" s="89">
        <v>32</v>
      </c>
      <c r="E64" s="90">
        <v>4</v>
      </c>
      <c r="F64" s="90">
        <v>0</v>
      </c>
      <c r="G64" s="90">
        <v>1</v>
      </c>
      <c r="H64" s="91">
        <v>0</v>
      </c>
    </row>
    <row r="65" spans="1:8" ht="16.5" customHeight="1">
      <c r="A65" s="98"/>
      <c r="B65" s="110" t="s">
        <v>287</v>
      </c>
      <c r="C65" s="100">
        <v>57</v>
      </c>
      <c r="D65" s="776">
        <v>51</v>
      </c>
      <c r="E65" s="818">
        <v>5</v>
      </c>
      <c r="F65" s="818">
        <v>0</v>
      </c>
      <c r="G65" s="818">
        <v>1</v>
      </c>
      <c r="H65" s="777">
        <v>0</v>
      </c>
    </row>
    <row r="66" spans="1:8" ht="16.5" customHeight="1">
      <c r="A66" s="104" t="s">
        <v>499</v>
      </c>
      <c r="B66" s="105"/>
      <c r="C66" s="88">
        <v>184</v>
      </c>
      <c r="D66" s="92">
        <v>160</v>
      </c>
      <c r="E66" s="93">
        <v>22</v>
      </c>
      <c r="F66" s="93">
        <v>0</v>
      </c>
      <c r="G66" s="93">
        <v>2</v>
      </c>
      <c r="H66" s="94">
        <v>0</v>
      </c>
    </row>
    <row r="67" spans="1:8" ht="16.5" customHeight="1">
      <c r="A67" s="96"/>
      <c r="B67" s="64" t="s">
        <v>305</v>
      </c>
      <c r="C67" s="81">
        <v>72</v>
      </c>
      <c r="D67" s="89">
        <v>67</v>
      </c>
      <c r="E67" s="90">
        <v>4</v>
      </c>
      <c r="F67" s="90">
        <v>0</v>
      </c>
      <c r="G67" s="90">
        <v>1</v>
      </c>
      <c r="H67" s="91">
        <v>0</v>
      </c>
    </row>
    <row r="68" spans="1:8" ht="16.5" customHeight="1">
      <c r="A68" s="98"/>
      <c r="B68" s="110" t="s">
        <v>306</v>
      </c>
      <c r="C68" s="100">
        <v>112</v>
      </c>
      <c r="D68" s="776">
        <v>93</v>
      </c>
      <c r="E68" s="818">
        <v>18</v>
      </c>
      <c r="F68" s="818">
        <v>0</v>
      </c>
      <c r="G68" s="818">
        <v>1</v>
      </c>
      <c r="H68" s="777">
        <v>0</v>
      </c>
    </row>
    <row r="69" spans="1:8" ht="16.5" customHeight="1">
      <c r="A69" s="104" t="s">
        <v>307</v>
      </c>
      <c r="B69" s="105"/>
      <c r="C69" s="88">
        <v>209</v>
      </c>
      <c r="D69" s="92">
        <v>174</v>
      </c>
      <c r="E69" s="93">
        <v>26</v>
      </c>
      <c r="F69" s="93">
        <v>2</v>
      </c>
      <c r="G69" s="93">
        <v>3</v>
      </c>
      <c r="H69" s="94">
        <v>4</v>
      </c>
    </row>
    <row r="70" spans="1:8" ht="16.5" customHeight="1">
      <c r="A70" s="96"/>
      <c r="B70" s="64" t="s">
        <v>308</v>
      </c>
      <c r="C70" s="81">
        <v>78</v>
      </c>
      <c r="D70" s="89">
        <v>62</v>
      </c>
      <c r="E70" s="90">
        <v>12</v>
      </c>
      <c r="F70" s="90">
        <v>0</v>
      </c>
      <c r="G70" s="90">
        <v>2</v>
      </c>
      <c r="H70" s="91">
        <v>2</v>
      </c>
    </row>
    <row r="71" spans="1:8" ht="16.5" customHeight="1">
      <c r="A71" s="96"/>
      <c r="B71" s="64" t="s">
        <v>286</v>
      </c>
      <c r="C71" s="81">
        <v>54</v>
      </c>
      <c r="D71" s="89">
        <v>42</v>
      </c>
      <c r="E71" s="90">
        <v>8</v>
      </c>
      <c r="F71" s="90">
        <v>2</v>
      </c>
      <c r="G71" s="90">
        <v>0</v>
      </c>
      <c r="H71" s="91">
        <v>2</v>
      </c>
    </row>
    <row r="72" spans="1:8" ht="16.5" customHeight="1" thickBot="1">
      <c r="A72" s="112"/>
      <c r="B72" s="113" t="s">
        <v>309</v>
      </c>
      <c r="C72" s="114">
        <v>77</v>
      </c>
      <c r="D72" s="780">
        <v>70</v>
      </c>
      <c r="E72" s="839">
        <v>6</v>
      </c>
      <c r="F72" s="839">
        <v>0</v>
      </c>
      <c r="G72" s="839">
        <v>1</v>
      </c>
      <c r="H72" s="781">
        <v>0</v>
      </c>
    </row>
    <row r="73" spans="1:8" ht="15.75" customHeight="1">
      <c r="A73" s="305"/>
      <c r="B73" s="115"/>
      <c r="C73" s="116"/>
      <c r="D73" s="116"/>
      <c r="E73" s="116"/>
      <c r="F73" s="116"/>
      <c r="G73" s="116"/>
      <c r="H73" s="116"/>
    </row>
    <row r="74" spans="1:8" ht="13.5">
      <c r="A74" s="115"/>
      <c r="B74" s="115"/>
      <c r="C74" s="116"/>
      <c r="D74" s="116"/>
      <c r="E74" s="116"/>
      <c r="F74" s="116"/>
      <c r="G74" s="116"/>
      <c r="H74" s="116"/>
    </row>
    <row r="75" spans="1:8" ht="13.5">
      <c r="A75" s="115"/>
      <c r="B75" s="115"/>
      <c r="C75" s="116"/>
      <c r="D75" s="116"/>
      <c r="E75" s="116"/>
      <c r="F75" s="116"/>
      <c r="G75" s="116"/>
      <c r="H75" s="116"/>
    </row>
    <row r="76" spans="1:8" ht="13.5">
      <c r="A76" s="115"/>
      <c r="B76" s="115"/>
      <c r="C76" s="116"/>
      <c r="D76" s="116"/>
      <c r="E76" s="116"/>
      <c r="F76" s="116"/>
      <c r="G76" s="116"/>
      <c r="H76" s="116"/>
    </row>
    <row r="77" spans="1:8" ht="13.5">
      <c r="A77" s="115"/>
      <c r="B77" s="115"/>
      <c r="C77" s="116"/>
      <c r="D77" s="116"/>
      <c r="E77" s="116"/>
      <c r="F77" s="116"/>
      <c r="G77" s="116"/>
      <c r="H77" s="116"/>
    </row>
    <row r="78" spans="1:8" ht="13.5">
      <c r="A78" s="115"/>
      <c r="B78" s="115"/>
      <c r="C78" s="116"/>
      <c r="D78" s="116"/>
      <c r="E78" s="116"/>
      <c r="F78" s="116"/>
      <c r="G78" s="116"/>
      <c r="H78" s="116"/>
    </row>
    <row r="79" spans="1:8" ht="13.5">
      <c r="A79" s="115"/>
      <c r="B79" s="115"/>
      <c r="C79" s="116"/>
      <c r="D79" s="116"/>
      <c r="E79" s="116"/>
      <c r="F79" s="116"/>
      <c r="G79" s="116"/>
      <c r="H79" s="116"/>
    </row>
    <row r="80" spans="1:8" ht="13.5">
      <c r="A80" s="115"/>
      <c r="B80" s="115"/>
      <c r="C80" s="116"/>
      <c r="D80" s="116"/>
      <c r="E80" s="116"/>
      <c r="F80" s="116"/>
      <c r="G80" s="116"/>
      <c r="H80" s="116"/>
    </row>
    <row r="81" spans="1:8" ht="13.5">
      <c r="A81" s="115"/>
      <c r="B81" s="115"/>
      <c r="C81" s="116"/>
      <c r="D81" s="116"/>
      <c r="E81" s="116"/>
      <c r="F81" s="116"/>
      <c r="G81" s="116"/>
      <c r="H81" s="116"/>
    </row>
    <row r="82" spans="1:8" ht="13.5">
      <c r="A82" s="115"/>
      <c r="B82" s="115"/>
      <c r="C82" s="116"/>
      <c r="D82" s="116"/>
      <c r="E82" s="116"/>
      <c r="F82" s="116"/>
      <c r="G82" s="116"/>
      <c r="H82" s="116"/>
    </row>
    <row r="83" spans="1:8" ht="13.5">
      <c r="A83" s="115"/>
      <c r="B83" s="115"/>
      <c r="C83" s="116"/>
      <c r="D83" s="116"/>
      <c r="E83" s="116"/>
      <c r="F83" s="116"/>
      <c r="G83" s="116"/>
      <c r="H83" s="116"/>
    </row>
    <row r="84" spans="1:8" ht="13.5">
      <c r="A84" s="115"/>
      <c r="B84" s="115"/>
      <c r="C84" s="116"/>
      <c r="D84" s="116"/>
      <c r="E84" s="116"/>
      <c r="F84" s="116"/>
      <c r="G84" s="116"/>
      <c r="H84" s="116"/>
    </row>
    <row r="85" spans="1:8" ht="13.5">
      <c r="A85" s="115"/>
      <c r="B85" s="115"/>
      <c r="C85" s="116"/>
      <c r="D85" s="116"/>
      <c r="E85" s="116"/>
      <c r="F85" s="116"/>
      <c r="G85" s="116"/>
      <c r="H85" s="116"/>
    </row>
    <row r="86" spans="1:8" ht="13.5">
      <c r="A86" s="115"/>
      <c r="B86" s="115"/>
      <c r="C86" s="116"/>
      <c r="D86" s="116"/>
      <c r="E86" s="116"/>
      <c r="F86" s="116"/>
      <c r="G86" s="116"/>
      <c r="H86" s="116"/>
    </row>
    <row r="87" spans="1:8" ht="13.5">
      <c r="A87" s="115"/>
      <c r="B87" s="115"/>
      <c r="C87" s="116"/>
      <c r="D87" s="116"/>
      <c r="E87" s="116"/>
      <c r="F87" s="116"/>
      <c r="G87" s="116"/>
      <c r="H87" s="116"/>
    </row>
    <row r="88" spans="1:8" ht="13.5">
      <c r="A88" s="115"/>
      <c r="B88" s="115"/>
      <c r="C88" s="116"/>
      <c r="D88" s="116"/>
      <c r="E88" s="116"/>
      <c r="F88" s="116"/>
      <c r="G88" s="116"/>
      <c r="H88" s="116"/>
    </row>
    <row r="89" spans="1:8" ht="13.5">
      <c r="A89" s="115"/>
      <c r="B89" s="115"/>
      <c r="C89" s="116"/>
      <c r="D89" s="116"/>
      <c r="E89" s="116"/>
      <c r="F89" s="116"/>
      <c r="G89" s="116"/>
      <c r="H89" s="116"/>
    </row>
    <row r="90" spans="1:8" ht="13.5">
      <c r="A90" s="115"/>
      <c r="B90" s="115"/>
      <c r="C90" s="116"/>
      <c r="D90" s="116"/>
      <c r="E90" s="116"/>
      <c r="F90" s="116"/>
      <c r="G90" s="116"/>
      <c r="H90" s="116"/>
    </row>
    <row r="91" spans="1:8" ht="13.5">
      <c r="A91" s="115"/>
      <c r="B91" s="115"/>
      <c r="C91" s="115"/>
      <c r="D91" s="115"/>
      <c r="E91" s="115"/>
      <c r="F91" s="115"/>
      <c r="G91" s="115"/>
      <c r="H91" s="115"/>
    </row>
    <row r="92" spans="1:8" ht="13.5">
      <c r="A92" s="115"/>
      <c r="B92" s="115"/>
      <c r="C92" s="115"/>
      <c r="D92" s="115"/>
      <c r="E92" s="115"/>
      <c r="F92" s="115"/>
      <c r="G92" s="115"/>
      <c r="H92" s="115"/>
    </row>
    <row r="93" spans="1:8" ht="13.5">
      <c r="A93" s="115"/>
      <c r="B93" s="115"/>
      <c r="C93" s="115"/>
      <c r="D93" s="115"/>
      <c r="E93" s="115"/>
      <c r="F93" s="115"/>
      <c r="G93" s="115"/>
      <c r="H93" s="115"/>
    </row>
    <row r="94" spans="1:8" ht="13.5">
      <c r="A94" s="115"/>
      <c r="B94" s="115"/>
      <c r="C94" s="115"/>
      <c r="D94" s="115"/>
      <c r="E94" s="115"/>
      <c r="F94" s="115"/>
      <c r="G94" s="115"/>
      <c r="H94" s="115"/>
    </row>
    <row r="95" spans="1:8" ht="13.5">
      <c r="A95" s="115"/>
      <c r="B95" s="115"/>
      <c r="C95" s="115"/>
      <c r="D95" s="115"/>
      <c r="E95" s="115"/>
      <c r="F95" s="115"/>
      <c r="G95" s="115"/>
      <c r="H95" s="115"/>
    </row>
    <row r="96" spans="1:8" ht="13.5">
      <c r="A96" s="115"/>
      <c r="B96" s="115"/>
      <c r="C96" s="115"/>
      <c r="D96" s="115"/>
      <c r="E96" s="115"/>
      <c r="F96" s="115"/>
      <c r="G96" s="115"/>
      <c r="H96" s="115"/>
    </row>
    <row r="97" spans="1:8" ht="13.5">
      <c r="A97" s="115"/>
      <c r="B97" s="115"/>
      <c r="C97" s="115"/>
      <c r="D97" s="115"/>
      <c r="E97" s="115"/>
      <c r="F97" s="115"/>
      <c r="G97" s="115"/>
      <c r="H97" s="115"/>
    </row>
    <row r="98" spans="1:8" ht="13.5">
      <c r="A98" s="115"/>
      <c r="B98" s="115"/>
      <c r="C98" s="115"/>
      <c r="D98" s="115"/>
      <c r="E98" s="115"/>
      <c r="F98" s="115"/>
      <c r="G98" s="115"/>
      <c r="H98" s="115"/>
    </row>
    <row r="99" spans="1:8" ht="13.5">
      <c r="A99" s="115"/>
      <c r="B99" s="115"/>
      <c r="C99" s="115"/>
      <c r="D99" s="115"/>
      <c r="E99" s="115"/>
      <c r="F99" s="115"/>
      <c r="G99" s="115"/>
      <c r="H99" s="115"/>
    </row>
    <row r="100" spans="1:8" ht="13.5">
      <c r="A100" s="115"/>
      <c r="B100" s="115"/>
      <c r="C100" s="115"/>
      <c r="D100" s="115"/>
      <c r="E100" s="115"/>
      <c r="F100" s="115"/>
      <c r="G100" s="115"/>
      <c r="H100" s="115"/>
    </row>
    <row r="101" spans="1:8" ht="13.5">
      <c r="A101" s="115"/>
      <c r="B101" s="115"/>
      <c r="C101" s="115"/>
      <c r="D101" s="115"/>
      <c r="E101" s="115"/>
      <c r="F101" s="115"/>
      <c r="G101" s="115"/>
      <c r="H101" s="115"/>
    </row>
    <row r="102" spans="1:8" ht="13.5">
      <c r="A102" s="115"/>
      <c r="B102" s="115"/>
      <c r="C102" s="115"/>
      <c r="D102" s="115"/>
      <c r="E102" s="115"/>
      <c r="F102" s="115"/>
      <c r="G102" s="115"/>
      <c r="H102" s="115"/>
    </row>
    <row r="103" spans="1:8" ht="13.5">
      <c r="A103" s="115"/>
      <c r="B103" s="115"/>
      <c r="C103" s="115"/>
      <c r="D103" s="115"/>
      <c r="E103" s="115"/>
      <c r="F103" s="115"/>
      <c r="G103" s="115"/>
      <c r="H103" s="115"/>
    </row>
    <row r="104" spans="1:8" ht="13.5">
      <c r="A104" s="115"/>
      <c r="B104" s="115"/>
      <c r="C104" s="115"/>
      <c r="D104" s="115"/>
      <c r="E104" s="115"/>
      <c r="F104" s="115"/>
      <c r="G104" s="115"/>
      <c r="H104" s="115"/>
    </row>
    <row r="105" spans="1:8" ht="13.5">
      <c r="A105" s="115"/>
      <c r="B105" s="115"/>
      <c r="C105" s="115"/>
      <c r="D105" s="115"/>
      <c r="E105" s="115"/>
      <c r="F105" s="115"/>
      <c r="G105" s="115"/>
      <c r="H105" s="115"/>
    </row>
    <row r="106" spans="1:8" ht="13.5">
      <c r="A106" s="115"/>
      <c r="B106" s="115"/>
      <c r="C106" s="115"/>
      <c r="D106" s="115"/>
      <c r="E106" s="115"/>
      <c r="F106" s="115"/>
      <c r="G106" s="115"/>
      <c r="H106" s="115"/>
    </row>
    <row r="107" spans="1:8" ht="13.5">
      <c r="A107" s="115"/>
      <c r="B107" s="115"/>
      <c r="C107" s="115"/>
      <c r="D107" s="115"/>
      <c r="E107" s="115"/>
      <c r="F107" s="115"/>
      <c r="G107" s="115"/>
      <c r="H107" s="115"/>
    </row>
    <row r="108" spans="1:8" ht="13.5">
      <c r="A108" s="115"/>
      <c r="B108" s="115"/>
      <c r="C108" s="115"/>
      <c r="D108" s="115"/>
      <c r="E108" s="115"/>
      <c r="F108" s="115"/>
      <c r="G108" s="115"/>
      <c r="H108" s="115"/>
    </row>
    <row r="109" spans="1:8" ht="13.5">
      <c r="A109" s="115"/>
      <c r="B109" s="115"/>
      <c r="C109" s="115"/>
      <c r="D109" s="115"/>
      <c r="E109" s="115"/>
      <c r="F109" s="115"/>
      <c r="G109" s="115"/>
      <c r="H109" s="115"/>
    </row>
    <row r="110" spans="1:8" ht="13.5">
      <c r="A110" s="115"/>
      <c r="B110" s="115"/>
      <c r="C110" s="115"/>
      <c r="D110" s="115"/>
      <c r="E110" s="115"/>
      <c r="F110" s="115"/>
      <c r="G110" s="115"/>
      <c r="H110" s="115"/>
    </row>
    <row r="111" spans="1:8" ht="13.5">
      <c r="A111" s="115"/>
      <c r="B111" s="115"/>
      <c r="C111" s="115"/>
      <c r="D111" s="115"/>
      <c r="E111" s="115"/>
      <c r="F111" s="115"/>
      <c r="G111" s="115"/>
      <c r="H111" s="115"/>
    </row>
    <row r="112" spans="1:8" ht="13.5">
      <c r="A112" s="115"/>
      <c r="B112" s="115"/>
      <c r="C112" s="115"/>
      <c r="D112" s="115"/>
      <c r="E112" s="115"/>
      <c r="F112" s="115"/>
      <c r="G112" s="115"/>
      <c r="H112" s="115"/>
    </row>
    <row r="113" spans="1:8" ht="13.5">
      <c r="A113" s="115"/>
      <c r="B113" s="115"/>
      <c r="C113" s="115"/>
      <c r="D113" s="115"/>
      <c r="E113" s="115"/>
      <c r="F113" s="115"/>
      <c r="G113" s="115"/>
      <c r="H113" s="115"/>
    </row>
    <row r="114" spans="1:8" ht="13.5">
      <c r="A114" s="115"/>
      <c r="B114" s="115"/>
      <c r="C114" s="115"/>
      <c r="D114" s="115"/>
      <c r="E114" s="115"/>
      <c r="F114" s="115"/>
      <c r="G114" s="115"/>
      <c r="H114" s="115"/>
    </row>
    <row r="115" spans="1:8" ht="13.5">
      <c r="A115" s="115"/>
      <c r="B115" s="115"/>
      <c r="C115" s="115"/>
      <c r="D115" s="115"/>
      <c r="E115" s="115"/>
      <c r="F115" s="115"/>
      <c r="G115" s="115"/>
      <c r="H115" s="115"/>
    </row>
    <row r="116" spans="1:8" ht="13.5">
      <c r="A116" s="115"/>
      <c r="B116" s="115"/>
      <c r="C116" s="115"/>
      <c r="D116" s="115"/>
      <c r="E116" s="115"/>
      <c r="F116" s="115"/>
      <c r="G116" s="115"/>
      <c r="H116" s="115"/>
    </row>
    <row r="117" spans="1:8" ht="13.5">
      <c r="A117" s="115"/>
      <c r="B117" s="115"/>
      <c r="C117" s="115"/>
      <c r="D117" s="115"/>
      <c r="E117" s="115"/>
      <c r="F117" s="115"/>
      <c r="G117" s="115"/>
      <c r="H117" s="115"/>
    </row>
    <row r="118" spans="1:8" ht="13.5">
      <c r="A118" s="115"/>
      <c r="B118" s="115"/>
      <c r="C118" s="115"/>
      <c r="D118" s="115"/>
      <c r="E118" s="115"/>
      <c r="F118" s="115"/>
      <c r="G118" s="115"/>
      <c r="H118" s="115"/>
    </row>
    <row r="119" spans="1:8" ht="13.5">
      <c r="A119" s="115"/>
      <c r="B119" s="115"/>
      <c r="C119" s="115"/>
      <c r="D119" s="115"/>
      <c r="E119" s="115"/>
      <c r="F119" s="115"/>
      <c r="G119" s="115"/>
      <c r="H119" s="115"/>
    </row>
    <row r="120" spans="1:8" ht="13.5">
      <c r="A120" s="115"/>
      <c r="B120" s="115"/>
      <c r="C120" s="115"/>
      <c r="D120" s="115"/>
      <c r="E120" s="115"/>
      <c r="F120" s="115"/>
      <c r="G120" s="115"/>
      <c r="H120" s="115"/>
    </row>
    <row r="121" spans="1:8" ht="13.5">
      <c r="A121" s="115"/>
      <c r="B121" s="115"/>
      <c r="C121" s="115"/>
      <c r="D121" s="115"/>
      <c r="E121" s="115"/>
      <c r="F121" s="115"/>
      <c r="G121" s="115"/>
      <c r="H121" s="115"/>
    </row>
    <row r="122" spans="1:8" ht="13.5">
      <c r="A122" s="115"/>
      <c r="B122" s="115"/>
      <c r="C122" s="115"/>
      <c r="D122" s="115"/>
      <c r="E122" s="115"/>
      <c r="F122" s="115"/>
      <c r="G122" s="115"/>
      <c r="H122" s="115"/>
    </row>
    <row r="123" spans="1:8" ht="13.5">
      <c r="A123" s="115"/>
      <c r="B123" s="115"/>
      <c r="C123" s="115"/>
      <c r="D123" s="115"/>
      <c r="E123" s="115"/>
      <c r="F123" s="115"/>
      <c r="G123" s="115"/>
      <c r="H123" s="115"/>
    </row>
    <row r="124" spans="1:8" ht="13.5">
      <c r="A124" s="115"/>
      <c r="B124" s="115"/>
      <c r="C124" s="115"/>
      <c r="D124" s="115"/>
      <c r="E124" s="115"/>
      <c r="F124" s="115"/>
      <c r="G124" s="115"/>
      <c r="H124" s="115"/>
    </row>
    <row r="125" spans="1:8" ht="13.5">
      <c r="A125" s="115"/>
      <c r="B125" s="115"/>
      <c r="C125" s="115"/>
      <c r="D125" s="115"/>
      <c r="E125" s="115"/>
      <c r="F125" s="115"/>
      <c r="G125" s="115"/>
      <c r="H125" s="115"/>
    </row>
    <row r="126" spans="1:8" ht="13.5">
      <c r="A126" s="115"/>
      <c r="B126" s="115"/>
      <c r="C126" s="115"/>
      <c r="D126" s="115"/>
      <c r="E126" s="115"/>
      <c r="F126" s="115"/>
      <c r="G126" s="115"/>
      <c r="H126" s="115"/>
    </row>
    <row r="127" spans="1:8" ht="13.5">
      <c r="A127" s="115"/>
      <c r="B127" s="115"/>
      <c r="C127" s="115"/>
      <c r="D127" s="115"/>
      <c r="E127" s="115"/>
      <c r="F127" s="115"/>
      <c r="G127" s="115"/>
      <c r="H127" s="115"/>
    </row>
    <row r="128" spans="1:8" ht="13.5">
      <c r="A128" s="115"/>
      <c r="B128" s="115"/>
      <c r="C128" s="115"/>
      <c r="D128" s="115"/>
      <c r="E128" s="115"/>
      <c r="F128" s="115"/>
      <c r="G128" s="115"/>
      <c r="H128" s="115"/>
    </row>
    <row r="129" spans="1:8" ht="13.5">
      <c r="A129" s="115"/>
      <c r="B129" s="115"/>
      <c r="C129" s="115"/>
      <c r="D129" s="115"/>
      <c r="E129" s="115"/>
      <c r="F129" s="115"/>
      <c r="G129" s="115"/>
      <c r="H129" s="115"/>
    </row>
    <row r="130" spans="1:8" ht="13.5">
      <c r="A130" s="115"/>
      <c r="B130" s="115"/>
      <c r="C130" s="115"/>
      <c r="D130" s="115"/>
      <c r="E130" s="115"/>
      <c r="F130" s="115"/>
      <c r="G130" s="115"/>
      <c r="H130" s="115"/>
    </row>
    <row r="131" spans="1:8" ht="13.5">
      <c r="A131" s="115"/>
      <c r="B131" s="115"/>
      <c r="C131" s="115"/>
      <c r="D131" s="115"/>
      <c r="E131" s="115"/>
      <c r="F131" s="115"/>
      <c r="G131" s="115"/>
      <c r="H131" s="115"/>
    </row>
    <row r="132" spans="1:8" ht="13.5">
      <c r="A132" s="115"/>
      <c r="B132" s="115"/>
      <c r="C132" s="115"/>
      <c r="D132" s="115"/>
      <c r="E132" s="115"/>
      <c r="F132" s="115"/>
      <c r="G132" s="115"/>
      <c r="H132" s="115"/>
    </row>
    <row r="133" spans="1:8" ht="13.5">
      <c r="A133" s="115"/>
      <c r="B133" s="115"/>
      <c r="C133" s="115"/>
      <c r="D133" s="115"/>
      <c r="E133" s="115"/>
      <c r="F133" s="115"/>
      <c r="G133" s="115"/>
      <c r="H133" s="115"/>
    </row>
    <row r="134" spans="1:8" ht="13.5">
      <c r="A134" s="115"/>
      <c r="B134" s="115"/>
      <c r="C134" s="115"/>
      <c r="D134" s="115"/>
      <c r="E134" s="115"/>
      <c r="F134" s="115"/>
      <c r="G134" s="115"/>
      <c r="H134" s="115"/>
    </row>
    <row r="135" spans="1:8" ht="13.5">
      <c r="A135" s="115"/>
      <c r="B135" s="115"/>
      <c r="C135" s="115"/>
      <c r="D135" s="115"/>
      <c r="E135" s="115"/>
      <c r="F135" s="115"/>
      <c r="G135" s="115"/>
      <c r="H135" s="115"/>
    </row>
    <row r="136" spans="1:8" ht="13.5">
      <c r="A136" s="115"/>
      <c r="B136" s="115"/>
      <c r="C136" s="115"/>
      <c r="D136" s="115"/>
      <c r="E136" s="115"/>
      <c r="F136" s="115"/>
      <c r="G136" s="115"/>
      <c r="H136" s="115"/>
    </row>
    <row r="137" spans="1:8" ht="13.5">
      <c r="A137" s="115"/>
      <c r="B137" s="115"/>
      <c r="C137" s="115"/>
      <c r="D137" s="115"/>
      <c r="E137" s="115"/>
      <c r="F137" s="115"/>
      <c r="G137" s="115"/>
      <c r="H137" s="115"/>
    </row>
    <row r="138" spans="1:8" ht="13.5">
      <c r="A138" s="115"/>
      <c r="B138" s="115"/>
      <c r="C138" s="115"/>
      <c r="D138" s="115"/>
      <c r="E138" s="115"/>
      <c r="F138" s="115"/>
      <c r="G138" s="115"/>
      <c r="H138" s="115"/>
    </row>
    <row r="139" spans="1:8" ht="13.5">
      <c r="A139" s="115"/>
      <c r="B139" s="115"/>
      <c r="C139" s="115"/>
      <c r="D139" s="115"/>
      <c r="E139" s="115"/>
      <c r="F139" s="115"/>
      <c r="G139" s="115"/>
      <c r="H139" s="115"/>
    </row>
    <row r="140" spans="1:8" ht="13.5">
      <c r="A140" s="115"/>
      <c r="B140" s="115"/>
      <c r="C140" s="115"/>
      <c r="D140" s="115"/>
      <c r="E140" s="115"/>
      <c r="F140" s="115"/>
      <c r="G140" s="115"/>
      <c r="H140" s="115"/>
    </row>
    <row r="141" spans="1:8" ht="13.5">
      <c r="A141" s="115"/>
      <c r="B141" s="115"/>
      <c r="C141" s="115"/>
      <c r="D141" s="115"/>
      <c r="E141" s="115"/>
      <c r="F141" s="115"/>
      <c r="G141" s="115"/>
      <c r="H141" s="115"/>
    </row>
    <row r="142" spans="1:8" ht="13.5">
      <c r="A142" s="115"/>
      <c r="B142" s="115"/>
      <c r="C142" s="115"/>
      <c r="D142" s="115"/>
      <c r="E142" s="115"/>
      <c r="F142" s="115"/>
      <c r="G142" s="115"/>
      <c r="H142" s="115"/>
    </row>
    <row r="143" spans="1:8" ht="13.5">
      <c r="A143" s="115"/>
      <c r="B143" s="115"/>
      <c r="C143" s="115"/>
      <c r="D143" s="115"/>
      <c r="E143" s="115"/>
      <c r="F143" s="115"/>
      <c r="G143" s="115"/>
      <c r="H143" s="115"/>
    </row>
    <row r="144" spans="1:8" ht="13.5">
      <c r="A144" s="115"/>
      <c r="B144" s="115"/>
      <c r="C144" s="115"/>
      <c r="D144" s="115"/>
      <c r="E144" s="115"/>
      <c r="F144" s="115"/>
      <c r="G144" s="115"/>
      <c r="H144" s="115"/>
    </row>
    <row r="145" spans="1:8" ht="13.5">
      <c r="A145" s="115"/>
      <c r="B145" s="115"/>
      <c r="C145" s="115"/>
      <c r="D145" s="115"/>
      <c r="E145" s="115"/>
      <c r="F145" s="115"/>
      <c r="G145" s="115"/>
      <c r="H145" s="115"/>
    </row>
    <row r="146" spans="1:8" ht="13.5">
      <c r="A146" s="115"/>
      <c r="B146" s="115"/>
      <c r="C146" s="115"/>
      <c r="D146" s="115"/>
      <c r="E146" s="115"/>
      <c r="F146" s="115"/>
      <c r="G146" s="115"/>
      <c r="H146" s="115"/>
    </row>
    <row r="147" spans="1:8" ht="13.5">
      <c r="A147" s="115"/>
      <c r="B147" s="115"/>
      <c r="C147" s="115"/>
      <c r="D147" s="115"/>
      <c r="E147" s="115"/>
      <c r="F147" s="115"/>
      <c r="G147" s="115"/>
      <c r="H147" s="115"/>
    </row>
    <row r="148" spans="1:8" ht="13.5">
      <c r="A148" s="115"/>
      <c r="B148" s="115"/>
      <c r="C148" s="115"/>
      <c r="D148" s="115"/>
      <c r="E148" s="115"/>
      <c r="F148" s="115"/>
      <c r="G148" s="115"/>
      <c r="H148" s="115"/>
    </row>
    <row r="149" spans="1:8" ht="13.5">
      <c r="A149" s="115"/>
      <c r="B149" s="115"/>
      <c r="C149" s="115"/>
      <c r="D149" s="115"/>
      <c r="E149" s="115"/>
      <c r="F149" s="115"/>
      <c r="G149" s="115"/>
      <c r="H149" s="115"/>
    </row>
    <row r="150" spans="1:8" ht="13.5">
      <c r="A150" s="115"/>
      <c r="B150" s="115"/>
      <c r="C150" s="115"/>
      <c r="D150" s="115"/>
      <c r="E150" s="115"/>
      <c r="F150" s="115"/>
      <c r="G150" s="115"/>
      <c r="H150" s="115"/>
    </row>
    <row r="151" spans="1:8" ht="13.5">
      <c r="A151" s="115"/>
      <c r="B151" s="115"/>
      <c r="C151" s="115"/>
      <c r="D151" s="115"/>
      <c r="E151" s="115"/>
      <c r="F151" s="115"/>
      <c r="G151" s="115"/>
      <c r="H151" s="115"/>
    </row>
    <row r="152" spans="1:8" ht="13.5">
      <c r="A152" s="115"/>
      <c r="B152" s="115"/>
      <c r="C152" s="115"/>
      <c r="D152" s="115"/>
      <c r="E152" s="115"/>
      <c r="F152" s="115"/>
      <c r="G152" s="115"/>
      <c r="H152" s="115"/>
    </row>
    <row r="153" spans="1:8" ht="13.5">
      <c r="A153" s="115"/>
      <c r="B153" s="115"/>
      <c r="C153" s="115"/>
      <c r="D153" s="115"/>
      <c r="E153" s="115"/>
      <c r="F153" s="115"/>
      <c r="G153" s="115"/>
      <c r="H153" s="115"/>
    </row>
    <row r="154" spans="1:8" ht="13.5">
      <c r="A154" s="115"/>
      <c r="B154" s="115"/>
      <c r="C154" s="115"/>
      <c r="D154" s="115"/>
      <c r="E154" s="115"/>
      <c r="F154" s="115"/>
      <c r="G154" s="115"/>
      <c r="H154" s="115"/>
    </row>
    <row r="155" spans="1:8" ht="13.5">
      <c r="A155" s="115"/>
      <c r="B155" s="115"/>
      <c r="C155" s="115"/>
      <c r="D155" s="115"/>
      <c r="E155" s="115"/>
      <c r="F155" s="115"/>
      <c r="G155" s="115"/>
      <c r="H155" s="115"/>
    </row>
    <row r="156" spans="1:8" ht="13.5">
      <c r="A156" s="115"/>
      <c r="B156" s="115"/>
      <c r="C156" s="115"/>
      <c r="D156" s="115"/>
      <c r="E156" s="115"/>
      <c r="F156" s="115"/>
      <c r="G156" s="115"/>
      <c r="H156" s="115"/>
    </row>
    <row r="157" spans="1:8" ht="13.5">
      <c r="A157" s="115"/>
      <c r="B157" s="115"/>
      <c r="C157" s="115"/>
      <c r="D157" s="115"/>
      <c r="E157" s="115"/>
      <c r="F157" s="115"/>
      <c r="G157" s="115"/>
      <c r="H157" s="115"/>
    </row>
    <row r="158" spans="1:8" ht="13.5">
      <c r="A158" s="115"/>
      <c r="B158" s="115"/>
      <c r="C158" s="115"/>
      <c r="D158" s="115"/>
      <c r="E158" s="115"/>
      <c r="F158" s="115"/>
      <c r="G158" s="115"/>
      <c r="H158" s="115"/>
    </row>
    <row r="159" spans="1:8" ht="13.5">
      <c r="A159" s="115"/>
      <c r="B159" s="115"/>
      <c r="C159" s="115"/>
      <c r="D159" s="115"/>
      <c r="E159" s="115"/>
      <c r="F159" s="115"/>
      <c r="G159" s="115"/>
      <c r="H159" s="115"/>
    </row>
    <row r="160" spans="1:8" ht="13.5">
      <c r="A160" s="115"/>
      <c r="B160" s="115"/>
      <c r="C160" s="115"/>
      <c r="D160" s="115"/>
      <c r="E160" s="115"/>
      <c r="F160" s="115"/>
      <c r="G160" s="115"/>
      <c r="H160" s="115"/>
    </row>
    <row r="161" spans="1:8" ht="13.5">
      <c r="A161" s="115"/>
      <c r="B161" s="115"/>
      <c r="C161" s="115"/>
      <c r="D161" s="115"/>
      <c r="E161" s="115"/>
      <c r="F161" s="115"/>
      <c r="G161" s="115"/>
      <c r="H161" s="115"/>
    </row>
    <row r="162" spans="1:8" ht="13.5">
      <c r="A162" s="115"/>
      <c r="B162" s="115"/>
      <c r="C162" s="115"/>
      <c r="D162" s="115"/>
      <c r="E162" s="115"/>
      <c r="F162" s="115"/>
      <c r="G162" s="115"/>
      <c r="H162" s="115"/>
    </row>
    <row r="163" spans="1:8" ht="13.5">
      <c r="A163" s="115"/>
      <c r="B163" s="115"/>
      <c r="C163" s="115"/>
      <c r="D163" s="115"/>
      <c r="E163" s="115"/>
      <c r="F163" s="115"/>
      <c r="G163" s="115"/>
      <c r="H163" s="115"/>
    </row>
    <row r="164" spans="1:8" ht="13.5">
      <c r="A164" s="115"/>
      <c r="B164" s="115"/>
      <c r="C164" s="115"/>
      <c r="D164" s="115"/>
      <c r="E164" s="115"/>
      <c r="F164" s="115"/>
      <c r="G164" s="115"/>
      <c r="H164" s="115"/>
    </row>
    <row r="165" spans="1:8" ht="13.5">
      <c r="A165" s="115"/>
      <c r="B165" s="115"/>
      <c r="C165" s="115"/>
      <c r="D165" s="115"/>
      <c r="E165" s="115"/>
      <c r="F165" s="115"/>
      <c r="G165" s="115"/>
      <c r="H165" s="115"/>
    </row>
    <row r="166" spans="1:8" ht="13.5">
      <c r="A166" s="115"/>
      <c r="B166" s="115"/>
      <c r="C166" s="115"/>
      <c r="D166" s="115"/>
      <c r="E166" s="115"/>
      <c r="F166" s="115"/>
      <c r="G166" s="115"/>
      <c r="H166" s="115"/>
    </row>
    <row r="167" spans="1:8" ht="13.5">
      <c r="A167" s="115"/>
      <c r="B167" s="115"/>
      <c r="C167" s="115"/>
      <c r="D167" s="115"/>
      <c r="E167" s="115"/>
      <c r="F167" s="115"/>
      <c r="G167" s="115"/>
      <c r="H167" s="115"/>
    </row>
    <row r="168" spans="1:8" ht="13.5">
      <c r="A168" s="115"/>
      <c r="B168" s="115"/>
      <c r="C168" s="115"/>
      <c r="D168" s="115"/>
      <c r="E168" s="115"/>
      <c r="F168" s="115"/>
      <c r="G168" s="115"/>
      <c r="H168" s="115"/>
    </row>
    <row r="169" spans="1:8" ht="13.5">
      <c r="A169" s="115"/>
      <c r="B169" s="115"/>
      <c r="C169" s="115"/>
      <c r="D169" s="115"/>
      <c r="E169" s="115"/>
      <c r="F169" s="115"/>
      <c r="G169" s="115"/>
      <c r="H169" s="115"/>
    </row>
    <row r="170" spans="1:8" ht="13.5">
      <c r="A170" s="115"/>
      <c r="B170" s="115"/>
      <c r="C170" s="115"/>
      <c r="D170" s="115"/>
      <c r="E170" s="115"/>
      <c r="F170" s="115"/>
      <c r="G170" s="115"/>
      <c r="H170" s="115"/>
    </row>
    <row r="171" spans="1:8" ht="13.5">
      <c r="A171" s="115"/>
      <c r="B171" s="115"/>
      <c r="C171" s="115"/>
      <c r="D171" s="115"/>
      <c r="E171" s="115"/>
      <c r="F171" s="115"/>
      <c r="G171" s="115"/>
      <c r="H171" s="115"/>
    </row>
    <row r="172" spans="1:8" ht="13.5">
      <c r="A172" s="115"/>
      <c r="B172" s="115"/>
      <c r="C172" s="115"/>
      <c r="D172" s="115"/>
      <c r="E172" s="115"/>
      <c r="F172" s="115"/>
      <c r="G172" s="115"/>
      <c r="H172" s="115"/>
    </row>
    <row r="173" spans="1:8" ht="13.5">
      <c r="A173" s="115"/>
      <c r="B173" s="115"/>
      <c r="C173" s="115"/>
      <c r="D173" s="115"/>
      <c r="E173" s="115"/>
      <c r="F173" s="115"/>
      <c r="G173" s="115"/>
      <c r="H173" s="115"/>
    </row>
    <row r="174" spans="1:8" ht="13.5">
      <c r="A174" s="115"/>
      <c r="B174" s="115"/>
      <c r="C174" s="115"/>
      <c r="D174" s="115"/>
      <c r="E174" s="115"/>
      <c r="F174" s="115"/>
      <c r="G174" s="115"/>
      <c r="H174" s="115"/>
    </row>
    <row r="175" spans="1:8" ht="13.5">
      <c r="A175" s="115"/>
      <c r="B175" s="115"/>
      <c r="C175" s="115"/>
      <c r="D175" s="115"/>
      <c r="E175" s="115"/>
      <c r="F175" s="115"/>
      <c r="G175" s="115"/>
      <c r="H175" s="115"/>
    </row>
    <row r="176" spans="1:8" ht="13.5">
      <c r="A176" s="115"/>
      <c r="B176" s="115"/>
      <c r="C176" s="115"/>
      <c r="D176" s="115"/>
      <c r="E176" s="115"/>
      <c r="F176" s="115"/>
      <c r="G176" s="115"/>
      <c r="H176" s="115"/>
    </row>
    <row r="177" spans="1:8" ht="13.5">
      <c r="A177" s="115"/>
      <c r="B177" s="115"/>
      <c r="C177" s="115"/>
      <c r="D177" s="115"/>
      <c r="E177" s="115"/>
      <c r="F177" s="115"/>
      <c r="G177" s="115"/>
      <c r="H177" s="115"/>
    </row>
    <row r="178" spans="1:8" ht="13.5">
      <c r="A178" s="115"/>
      <c r="B178" s="115"/>
      <c r="C178" s="115"/>
      <c r="D178" s="115"/>
      <c r="E178" s="115"/>
      <c r="F178" s="115"/>
      <c r="G178" s="115"/>
      <c r="H178" s="115"/>
    </row>
    <row r="179" spans="1:8" ht="13.5">
      <c r="A179" s="115"/>
      <c r="B179" s="115"/>
      <c r="C179" s="115"/>
      <c r="D179" s="115"/>
      <c r="E179" s="115"/>
      <c r="F179" s="115"/>
      <c r="G179" s="115"/>
      <c r="H179" s="115"/>
    </row>
    <row r="180" spans="1:8" ht="13.5">
      <c r="A180" s="115"/>
      <c r="B180" s="115"/>
      <c r="C180" s="115"/>
      <c r="D180" s="115"/>
      <c r="E180" s="115"/>
      <c r="F180" s="115"/>
      <c r="G180" s="115"/>
      <c r="H180" s="115"/>
    </row>
    <row r="181" spans="1:8" ht="13.5">
      <c r="A181" s="115"/>
      <c r="B181" s="115"/>
      <c r="C181" s="115"/>
      <c r="D181" s="115"/>
      <c r="E181" s="115"/>
      <c r="F181" s="115"/>
      <c r="G181" s="115"/>
      <c r="H181" s="115"/>
    </row>
    <row r="182" spans="1:8" ht="13.5">
      <c r="A182" s="115"/>
      <c r="B182" s="115"/>
      <c r="C182" s="115"/>
      <c r="D182" s="115"/>
      <c r="E182" s="115"/>
      <c r="F182" s="115"/>
      <c r="G182" s="115"/>
      <c r="H182" s="115"/>
    </row>
    <row r="183" spans="1:8" ht="13.5">
      <c r="A183" s="115"/>
      <c r="B183" s="115"/>
      <c r="C183" s="115"/>
      <c r="D183" s="115"/>
      <c r="E183" s="115"/>
      <c r="F183" s="115"/>
      <c r="G183" s="115"/>
      <c r="H183" s="115"/>
    </row>
    <row r="184" spans="1:8" ht="13.5">
      <c r="A184" s="115"/>
      <c r="B184" s="115"/>
      <c r="C184" s="115"/>
      <c r="D184" s="115"/>
      <c r="E184" s="115"/>
      <c r="F184" s="115"/>
      <c r="G184" s="115"/>
      <c r="H184" s="115"/>
    </row>
    <row r="185" spans="1:8" ht="13.5">
      <c r="A185" s="115"/>
      <c r="B185" s="115"/>
      <c r="C185" s="115"/>
      <c r="D185" s="115"/>
      <c r="E185" s="115"/>
      <c r="F185" s="115"/>
      <c r="G185" s="115"/>
      <c r="H185" s="115"/>
    </row>
    <row r="186" spans="1:8" ht="13.5">
      <c r="A186" s="115"/>
      <c r="B186" s="115"/>
      <c r="C186" s="115"/>
      <c r="D186" s="115"/>
      <c r="E186" s="115"/>
      <c r="F186" s="115"/>
      <c r="G186" s="115"/>
      <c r="H186" s="115"/>
    </row>
    <row r="187" spans="1:8" ht="13.5">
      <c r="A187" s="115"/>
      <c r="B187" s="115"/>
      <c r="C187" s="115"/>
      <c r="D187" s="115"/>
      <c r="E187" s="115"/>
      <c r="F187" s="115"/>
      <c r="G187" s="115"/>
      <c r="H187" s="115"/>
    </row>
    <row r="188" spans="1:8" ht="13.5">
      <c r="A188" s="115"/>
      <c r="B188" s="115"/>
      <c r="C188" s="115"/>
      <c r="D188" s="115"/>
      <c r="E188" s="115"/>
      <c r="F188" s="115"/>
      <c r="G188" s="115"/>
      <c r="H188" s="115"/>
    </row>
    <row r="189" spans="1:8" ht="13.5">
      <c r="A189" s="115"/>
      <c r="B189" s="115"/>
      <c r="C189" s="115"/>
      <c r="D189" s="115"/>
      <c r="E189" s="115"/>
      <c r="F189" s="115"/>
      <c r="G189" s="115"/>
      <c r="H189" s="115"/>
    </row>
    <row r="190" spans="1:8" ht="13.5">
      <c r="A190" s="115"/>
      <c r="B190" s="115"/>
      <c r="C190" s="115"/>
      <c r="D190" s="115"/>
      <c r="E190" s="115"/>
      <c r="F190" s="115"/>
      <c r="G190" s="115"/>
      <c r="H190" s="115"/>
    </row>
    <row r="191" spans="1:8" ht="13.5">
      <c r="A191" s="115"/>
      <c r="B191" s="115"/>
      <c r="C191" s="115"/>
      <c r="D191" s="115"/>
      <c r="E191" s="115"/>
      <c r="F191" s="115"/>
      <c r="G191" s="115"/>
      <c r="H191" s="115"/>
    </row>
    <row r="192" spans="1:8" ht="13.5">
      <c r="A192" s="115"/>
      <c r="B192" s="115"/>
      <c r="C192" s="115"/>
      <c r="D192" s="115"/>
      <c r="E192" s="115"/>
      <c r="F192" s="115"/>
      <c r="G192" s="115"/>
      <c r="H192" s="115"/>
    </row>
    <row r="193" spans="1:8" ht="13.5">
      <c r="A193" s="115"/>
      <c r="B193" s="115"/>
      <c r="C193" s="115"/>
      <c r="D193" s="115"/>
      <c r="E193" s="115"/>
      <c r="F193" s="115"/>
      <c r="G193" s="115"/>
      <c r="H193" s="115"/>
    </row>
    <row r="194" spans="1:8" ht="13.5">
      <c r="A194" s="115"/>
      <c r="B194" s="115"/>
      <c r="C194" s="115"/>
      <c r="D194" s="115"/>
      <c r="E194" s="115"/>
      <c r="F194" s="115"/>
      <c r="G194" s="115"/>
      <c r="H194" s="115"/>
    </row>
    <row r="195" spans="1:8" ht="13.5">
      <c r="A195" s="115"/>
      <c r="B195" s="115"/>
      <c r="C195" s="115"/>
      <c r="D195" s="115"/>
      <c r="E195" s="115"/>
      <c r="F195" s="115"/>
      <c r="G195" s="115"/>
      <c r="H195" s="115"/>
    </row>
    <row r="196" spans="1:8" ht="13.5">
      <c r="A196" s="115"/>
      <c r="B196" s="115"/>
      <c r="C196" s="115"/>
      <c r="D196" s="115"/>
      <c r="E196" s="115"/>
      <c r="F196" s="115"/>
      <c r="G196" s="115"/>
      <c r="H196" s="115"/>
    </row>
    <row r="197" spans="1:8" ht="13.5">
      <c r="A197" s="115"/>
      <c r="B197" s="115"/>
      <c r="C197" s="115"/>
      <c r="D197" s="115"/>
      <c r="E197" s="115"/>
      <c r="F197" s="115"/>
      <c r="G197" s="115"/>
      <c r="H197" s="115"/>
    </row>
    <row r="198" spans="1:8" ht="13.5">
      <c r="A198" s="115"/>
      <c r="B198" s="115"/>
      <c r="C198" s="115"/>
      <c r="D198" s="115"/>
      <c r="E198" s="115"/>
      <c r="F198" s="115"/>
      <c r="G198" s="115"/>
      <c r="H198" s="115"/>
    </row>
    <row r="199" spans="1:8" ht="13.5">
      <c r="A199" s="115"/>
      <c r="B199" s="115"/>
      <c r="C199" s="115"/>
      <c r="D199" s="115"/>
      <c r="E199" s="115"/>
      <c r="F199" s="115"/>
      <c r="G199" s="115"/>
      <c r="H199" s="115"/>
    </row>
    <row r="200" spans="1:8" ht="13.5">
      <c r="A200" s="115"/>
      <c r="B200" s="115"/>
      <c r="C200" s="115"/>
      <c r="D200" s="115"/>
      <c r="E200" s="115"/>
      <c r="F200" s="115"/>
      <c r="G200" s="115"/>
      <c r="H200" s="115"/>
    </row>
    <row r="201" spans="1:8" ht="13.5">
      <c r="A201" s="115"/>
      <c r="B201" s="115"/>
      <c r="C201" s="115"/>
      <c r="D201" s="115"/>
      <c r="E201" s="115"/>
      <c r="F201" s="115"/>
      <c r="G201" s="115"/>
      <c r="H201" s="115"/>
    </row>
    <row r="202" spans="1:8" ht="13.5">
      <c r="A202" s="115"/>
      <c r="B202" s="115"/>
      <c r="C202" s="115"/>
      <c r="D202" s="115"/>
      <c r="E202" s="115"/>
      <c r="F202" s="115"/>
      <c r="G202" s="115"/>
      <c r="H202" s="115"/>
    </row>
    <row r="203" spans="1:8" ht="13.5">
      <c r="A203" s="115"/>
      <c r="B203" s="115"/>
      <c r="C203" s="115"/>
      <c r="D203" s="115"/>
      <c r="E203" s="115"/>
      <c r="F203" s="115"/>
      <c r="G203" s="115"/>
      <c r="H203" s="115"/>
    </row>
    <row r="204" spans="1:8" ht="13.5">
      <c r="A204" s="115"/>
      <c r="B204" s="115"/>
      <c r="C204" s="115"/>
      <c r="D204" s="115"/>
      <c r="E204" s="115"/>
      <c r="F204" s="115"/>
      <c r="G204" s="115"/>
      <c r="H204" s="115"/>
    </row>
    <row r="205" spans="1:8" ht="13.5">
      <c r="A205" s="115"/>
      <c r="B205" s="115"/>
      <c r="C205" s="115"/>
      <c r="D205" s="115"/>
      <c r="E205" s="115"/>
      <c r="F205" s="115"/>
      <c r="G205" s="115"/>
      <c r="H205" s="115"/>
    </row>
    <row r="206" spans="1:8" ht="13.5">
      <c r="A206" s="115"/>
      <c r="B206" s="115"/>
      <c r="C206" s="115"/>
      <c r="D206" s="115"/>
      <c r="E206" s="115"/>
      <c r="F206" s="115"/>
      <c r="G206" s="115"/>
      <c r="H206" s="115"/>
    </row>
    <row r="207" spans="1:8" ht="13.5">
      <c r="A207" s="115"/>
      <c r="B207" s="115"/>
      <c r="C207" s="115"/>
      <c r="D207" s="115"/>
      <c r="E207" s="115"/>
      <c r="F207" s="115"/>
      <c r="G207" s="115"/>
      <c r="H207" s="115"/>
    </row>
    <row r="208" spans="1:8" ht="13.5">
      <c r="A208" s="115"/>
      <c r="B208" s="115"/>
      <c r="C208" s="115"/>
      <c r="D208" s="115"/>
      <c r="E208" s="115"/>
      <c r="F208" s="115"/>
      <c r="G208" s="115"/>
      <c r="H208" s="115"/>
    </row>
    <row r="209" spans="1:8" ht="13.5">
      <c r="A209" s="115"/>
      <c r="B209" s="115"/>
      <c r="C209" s="115"/>
      <c r="D209" s="115"/>
      <c r="E209" s="115"/>
      <c r="F209" s="115"/>
      <c r="G209" s="115"/>
      <c r="H209" s="115"/>
    </row>
    <row r="210" spans="1:8" ht="13.5">
      <c r="A210" s="115"/>
      <c r="B210" s="115"/>
      <c r="C210" s="115"/>
      <c r="D210" s="115"/>
      <c r="E210" s="115"/>
      <c r="F210" s="115"/>
      <c r="G210" s="115"/>
      <c r="H210" s="115"/>
    </row>
    <row r="211" spans="1:8" ht="13.5">
      <c r="A211" s="115"/>
      <c r="B211" s="115"/>
      <c r="C211" s="115"/>
      <c r="D211" s="115"/>
      <c r="E211" s="115"/>
      <c r="F211" s="115"/>
      <c r="G211" s="115"/>
      <c r="H211" s="115"/>
    </row>
    <row r="212" spans="1:8" ht="13.5">
      <c r="A212" s="115"/>
      <c r="B212" s="115"/>
      <c r="C212" s="115"/>
      <c r="D212" s="115"/>
      <c r="E212" s="115"/>
      <c r="F212" s="115"/>
      <c r="G212" s="115"/>
      <c r="H212" s="115"/>
    </row>
    <row r="213" spans="1:8" ht="13.5">
      <c r="A213" s="115"/>
      <c r="B213" s="115"/>
      <c r="C213" s="115"/>
      <c r="D213" s="115"/>
      <c r="E213" s="115"/>
      <c r="F213" s="115"/>
      <c r="G213" s="115"/>
      <c r="H213" s="115"/>
    </row>
    <row r="214" spans="1:8" ht="13.5">
      <c r="A214" s="115"/>
      <c r="B214" s="115"/>
      <c r="C214" s="115"/>
      <c r="D214" s="115"/>
      <c r="E214" s="115"/>
      <c r="F214" s="115"/>
      <c r="G214" s="115"/>
      <c r="H214" s="115"/>
    </row>
    <row r="215" spans="1:8" ht="13.5">
      <c r="A215" s="115"/>
      <c r="B215" s="115"/>
      <c r="C215" s="115"/>
      <c r="D215" s="115"/>
      <c r="E215" s="115"/>
      <c r="F215" s="115"/>
      <c r="G215" s="115"/>
      <c r="H215" s="115"/>
    </row>
    <row r="216" spans="1:8" ht="13.5">
      <c r="A216" s="115"/>
      <c r="B216" s="115"/>
      <c r="C216" s="115"/>
      <c r="D216" s="115"/>
      <c r="E216" s="115"/>
      <c r="F216" s="115"/>
      <c r="G216" s="115"/>
      <c r="H216" s="115"/>
    </row>
    <row r="217" spans="1:8" ht="13.5">
      <c r="A217" s="115"/>
      <c r="B217" s="115"/>
      <c r="C217" s="115"/>
      <c r="D217" s="115"/>
      <c r="E217" s="115"/>
      <c r="F217" s="115"/>
      <c r="G217" s="115"/>
      <c r="H217" s="115"/>
    </row>
    <row r="218" spans="1:8" ht="13.5">
      <c r="A218" s="115"/>
      <c r="B218" s="115"/>
      <c r="C218" s="115"/>
      <c r="D218" s="115"/>
      <c r="E218" s="115"/>
      <c r="F218" s="115"/>
      <c r="G218" s="115"/>
      <c r="H218" s="115"/>
    </row>
    <row r="219" spans="1:8" ht="13.5">
      <c r="A219" s="115"/>
      <c r="B219" s="115"/>
      <c r="C219" s="115"/>
      <c r="D219" s="115"/>
      <c r="E219" s="115"/>
      <c r="F219" s="115"/>
      <c r="G219" s="115"/>
      <c r="H219" s="115"/>
    </row>
    <row r="220" spans="1:8" ht="13.5">
      <c r="A220" s="115"/>
      <c r="B220" s="115"/>
      <c r="C220" s="115"/>
      <c r="D220" s="115"/>
      <c r="E220" s="115"/>
      <c r="F220" s="115"/>
      <c r="G220" s="115"/>
      <c r="H220" s="115"/>
    </row>
    <row r="221" spans="1:8" ht="13.5">
      <c r="A221" s="115"/>
      <c r="B221" s="115"/>
      <c r="C221" s="115"/>
      <c r="D221" s="115"/>
      <c r="E221" s="115"/>
      <c r="F221" s="115"/>
      <c r="G221" s="115"/>
      <c r="H221" s="115"/>
    </row>
    <row r="222" spans="1:8" ht="13.5">
      <c r="A222" s="115"/>
      <c r="B222" s="115"/>
      <c r="C222" s="115"/>
      <c r="D222" s="115"/>
      <c r="E222" s="115"/>
      <c r="F222" s="115"/>
      <c r="G222" s="115"/>
      <c r="H222" s="115"/>
    </row>
    <row r="223" spans="1:8" ht="13.5">
      <c r="A223" s="115"/>
      <c r="B223" s="115"/>
      <c r="C223" s="115"/>
      <c r="D223" s="115"/>
      <c r="E223" s="115"/>
      <c r="F223" s="115"/>
      <c r="G223" s="115"/>
      <c r="H223" s="115"/>
    </row>
    <row r="224" spans="1:8" ht="13.5">
      <c r="A224" s="115"/>
      <c r="B224" s="115"/>
      <c r="C224" s="115"/>
      <c r="D224" s="115"/>
      <c r="E224" s="115"/>
      <c r="F224" s="115"/>
      <c r="G224" s="115"/>
      <c r="H224" s="115"/>
    </row>
    <row r="225" spans="1:8" ht="13.5">
      <c r="A225" s="115"/>
      <c r="B225" s="115"/>
      <c r="C225" s="115"/>
      <c r="D225" s="115"/>
      <c r="E225" s="115"/>
      <c r="F225" s="115"/>
      <c r="G225" s="115"/>
      <c r="H225" s="115"/>
    </row>
    <row r="226" spans="1:8" ht="13.5">
      <c r="A226" s="115"/>
      <c r="B226" s="115"/>
      <c r="C226" s="115"/>
      <c r="D226" s="115"/>
      <c r="E226" s="115"/>
      <c r="F226" s="115"/>
      <c r="G226" s="115"/>
      <c r="H226" s="115"/>
    </row>
    <row r="227" spans="1:8" ht="13.5">
      <c r="A227" s="115"/>
      <c r="B227" s="115"/>
      <c r="C227" s="115"/>
      <c r="D227" s="115"/>
      <c r="E227" s="115"/>
      <c r="F227" s="115"/>
      <c r="G227" s="115"/>
      <c r="H227" s="115"/>
    </row>
    <row r="228" spans="1:8" ht="13.5">
      <c r="A228" s="115"/>
      <c r="B228" s="115"/>
      <c r="C228" s="115"/>
      <c r="D228" s="115"/>
      <c r="E228" s="115"/>
      <c r="F228" s="115"/>
      <c r="G228" s="115"/>
      <c r="H228" s="115"/>
    </row>
    <row r="229" spans="1:8" ht="13.5">
      <c r="A229" s="115"/>
      <c r="B229" s="115"/>
      <c r="C229" s="115"/>
      <c r="D229" s="115"/>
      <c r="E229" s="115"/>
      <c r="F229" s="115"/>
      <c r="G229" s="115"/>
      <c r="H229" s="115"/>
    </row>
    <row r="230" spans="1:8" ht="13.5">
      <c r="A230" s="115"/>
      <c r="B230" s="115"/>
      <c r="C230" s="115"/>
      <c r="D230" s="115"/>
      <c r="E230" s="115"/>
      <c r="F230" s="115"/>
      <c r="G230" s="115"/>
      <c r="H230" s="115"/>
    </row>
    <row r="231" spans="1:8" ht="13.5">
      <c r="A231" s="115"/>
      <c r="B231" s="115"/>
      <c r="C231" s="115"/>
      <c r="D231" s="115"/>
      <c r="E231" s="115"/>
      <c r="F231" s="115"/>
      <c r="G231" s="115"/>
      <c r="H231" s="115"/>
    </row>
    <row r="232" spans="1:8" ht="13.5">
      <c r="A232" s="115"/>
      <c r="B232" s="115"/>
      <c r="C232" s="115"/>
      <c r="D232" s="115"/>
      <c r="E232" s="115"/>
      <c r="F232" s="115"/>
      <c r="G232" s="115"/>
      <c r="H232" s="115"/>
    </row>
    <row r="233" spans="1:8" ht="13.5">
      <c r="A233" s="115"/>
      <c r="B233" s="115"/>
      <c r="C233" s="115"/>
      <c r="D233" s="115"/>
      <c r="E233" s="115"/>
      <c r="F233" s="115"/>
      <c r="G233" s="115"/>
      <c r="H233" s="115"/>
    </row>
    <row r="234" spans="1:8" ht="13.5">
      <c r="A234" s="115"/>
      <c r="B234" s="115"/>
      <c r="C234" s="115"/>
      <c r="D234" s="115"/>
      <c r="E234" s="115"/>
      <c r="F234" s="115"/>
      <c r="G234" s="115"/>
      <c r="H234" s="115"/>
    </row>
    <row r="235" spans="1:8" ht="13.5">
      <c r="A235" s="115"/>
      <c r="B235" s="115"/>
      <c r="C235" s="115"/>
      <c r="D235" s="115"/>
      <c r="E235" s="115"/>
      <c r="F235" s="115"/>
      <c r="G235" s="115"/>
      <c r="H235" s="115"/>
    </row>
    <row r="236" spans="1:8" ht="13.5">
      <c r="A236" s="115"/>
      <c r="B236" s="115"/>
      <c r="C236" s="115"/>
      <c r="D236" s="115"/>
      <c r="E236" s="115"/>
      <c r="F236" s="115"/>
      <c r="G236" s="115"/>
      <c r="H236" s="115"/>
    </row>
    <row r="237" spans="1:8" ht="13.5">
      <c r="A237" s="115"/>
      <c r="B237" s="115"/>
      <c r="C237" s="115"/>
      <c r="D237" s="115"/>
      <c r="E237" s="115"/>
      <c r="F237" s="115"/>
      <c r="G237" s="115"/>
      <c r="H237" s="115"/>
    </row>
    <row r="238" spans="1:8" ht="13.5">
      <c r="A238" s="115"/>
      <c r="B238" s="115"/>
      <c r="C238" s="115"/>
      <c r="D238" s="115"/>
      <c r="E238" s="115"/>
      <c r="F238" s="115"/>
      <c r="G238" s="115"/>
      <c r="H238" s="115"/>
    </row>
    <row r="239" spans="1:8" ht="13.5">
      <c r="A239" s="115"/>
      <c r="B239" s="115"/>
      <c r="C239" s="115"/>
      <c r="D239" s="115"/>
      <c r="E239" s="115"/>
      <c r="F239" s="115"/>
      <c r="G239" s="115"/>
      <c r="H239" s="115"/>
    </row>
    <row r="240" spans="1:8" ht="13.5">
      <c r="A240" s="115"/>
      <c r="B240" s="115"/>
      <c r="C240" s="115"/>
      <c r="D240" s="115"/>
      <c r="E240" s="115"/>
      <c r="F240" s="115"/>
      <c r="G240" s="115"/>
      <c r="H240" s="115"/>
    </row>
    <row r="241" spans="1:8" ht="13.5">
      <c r="A241" s="115"/>
      <c r="B241" s="115"/>
      <c r="C241" s="115"/>
      <c r="D241" s="115"/>
      <c r="E241" s="115"/>
      <c r="F241" s="115"/>
      <c r="G241" s="115"/>
      <c r="H241" s="115"/>
    </row>
    <row r="242" spans="1:8" ht="13.5">
      <c r="A242" s="115"/>
      <c r="B242" s="115"/>
      <c r="C242" s="115"/>
      <c r="D242" s="115"/>
      <c r="E242" s="115"/>
      <c r="F242" s="115"/>
      <c r="G242" s="115"/>
      <c r="H242" s="115"/>
    </row>
    <row r="243" spans="1:8" ht="13.5">
      <c r="A243" s="115"/>
      <c r="B243" s="115"/>
      <c r="C243" s="115"/>
      <c r="D243" s="115"/>
      <c r="E243" s="115"/>
      <c r="F243" s="115"/>
      <c r="G243" s="115"/>
      <c r="H243" s="115"/>
    </row>
    <row r="244" spans="1:8" ht="13.5">
      <c r="A244" s="115"/>
      <c r="B244" s="115"/>
      <c r="C244" s="115"/>
      <c r="D244" s="115"/>
      <c r="E244" s="115"/>
      <c r="F244" s="115"/>
      <c r="G244" s="115"/>
      <c r="H244" s="115"/>
    </row>
    <row r="245" spans="1:8" ht="13.5">
      <c r="A245" s="115"/>
      <c r="B245" s="115"/>
      <c r="C245" s="115"/>
      <c r="D245" s="115"/>
      <c r="E245" s="115"/>
      <c r="F245" s="115"/>
      <c r="G245" s="115"/>
      <c r="H245" s="115"/>
    </row>
    <row r="246" spans="1:8" ht="13.5">
      <c r="A246" s="115"/>
      <c r="B246" s="115"/>
      <c r="C246" s="115"/>
      <c r="D246" s="115"/>
      <c r="E246" s="115"/>
      <c r="F246" s="115"/>
      <c r="G246" s="115"/>
      <c r="H246" s="115"/>
    </row>
    <row r="247" spans="1:8" ht="13.5">
      <c r="A247" s="115"/>
      <c r="B247" s="115"/>
      <c r="C247" s="115"/>
      <c r="D247" s="115"/>
      <c r="E247" s="115"/>
      <c r="F247" s="115"/>
      <c r="G247" s="115"/>
      <c r="H247" s="115"/>
    </row>
    <row r="248" spans="1:8" ht="13.5">
      <c r="A248" s="115"/>
      <c r="B248" s="115"/>
      <c r="C248" s="115"/>
      <c r="D248" s="115"/>
      <c r="E248" s="115"/>
      <c r="F248" s="115"/>
      <c r="G248" s="115"/>
      <c r="H248" s="115"/>
    </row>
    <row r="249" spans="1:8" ht="13.5">
      <c r="A249" s="115"/>
      <c r="B249" s="115"/>
      <c r="C249" s="115"/>
      <c r="D249" s="115"/>
      <c r="E249" s="115"/>
      <c r="F249" s="115"/>
      <c r="G249" s="115"/>
      <c r="H249" s="115"/>
    </row>
    <row r="250" spans="1:8" ht="13.5">
      <c r="A250" s="115"/>
      <c r="B250" s="115"/>
      <c r="C250" s="115"/>
      <c r="D250" s="115"/>
      <c r="E250" s="115"/>
      <c r="F250" s="115"/>
      <c r="G250" s="115"/>
      <c r="H250" s="115"/>
    </row>
    <row r="251" spans="1:8" ht="13.5">
      <c r="A251" s="115"/>
      <c r="B251" s="115"/>
      <c r="C251" s="115"/>
      <c r="D251" s="115"/>
      <c r="E251" s="115"/>
      <c r="F251" s="115"/>
      <c r="G251" s="115"/>
      <c r="H251" s="115"/>
    </row>
    <row r="252" spans="1:8" ht="13.5">
      <c r="A252" s="115"/>
      <c r="B252" s="115"/>
      <c r="C252" s="115"/>
      <c r="D252" s="115"/>
      <c r="E252" s="115"/>
      <c r="F252" s="115"/>
      <c r="G252" s="115"/>
      <c r="H252" s="115"/>
    </row>
    <row r="253" spans="1:8" ht="13.5">
      <c r="A253" s="115"/>
      <c r="B253" s="115"/>
      <c r="C253" s="115"/>
      <c r="D253" s="115"/>
      <c r="E253" s="115"/>
      <c r="F253" s="115"/>
      <c r="G253" s="115"/>
      <c r="H253" s="115"/>
    </row>
    <row r="254" spans="1:8" ht="13.5">
      <c r="A254" s="115"/>
      <c r="B254" s="115"/>
      <c r="C254" s="115"/>
      <c r="D254" s="115"/>
      <c r="E254" s="115"/>
      <c r="F254" s="115"/>
      <c r="G254" s="115"/>
      <c r="H254" s="115"/>
    </row>
    <row r="255" spans="1:8" ht="13.5">
      <c r="A255" s="115"/>
      <c r="B255" s="115"/>
      <c r="C255" s="115"/>
      <c r="D255" s="115"/>
      <c r="E255" s="115"/>
      <c r="F255" s="115"/>
      <c r="G255" s="115"/>
      <c r="H255" s="115"/>
    </row>
    <row r="256" spans="1:8" ht="13.5">
      <c r="A256" s="115"/>
      <c r="B256" s="115"/>
      <c r="C256" s="115"/>
      <c r="D256" s="115"/>
      <c r="E256" s="115"/>
      <c r="F256" s="115"/>
      <c r="G256" s="115"/>
      <c r="H256" s="115"/>
    </row>
    <row r="257" spans="1:8" ht="13.5">
      <c r="A257" s="115"/>
      <c r="B257" s="115"/>
      <c r="C257" s="115"/>
      <c r="D257" s="115"/>
      <c r="E257" s="115"/>
      <c r="F257" s="115"/>
      <c r="G257" s="115"/>
      <c r="H257" s="115"/>
    </row>
  </sheetData>
  <sheetProtection/>
  <printOptions horizontalCentered="1"/>
  <pageMargins left="0.7874015748031497" right="0.35433070866141736" top="0.7480314960629921" bottom="0.1968503937007874" header="0.3937007874015748" footer="0"/>
  <pageSetup blackAndWhite="1" horizontalDpi="600" verticalDpi="600" orientation="portrait" pageOrder="overThenDown" paperSize="9" scale="68" r:id="rId1"/>
</worksheet>
</file>

<file path=xl/worksheets/sheet35.xml><?xml version="1.0" encoding="utf-8"?>
<worksheet xmlns="http://schemas.openxmlformats.org/spreadsheetml/2006/main" xmlns:r="http://schemas.openxmlformats.org/officeDocument/2006/relationships">
  <sheetPr codeName="Sheet32">
    <tabColor indexed="43"/>
  </sheetPr>
  <dimension ref="A1:T12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12.625" style="74" customWidth="1"/>
    <col min="2" max="13" width="9.625" style="74" customWidth="1"/>
    <col min="14" max="14" width="3.875" style="74" customWidth="1"/>
    <col min="15" max="20" width="6.625" style="74" customWidth="1"/>
    <col min="21" max="16384" width="9.00390625" style="74" customWidth="1"/>
  </cols>
  <sheetData>
    <row r="1" spans="1:20" ht="39.75" customHeight="1" thickBot="1">
      <c r="A1" s="920" t="s">
        <v>969</v>
      </c>
      <c r="B1" s="73"/>
      <c r="C1" s="73"/>
      <c r="D1" s="73"/>
      <c r="E1" s="73"/>
      <c r="F1" s="73"/>
      <c r="G1" s="73"/>
      <c r="H1" s="73"/>
      <c r="I1" s="73"/>
      <c r="J1" s="73"/>
      <c r="K1" s="73"/>
      <c r="L1" s="73"/>
      <c r="M1" s="73"/>
      <c r="N1" s="73"/>
      <c r="O1" s="73"/>
      <c r="P1" s="73"/>
      <c r="Q1" s="73"/>
      <c r="R1" s="73"/>
      <c r="S1" s="189"/>
      <c r="T1" s="73"/>
    </row>
    <row r="2" spans="1:13" ht="27.75" customHeight="1">
      <c r="A2" s="1250" t="s">
        <v>262</v>
      </c>
      <c r="B2" s="1248" t="s">
        <v>970</v>
      </c>
      <c r="C2" s="1252"/>
      <c r="D2" s="1253" t="s">
        <v>971</v>
      </c>
      <c r="E2" s="1253"/>
      <c r="F2" s="1248" t="s">
        <v>972</v>
      </c>
      <c r="G2" s="1252"/>
      <c r="H2" s="1248" t="s">
        <v>973</v>
      </c>
      <c r="I2" s="1252"/>
      <c r="J2" s="1253" t="s">
        <v>974</v>
      </c>
      <c r="K2" s="1253"/>
      <c r="L2" s="1248" t="s">
        <v>975</v>
      </c>
      <c r="M2" s="1249"/>
    </row>
    <row r="3" spans="1:13" ht="27.75" customHeight="1" thickBot="1">
      <c r="A3" s="1251"/>
      <c r="B3" s="921" t="s">
        <v>441</v>
      </c>
      <c r="C3" s="922" t="s">
        <v>442</v>
      </c>
      <c r="D3" s="923" t="s">
        <v>441</v>
      </c>
      <c r="E3" s="922" t="s">
        <v>442</v>
      </c>
      <c r="F3" s="921" t="s">
        <v>441</v>
      </c>
      <c r="G3" s="922" t="s">
        <v>442</v>
      </c>
      <c r="H3" s="921" t="s">
        <v>441</v>
      </c>
      <c r="I3" s="922" t="s">
        <v>442</v>
      </c>
      <c r="J3" s="923" t="s">
        <v>441</v>
      </c>
      <c r="K3" s="924" t="s">
        <v>442</v>
      </c>
      <c r="L3" s="921" t="s">
        <v>441</v>
      </c>
      <c r="M3" s="925" t="s">
        <v>442</v>
      </c>
    </row>
    <row r="4" spans="1:13" ht="18.75" customHeight="1">
      <c r="A4" s="926" t="s">
        <v>976</v>
      </c>
      <c r="B4" s="927">
        <v>74.8</v>
      </c>
      <c r="C4" s="928">
        <v>80.5</v>
      </c>
      <c r="D4" s="929">
        <v>75.9</v>
      </c>
      <c r="E4" s="928">
        <v>81.9</v>
      </c>
      <c r="F4" s="927">
        <v>76.4</v>
      </c>
      <c r="G4" s="928">
        <v>82.9</v>
      </c>
      <c r="H4" s="927">
        <v>77.7</v>
      </c>
      <c r="I4" s="928">
        <v>84.6</v>
      </c>
      <c r="J4" s="929">
        <v>78.6</v>
      </c>
      <c r="K4" s="930">
        <v>85.5</v>
      </c>
      <c r="L4" s="1065">
        <v>79.55</v>
      </c>
      <c r="M4" s="1066">
        <v>86.3</v>
      </c>
    </row>
    <row r="5" spans="1:13" ht="18.75" customHeight="1">
      <c r="A5" s="926" t="s">
        <v>977</v>
      </c>
      <c r="B5" s="927">
        <v>74.5</v>
      </c>
      <c r="C5" s="931">
        <v>80.4</v>
      </c>
      <c r="D5" s="929">
        <v>75.6</v>
      </c>
      <c r="E5" s="928">
        <v>81.6</v>
      </c>
      <c r="F5" s="927">
        <v>75.5</v>
      </c>
      <c r="G5" s="928">
        <v>81.8</v>
      </c>
      <c r="H5" s="927">
        <v>77.6</v>
      </c>
      <c r="I5" s="928">
        <v>84.3</v>
      </c>
      <c r="J5" s="929">
        <v>78.7</v>
      </c>
      <c r="K5" s="930">
        <v>85.6</v>
      </c>
      <c r="L5" s="1065">
        <v>79.59</v>
      </c>
      <c r="M5" s="1066">
        <v>86.14</v>
      </c>
    </row>
    <row r="6" spans="1:13" ht="18.75" customHeight="1">
      <c r="A6" s="932"/>
      <c r="B6" s="933"/>
      <c r="C6" s="934"/>
      <c r="D6" s="935"/>
      <c r="E6" s="936"/>
      <c r="F6" s="933"/>
      <c r="G6" s="936"/>
      <c r="H6" s="933"/>
      <c r="I6" s="936"/>
      <c r="J6" s="935"/>
      <c r="K6" s="937"/>
      <c r="L6" s="1067"/>
      <c r="M6" s="1068"/>
    </row>
    <row r="7" spans="1:13" ht="18.75" customHeight="1">
      <c r="A7" s="938" t="s">
        <v>904</v>
      </c>
      <c r="B7" s="933">
        <v>74.2</v>
      </c>
      <c r="C7" s="936">
        <v>80.4</v>
      </c>
      <c r="D7" s="935">
        <v>75.1</v>
      </c>
      <c r="E7" s="936">
        <v>81.6</v>
      </c>
      <c r="F7" s="933">
        <v>73.8</v>
      </c>
      <c r="G7" s="936">
        <v>79.7</v>
      </c>
      <c r="H7" s="933">
        <v>77.5</v>
      </c>
      <c r="I7" s="936">
        <v>84.3</v>
      </c>
      <c r="J7" s="935">
        <v>78.8</v>
      </c>
      <c r="K7" s="937">
        <v>85.7</v>
      </c>
      <c r="L7" s="1067">
        <v>79.6</v>
      </c>
      <c r="M7" s="1068">
        <v>86</v>
      </c>
    </row>
    <row r="8" spans="1:13" ht="18.75" customHeight="1">
      <c r="A8" s="938" t="s">
        <v>978</v>
      </c>
      <c r="B8" s="933">
        <v>75.2</v>
      </c>
      <c r="C8" s="936">
        <v>80.8</v>
      </c>
      <c r="D8" s="935">
        <v>76.2</v>
      </c>
      <c r="E8" s="936">
        <v>82.1</v>
      </c>
      <c r="F8" s="933">
        <v>71.7</v>
      </c>
      <c r="G8" s="936">
        <v>75.6</v>
      </c>
      <c r="H8" s="933">
        <v>78.2</v>
      </c>
      <c r="I8" s="936">
        <v>84.9</v>
      </c>
      <c r="J8" s="935">
        <v>80</v>
      </c>
      <c r="K8" s="937">
        <v>86.2</v>
      </c>
      <c r="L8" s="1067">
        <v>80.8</v>
      </c>
      <c r="M8" s="1068">
        <v>86.7</v>
      </c>
    </row>
    <row r="9" spans="1:13" ht="18.75" customHeight="1">
      <c r="A9" s="938" t="s">
        <v>979</v>
      </c>
      <c r="B9" s="933">
        <v>74.3</v>
      </c>
      <c r="C9" s="936">
        <v>80.9</v>
      </c>
      <c r="D9" s="935">
        <v>75.5</v>
      </c>
      <c r="E9" s="936">
        <v>81.8</v>
      </c>
      <c r="F9" s="933">
        <v>70.2</v>
      </c>
      <c r="G9" s="936">
        <v>75.8</v>
      </c>
      <c r="H9" s="933">
        <v>77.7</v>
      </c>
      <c r="I9" s="936">
        <v>84.3</v>
      </c>
      <c r="J9" s="935">
        <v>79</v>
      </c>
      <c r="K9" s="937">
        <v>86.1</v>
      </c>
      <c r="L9" s="1067">
        <v>79.2</v>
      </c>
      <c r="M9" s="1068">
        <v>86.2</v>
      </c>
    </row>
    <row r="10" spans="1:13" ht="18.75" customHeight="1">
      <c r="A10" s="938" t="s">
        <v>980</v>
      </c>
      <c r="B10" s="933">
        <v>72.8</v>
      </c>
      <c r="C10" s="936">
        <v>79.7</v>
      </c>
      <c r="D10" s="935">
        <v>73.7</v>
      </c>
      <c r="E10" s="936">
        <v>81.1</v>
      </c>
      <c r="F10" s="933">
        <v>70.2</v>
      </c>
      <c r="G10" s="936">
        <v>77.2</v>
      </c>
      <c r="H10" s="933">
        <v>75.5</v>
      </c>
      <c r="I10" s="936">
        <v>83.8</v>
      </c>
      <c r="J10" s="935">
        <v>77</v>
      </c>
      <c r="K10" s="937">
        <v>84.6</v>
      </c>
      <c r="L10" s="1067">
        <v>77.7</v>
      </c>
      <c r="M10" s="1068">
        <v>84.8</v>
      </c>
    </row>
    <row r="11" spans="1:13" ht="18.75" customHeight="1">
      <c r="A11" s="938" t="s">
        <v>981</v>
      </c>
      <c r="B11" s="933">
        <v>73.2</v>
      </c>
      <c r="C11" s="936">
        <v>79.7</v>
      </c>
      <c r="D11" s="935">
        <v>73.5</v>
      </c>
      <c r="E11" s="936">
        <v>80.9</v>
      </c>
      <c r="F11" s="933">
        <v>69.3</v>
      </c>
      <c r="G11" s="936">
        <v>74.4</v>
      </c>
      <c r="H11" s="933">
        <v>75.7</v>
      </c>
      <c r="I11" s="936">
        <v>83.8</v>
      </c>
      <c r="J11" s="935">
        <v>77</v>
      </c>
      <c r="K11" s="937">
        <v>85.1</v>
      </c>
      <c r="L11" s="1067">
        <v>78.5</v>
      </c>
      <c r="M11" s="1068">
        <v>85</v>
      </c>
    </row>
    <row r="12" spans="1:13" ht="18.75" customHeight="1">
      <c r="A12" s="938" t="s">
        <v>982</v>
      </c>
      <c r="B12" s="933">
        <v>75</v>
      </c>
      <c r="C12" s="936">
        <v>80.6</v>
      </c>
      <c r="D12" s="935">
        <v>75.8</v>
      </c>
      <c r="E12" s="936">
        <v>81.5</v>
      </c>
      <c r="F12" s="933">
        <v>74.8</v>
      </c>
      <c r="G12" s="936">
        <v>80.8</v>
      </c>
      <c r="H12" s="933">
        <v>78</v>
      </c>
      <c r="I12" s="936">
        <v>84.4</v>
      </c>
      <c r="J12" s="935">
        <v>79.1</v>
      </c>
      <c r="K12" s="937">
        <v>86.1</v>
      </c>
      <c r="L12" s="1067">
        <v>79.4</v>
      </c>
      <c r="M12" s="1068">
        <v>86.2</v>
      </c>
    </row>
    <row r="13" spans="1:13" ht="18.75" customHeight="1">
      <c r="A13" s="938" t="s">
        <v>983</v>
      </c>
      <c r="B13" s="933">
        <v>75.3</v>
      </c>
      <c r="C13" s="936">
        <v>81.1</v>
      </c>
      <c r="D13" s="935">
        <v>75.8</v>
      </c>
      <c r="E13" s="936">
        <v>81.7</v>
      </c>
      <c r="F13" s="933">
        <v>77</v>
      </c>
      <c r="G13" s="936">
        <v>83.3</v>
      </c>
      <c r="H13" s="933">
        <v>78</v>
      </c>
      <c r="I13" s="936">
        <v>84.3</v>
      </c>
      <c r="J13" s="935">
        <v>79.1</v>
      </c>
      <c r="K13" s="937">
        <v>85.6</v>
      </c>
      <c r="L13" s="1067">
        <v>79.8</v>
      </c>
      <c r="M13" s="1068">
        <v>85.7</v>
      </c>
    </row>
    <row r="14" spans="1:13" ht="18.75" customHeight="1">
      <c r="A14" s="938" t="s">
        <v>984</v>
      </c>
      <c r="B14" s="933">
        <v>74.7</v>
      </c>
      <c r="C14" s="936">
        <v>80.5</v>
      </c>
      <c r="D14" s="935">
        <v>76</v>
      </c>
      <c r="E14" s="936">
        <v>82</v>
      </c>
      <c r="F14" s="933">
        <v>77.4</v>
      </c>
      <c r="G14" s="936">
        <v>83.5</v>
      </c>
      <c r="H14" s="933">
        <v>78.1</v>
      </c>
      <c r="I14" s="936">
        <v>84.2</v>
      </c>
      <c r="J14" s="935">
        <v>79.3</v>
      </c>
      <c r="K14" s="937">
        <v>86</v>
      </c>
      <c r="L14" s="1067">
        <v>80</v>
      </c>
      <c r="M14" s="1068">
        <v>86.7</v>
      </c>
    </row>
    <row r="15" spans="1:13" ht="18.75" customHeight="1">
      <c r="A15" s="938" t="s">
        <v>985</v>
      </c>
      <c r="B15" s="933">
        <v>72.6</v>
      </c>
      <c r="C15" s="936">
        <v>79.6</v>
      </c>
      <c r="D15" s="935">
        <v>73.6</v>
      </c>
      <c r="E15" s="936">
        <v>81.2</v>
      </c>
      <c r="F15" s="933">
        <v>72.6</v>
      </c>
      <c r="G15" s="936">
        <v>79.6</v>
      </c>
      <c r="H15" s="933">
        <v>75.9</v>
      </c>
      <c r="I15" s="936">
        <v>83.7</v>
      </c>
      <c r="J15" s="935">
        <v>77.4</v>
      </c>
      <c r="K15" s="937">
        <v>85.2</v>
      </c>
      <c r="L15" s="1067">
        <v>78.8</v>
      </c>
      <c r="M15" s="1068">
        <v>85.8</v>
      </c>
    </row>
    <row r="16" spans="1:13" ht="18.75" customHeight="1">
      <c r="A16" s="938" t="s">
        <v>986</v>
      </c>
      <c r="B16" s="933">
        <v>74.5</v>
      </c>
      <c r="C16" s="936">
        <v>80</v>
      </c>
      <c r="D16" s="935">
        <v>75.8</v>
      </c>
      <c r="E16" s="936">
        <v>81.6</v>
      </c>
      <c r="F16" s="933">
        <v>77.8</v>
      </c>
      <c r="G16" s="936">
        <v>84.2</v>
      </c>
      <c r="H16" s="933">
        <v>78.2</v>
      </c>
      <c r="I16" s="936">
        <v>84.5</v>
      </c>
      <c r="J16" s="935">
        <v>79.8</v>
      </c>
      <c r="K16" s="937">
        <v>86</v>
      </c>
      <c r="L16" s="1067">
        <v>80.6</v>
      </c>
      <c r="M16" s="1068">
        <v>86.5</v>
      </c>
    </row>
    <row r="17" spans="1:13" ht="18.75" customHeight="1">
      <c r="A17" s="938" t="s">
        <v>914</v>
      </c>
      <c r="B17" s="933">
        <v>73.9</v>
      </c>
      <c r="C17" s="936">
        <v>80.1</v>
      </c>
      <c r="D17" s="935">
        <v>74.6</v>
      </c>
      <c r="E17" s="936">
        <v>80.8</v>
      </c>
      <c r="F17" s="933">
        <v>75.7</v>
      </c>
      <c r="G17" s="936">
        <v>82.6</v>
      </c>
      <c r="H17" s="933">
        <v>76.6</v>
      </c>
      <c r="I17" s="936">
        <v>83.7</v>
      </c>
      <c r="J17" s="935">
        <v>77.9</v>
      </c>
      <c r="K17" s="937">
        <v>84.9</v>
      </c>
      <c r="L17" s="1067">
        <v>78.8</v>
      </c>
      <c r="M17" s="1068">
        <v>85.6</v>
      </c>
    </row>
    <row r="18" spans="1:13" ht="18.75" customHeight="1">
      <c r="A18" s="938" t="s">
        <v>987</v>
      </c>
      <c r="B18" s="933">
        <v>73.3</v>
      </c>
      <c r="C18" s="936">
        <v>79.8</v>
      </c>
      <c r="D18" s="935">
        <v>74.3</v>
      </c>
      <c r="E18" s="936">
        <v>80.9</v>
      </c>
      <c r="F18" s="933">
        <v>74.9</v>
      </c>
      <c r="G18" s="936">
        <v>81.8</v>
      </c>
      <c r="H18" s="933">
        <v>76.3</v>
      </c>
      <c r="I18" s="936">
        <v>83.6</v>
      </c>
      <c r="J18" s="935">
        <v>77.6</v>
      </c>
      <c r="K18" s="937">
        <v>84.6</v>
      </c>
      <c r="L18" s="1067">
        <v>78.1</v>
      </c>
      <c r="M18" s="1068">
        <v>85.4</v>
      </c>
    </row>
    <row r="19" spans="1:13" ht="18.75" customHeight="1">
      <c r="A19" s="938" t="s">
        <v>988</v>
      </c>
      <c r="B19" s="933">
        <v>74.5</v>
      </c>
      <c r="C19" s="936">
        <v>80.3</v>
      </c>
      <c r="D19" s="935">
        <v>75.2</v>
      </c>
      <c r="E19" s="936">
        <v>81.5</v>
      </c>
      <c r="F19" s="933">
        <v>76.6</v>
      </c>
      <c r="G19" s="936">
        <v>82.2</v>
      </c>
      <c r="H19" s="933">
        <v>77.5</v>
      </c>
      <c r="I19" s="936">
        <v>84</v>
      </c>
      <c r="J19" s="935">
        <v>78.5</v>
      </c>
      <c r="K19" s="937">
        <v>85.4</v>
      </c>
      <c r="L19" s="1067">
        <v>79.3</v>
      </c>
      <c r="M19" s="1068">
        <v>86</v>
      </c>
    </row>
    <row r="20" spans="1:13" ht="18.75" customHeight="1">
      <c r="A20" s="938" t="s">
        <v>989</v>
      </c>
      <c r="B20" s="933">
        <v>75.5</v>
      </c>
      <c r="C20" s="936">
        <v>80.7</v>
      </c>
      <c r="D20" s="935">
        <v>76.6</v>
      </c>
      <c r="E20" s="936">
        <v>82.1</v>
      </c>
      <c r="F20" s="933">
        <v>74.4</v>
      </c>
      <c r="G20" s="936">
        <v>79.9</v>
      </c>
      <c r="H20" s="933">
        <v>78.2</v>
      </c>
      <c r="I20" s="936">
        <v>84.5</v>
      </c>
      <c r="J20" s="935">
        <v>79.5</v>
      </c>
      <c r="K20" s="937">
        <v>85.7</v>
      </c>
      <c r="L20" s="1067">
        <v>80.4</v>
      </c>
      <c r="M20" s="1068">
        <v>86.6</v>
      </c>
    </row>
    <row r="21" spans="1:13" ht="18.75" customHeight="1">
      <c r="A21" s="938" t="s">
        <v>962</v>
      </c>
      <c r="B21" s="933">
        <v>74.3</v>
      </c>
      <c r="C21" s="936">
        <v>80.5</v>
      </c>
      <c r="D21" s="935">
        <v>75.9</v>
      </c>
      <c r="E21" s="936">
        <v>81.4</v>
      </c>
      <c r="F21" s="933">
        <v>76.5</v>
      </c>
      <c r="G21" s="936">
        <v>82.5</v>
      </c>
      <c r="H21" s="933">
        <v>77.7</v>
      </c>
      <c r="I21" s="936">
        <v>84.3</v>
      </c>
      <c r="J21" s="935">
        <v>78.2</v>
      </c>
      <c r="K21" s="937">
        <v>85.1</v>
      </c>
      <c r="L21" s="1067">
        <v>78.9</v>
      </c>
      <c r="M21" s="1068">
        <v>85.9</v>
      </c>
    </row>
    <row r="22" spans="1:13" ht="18.75" customHeight="1">
      <c r="A22" s="938" t="s">
        <v>990</v>
      </c>
      <c r="B22" s="933">
        <v>75.5</v>
      </c>
      <c r="C22" s="936">
        <v>80.9</v>
      </c>
      <c r="D22" s="935">
        <v>77.6</v>
      </c>
      <c r="E22" s="936">
        <v>82</v>
      </c>
      <c r="F22" s="933">
        <v>74</v>
      </c>
      <c r="G22" s="936">
        <v>79.4</v>
      </c>
      <c r="H22" s="933">
        <v>78.5</v>
      </c>
      <c r="I22" s="936">
        <v>84.7</v>
      </c>
      <c r="J22" s="935">
        <v>79.4</v>
      </c>
      <c r="K22" s="937">
        <v>86.1</v>
      </c>
      <c r="L22" s="1067">
        <v>80.5</v>
      </c>
      <c r="M22" s="1068">
        <v>86.5</v>
      </c>
    </row>
    <row r="23" spans="1:13" ht="18.75" customHeight="1">
      <c r="A23" s="938" t="s">
        <v>920</v>
      </c>
      <c r="B23" s="933">
        <v>75.3</v>
      </c>
      <c r="C23" s="936">
        <v>80.6</v>
      </c>
      <c r="D23" s="935">
        <v>76.2</v>
      </c>
      <c r="E23" s="936">
        <v>81.9</v>
      </c>
      <c r="F23" s="933">
        <v>76.1</v>
      </c>
      <c r="G23" s="936">
        <v>82.5</v>
      </c>
      <c r="H23" s="933">
        <v>78.3</v>
      </c>
      <c r="I23" s="936">
        <v>84.5</v>
      </c>
      <c r="J23" s="935">
        <v>79.2</v>
      </c>
      <c r="K23" s="937">
        <v>85.7</v>
      </c>
      <c r="L23" s="1067">
        <v>79.7</v>
      </c>
      <c r="M23" s="1068">
        <v>86.4</v>
      </c>
    </row>
    <row r="24" spans="1:13" ht="18.75" customHeight="1">
      <c r="A24" s="938" t="s">
        <v>991</v>
      </c>
      <c r="B24" s="933">
        <v>74.3</v>
      </c>
      <c r="C24" s="936">
        <v>80.3</v>
      </c>
      <c r="D24" s="935">
        <v>74.6</v>
      </c>
      <c r="E24" s="936">
        <v>81.8</v>
      </c>
      <c r="F24" s="933">
        <v>75.7</v>
      </c>
      <c r="G24" s="936">
        <v>82.7</v>
      </c>
      <c r="H24" s="933">
        <v>77.5</v>
      </c>
      <c r="I24" s="936">
        <v>84.2</v>
      </c>
      <c r="J24" s="935">
        <v>77.8</v>
      </c>
      <c r="K24" s="937">
        <v>85.6</v>
      </c>
      <c r="L24" s="1067">
        <v>79.5</v>
      </c>
      <c r="M24" s="1068">
        <v>86.9</v>
      </c>
    </row>
    <row r="25" spans="1:13" ht="18.75" customHeight="1">
      <c r="A25" s="938" t="s">
        <v>992</v>
      </c>
      <c r="B25" s="933">
        <v>74.8</v>
      </c>
      <c r="C25" s="936">
        <v>80.9</v>
      </c>
      <c r="D25" s="935">
        <v>76.5</v>
      </c>
      <c r="E25" s="936">
        <v>82.8</v>
      </c>
      <c r="F25" s="933">
        <v>76.8</v>
      </c>
      <c r="G25" s="936">
        <v>83.3</v>
      </c>
      <c r="H25" s="933">
        <v>78.2</v>
      </c>
      <c r="I25" s="936">
        <v>84.7</v>
      </c>
      <c r="J25" s="935">
        <v>78.8</v>
      </c>
      <c r="K25" s="937">
        <v>85.9</v>
      </c>
      <c r="L25" s="1067">
        <v>79.2</v>
      </c>
      <c r="M25" s="1068">
        <v>85.8</v>
      </c>
    </row>
    <row r="26" spans="1:13" ht="18.75" customHeight="1">
      <c r="A26" s="938" t="s">
        <v>993</v>
      </c>
      <c r="B26" s="933">
        <v>74.5</v>
      </c>
      <c r="C26" s="936">
        <v>80.4</v>
      </c>
      <c r="D26" s="935">
        <v>75.7</v>
      </c>
      <c r="E26" s="936">
        <v>81.1</v>
      </c>
      <c r="F26" s="933">
        <v>75.5</v>
      </c>
      <c r="G26" s="936">
        <v>84.1</v>
      </c>
      <c r="H26" s="933">
        <v>77.4</v>
      </c>
      <c r="I26" s="936">
        <v>84</v>
      </c>
      <c r="J26" s="935">
        <v>78.6</v>
      </c>
      <c r="K26" s="937">
        <v>85.5</v>
      </c>
      <c r="L26" s="1067">
        <v>79.9</v>
      </c>
      <c r="M26" s="1068">
        <v>85.7</v>
      </c>
    </row>
    <row r="27" spans="1:13" ht="18.75" customHeight="1">
      <c r="A27" s="938" t="s">
        <v>994</v>
      </c>
      <c r="B27" s="933">
        <v>74.6</v>
      </c>
      <c r="C27" s="936">
        <v>80.5</v>
      </c>
      <c r="D27" s="935">
        <v>74.3</v>
      </c>
      <c r="E27" s="936">
        <v>81.3</v>
      </c>
      <c r="F27" s="933">
        <v>75.2</v>
      </c>
      <c r="G27" s="936">
        <v>82.8</v>
      </c>
      <c r="H27" s="933">
        <v>76.9</v>
      </c>
      <c r="I27" s="936">
        <v>83.4</v>
      </c>
      <c r="J27" s="939" t="s">
        <v>1076</v>
      </c>
      <c r="K27" s="940" t="s">
        <v>1076</v>
      </c>
      <c r="L27" s="1069" t="s">
        <v>1076</v>
      </c>
      <c r="M27" s="1070" t="s">
        <v>1076</v>
      </c>
    </row>
    <row r="28" spans="1:13" ht="18.75" customHeight="1">
      <c r="A28" s="938" t="s">
        <v>996</v>
      </c>
      <c r="B28" s="933">
        <v>74.4</v>
      </c>
      <c r="C28" s="936">
        <v>80.5</v>
      </c>
      <c r="D28" s="935">
        <v>75.5</v>
      </c>
      <c r="E28" s="936">
        <v>81.4</v>
      </c>
      <c r="F28" s="933">
        <v>76.6</v>
      </c>
      <c r="G28" s="936">
        <v>83.1</v>
      </c>
      <c r="H28" s="933">
        <v>77.2</v>
      </c>
      <c r="I28" s="936">
        <v>84.6</v>
      </c>
      <c r="J28" s="935">
        <v>79.1</v>
      </c>
      <c r="K28" s="937">
        <v>86</v>
      </c>
      <c r="L28" s="1067">
        <v>79</v>
      </c>
      <c r="M28" s="1068">
        <v>86</v>
      </c>
    </row>
    <row r="29" spans="1:13" ht="18.75" customHeight="1">
      <c r="A29" s="938" t="s">
        <v>932</v>
      </c>
      <c r="B29" s="933">
        <v>74.6</v>
      </c>
      <c r="C29" s="936">
        <v>80.4</v>
      </c>
      <c r="D29" s="935">
        <v>76.4</v>
      </c>
      <c r="E29" s="936">
        <v>81.7</v>
      </c>
      <c r="F29" s="933">
        <v>76</v>
      </c>
      <c r="G29" s="936">
        <v>81.8</v>
      </c>
      <c r="H29" s="933">
        <v>77.8</v>
      </c>
      <c r="I29" s="936">
        <v>84.8</v>
      </c>
      <c r="J29" s="935">
        <v>78.9</v>
      </c>
      <c r="K29" s="937">
        <v>85.5</v>
      </c>
      <c r="L29" s="1067">
        <v>79.3</v>
      </c>
      <c r="M29" s="1068">
        <v>85.8</v>
      </c>
    </row>
    <row r="30" spans="1:13" ht="18.75" customHeight="1">
      <c r="A30" s="938" t="s">
        <v>924</v>
      </c>
      <c r="B30" s="933">
        <v>76</v>
      </c>
      <c r="C30" s="936">
        <v>81</v>
      </c>
      <c r="D30" s="935">
        <v>77.2</v>
      </c>
      <c r="E30" s="936">
        <v>82.1</v>
      </c>
      <c r="F30" s="933">
        <v>76.9</v>
      </c>
      <c r="G30" s="936">
        <v>82.4</v>
      </c>
      <c r="H30" s="933">
        <v>78.9</v>
      </c>
      <c r="I30" s="936">
        <v>84.5</v>
      </c>
      <c r="J30" s="935">
        <v>80.1</v>
      </c>
      <c r="K30" s="937">
        <v>86.3</v>
      </c>
      <c r="L30" s="1067">
        <v>81.5</v>
      </c>
      <c r="M30" s="1068">
        <v>87</v>
      </c>
    </row>
    <row r="31" spans="1:13" ht="18.75" customHeight="1">
      <c r="A31" s="938" t="s">
        <v>933</v>
      </c>
      <c r="B31" s="933">
        <v>75.1</v>
      </c>
      <c r="C31" s="936">
        <v>80.4</v>
      </c>
      <c r="D31" s="935">
        <v>75.2</v>
      </c>
      <c r="E31" s="936">
        <v>81.9</v>
      </c>
      <c r="F31" s="933">
        <v>76.4</v>
      </c>
      <c r="G31" s="936">
        <v>83</v>
      </c>
      <c r="H31" s="933">
        <v>78.6</v>
      </c>
      <c r="I31" s="936">
        <v>84.9</v>
      </c>
      <c r="J31" s="935">
        <v>79.3</v>
      </c>
      <c r="K31" s="937">
        <v>86.1</v>
      </c>
      <c r="L31" s="1067">
        <v>80.8</v>
      </c>
      <c r="M31" s="1068">
        <v>86.4</v>
      </c>
    </row>
    <row r="32" spans="1:13" ht="18.75" customHeight="1">
      <c r="A32" s="938" t="s">
        <v>928</v>
      </c>
      <c r="B32" s="933">
        <v>74.3</v>
      </c>
      <c r="C32" s="936">
        <v>80.3</v>
      </c>
      <c r="D32" s="935">
        <v>74.5</v>
      </c>
      <c r="E32" s="936">
        <v>81.4</v>
      </c>
      <c r="F32" s="933">
        <v>76.4</v>
      </c>
      <c r="G32" s="936">
        <v>82.6</v>
      </c>
      <c r="H32" s="933">
        <v>77.2</v>
      </c>
      <c r="I32" s="936">
        <v>84.2</v>
      </c>
      <c r="J32" s="935">
        <v>78.3</v>
      </c>
      <c r="K32" s="937">
        <v>85.4</v>
      </c>
      <c r="L32" s="1067">
        <v>78.9</v>
      </c>
      <c r="M32" s="1068">
        <v>85.9</v>
      </c>
    </row>
    <row r="33" spans="1:13" ht="18.75" customHeight="1">
      <c r="A33" s="938" t="s">
        <v>921</v>
      </c>
      <c r="B33" s="933">
        <v>75.5</v>
      </c>
      <c r="C33" s="936">
        <v>80.7</v>
      </c>
      <c r="D33" s="935">
        <v>76.7</v>
      </c>
      <c r="E33" s="936">
        <v>82.3</v>
      </c>
      <c r="F33" s="933">
        <v>77.3</v>
      </c>
      <c r="G33" s="936">
        <v>83</v>
      </c>
      <c r="H33" s="933">
        <v>78.8</v>
      </c>
      <c r="I33" s="936">
        <v>85</v>
      </c>
      <c r="J33" s="935">
        <v>80</v>
      </c>
      <c r="K33" s="937">
        <v>86.9</v>
      </c>
      <c r="L33" s="1067">
        <v>81.2</v>
      </c>
      <c r="M33" s="1068">
        <v>87</v>
      </c>
    </row>
    <row r="34" spans="1:13" ht="18.75" customHeight="1">
      <c r="A34" s="938" t="s">
        <v>934</v>
      </c>
      <c r="B34" s="933">
        <v>74.5</v>
      </c>
      <c r="C34" s="936">
        <v>80.5</v>
      </c>
      <c r="D34" s="935">
        <v>77.1</v>
      </c>
      <c r="E34" s="936">
        <v>83.2</v>
      </c>
      <c r="F34" s="933">
        <v>75.5</v>
      </c>
      <c r="G34" s="936">
        <v>83</v>
      </c>
      <c r="H34" s="933">
        <v>78.2</v>
      </c>
      <c r="I34" s="936">
        <v>85.9</v>
      </c>
      <c r="J34" s="935">
        <v>78.6</v>
      </c>
      <c r="K34" s="937">
        <v>86</v>
      </c>
      <c r="L34" s="1067">
        <v>80</v>
      </c>
      <c r="M34" s="1068">
        <v>86.6</v>
      </c>
    </row>
    <row r="35" spans="1:13" ht="18.75" customHeight="1">
      <c r="A35" s="938" t="s">
        <v>925</v>
      </c>
      <c r="B35" s="933">
        <v>74.3</v>
      </c>
      <c r="C35" s="936">
        <v>80.5</v>
      </c>
      <c r="D35" s="935">
        <v>76.4</v>
      </c>
      <c r="E35" s="936">
        <v>82.6</v>
      </c>
      <c r="F35" s="933">
        <v>77.4</v>
      </c>
      <c r="G35" s="936">
        <v>84.2</v>
      </c>
      <c r="H35" s="933">
        <v>78.9</v>
      </c>
      <c r="I35" s="936">
        <v>85.8</v>
      </c>
      <c r="J35" s="935">
        <v>80.1</v>
      </c>
      <c r="K35" s="937">
        <v>86.5</v>
      </c>
      <c r="L35" s="1067">
        <v>80.9</v>
      </c>
      <c r="M35" s="1068">
        <v>87.3</v>
      </c>
    </row>
    <row r="36" spans="1:13" ht="18.75" customHeight="1">
      <c r="A36" s="938" t="s">
        <v>935</v>
      </c>
      <c r="B36" s="933">
        <v>74.8</v>
      </c>
      <c r="C36" s="936">
        <v>80.6</v>
      </c>
      <c r="D36" s="935">
        <v>75.9</v>
      </c>
      <c r="E36" s="936">
        <v>81.8</v>
      </c>
      <c r="F36" s="933">
        <v>76.6</v>
      </c>
      <c r="G36" s="936">
        <v>82.7</v>
      </c>
      <c r="H36" s="933">
        <v>78.2</v>
      </c>
      <c r="I36" s="936">
        <v>84.7</v>
      </c>
      <c r="J36" s="935">
        <v>78.4</v>
      </c>
      <c r="K36" s="937">
        <v>85.5</v>
      </c>
      <c r="L36" s="1067">
        <v>79.1</v>
      </c>
      <c r="M36" s="1068">
        <v>86.2</v>
      </c>
    </row>
    <row r="37" spans="1:13" ht="18.75" customHeight="1">
      <c r="A37" s="938" t="s">
        <v>997</v>
      </c>
      <c r="B37" s="939" t="s">
        <v>995</v>
      </c>
      <c r="C37" s="934" t="s">
        <v>995</v>
      </c>
      <c r="D37" s="939" t="s">
        <v>995</v>
      </c>
      <c r="E37" s="934" t="s">
        <v>995</v>
      </c>
      <c r="F37" s="939" t="s">
        <v>995</v>
      </c>
      <c r="G37" s="934" t="s">
        <v>995</v>
      </c>
      <c r="H37" s="933">
        <v>77.9</v>
      </c>
      <c r="I37" s="936">
        <v>83.6</v>
      </c>
      <c r="J37" s="935">
        <v>78.6</v>
      </c>
      <c r="K37" s="937">
        <v>85.6</v>
      </c>
      <c r="L37" s="1067">
        <v>79.7</v>
      </c>
      <c r="M37" s="1068">
        <v>85.8</v>
      </c>
    </row>
    <row r="38" spans="1:13" ht="18.75" customHeight="1">
      <c r="A38" s="938" t="s">
        <v>998</v>
      </c>
      <c r="B38" s="939" t="s">
        <v>1077</v>
      </c>
      <c r="C38" s="934" t="s">
        <v>1077</v>
      </c>
      <c r="D38" s="939" t="s">
        <v>1077</v>
      </c>
      <c r="E38" s="934" t="s">
        <v>1077</v>
      </c>
      <c r="F38" s="939" t="s">
        <v>1077</v>
      </c>
      <c r="G38" s="934" t="s">
        <v>1077</v>
      </c>
      <c r="H38" s="939" t="s">
        <v>1077</v>
      </c>
      <c r="I38" s="934" t="s">
        <v>1077</v>
      </c>
      <c r="J38" s="935">
        <v>78.9</v>
      </c>
      <c r="K38" s="937">
        <v>85.9</v>
      </c>
      <c r="L38" s="1067">
        <v>79.8</v>
      </c>
      <c r="M38" s="1068">
        <v>86.6</v>
      </c>
    </row>
    <row r="39" spans="1:13" ht="18.75" customHeight="1">
      <c r="A39" s="938" t="s">
        <v>999</v>
      </c>
      <c r="B39" s="939" t="s">
        <v>1077</v>
      </c>
      <c r="C39" s="934" t="s">
        <v>1077</v>
      </c>
      <c r="D39" s="939" t="s">
        <v>1077</v>
      </c>
      <c r="E39" s="934" t="s">
        <v>1077</v>
      </c>
      <c r="F39" s="939" t="s">
        <v>1077</v>
      </c>
      <c r="G39" s="934" t="s">
        <v>1077</v>
      </c>
      <c r="H39" s="939" t="s">
        <v>1077</v>
      </c>
      <c r="I39" s="934" t="s">
        <v>1077</v>
      </c>
      <c r="J39" s="935">
        <v>78.1</v>
      </c>
      <c r="K39" s="937">
        <v>85.7</v>
      </c>
      <c r="L39" s="1067">
        <v>79.5</v>
      </c>
      <c r="M39" s="1068">
        <v>86.1</v>
      </c>
    </row>
    <row r="40" spans="1:13" ht="18.75" customHeight="1">
      <c r="A40" s="938" t="s">
        <v>286</v>
      </c>
      <c r="B40" s="939" t="s">
        <v>1078</v>
      </c>
      <c r="C40" s="934" t="s">
        <v>1078</v>
      </c>
      <c r="D40" s="939" t="s">
        <v>1078</v>
      </c>
      <c r="E40" s="934" t="s">
        <v>1078</v>
      </c>
      <c r="F40" s="939" t="s">
        <v>1078</v>
      </c>
      <c r="G40" s="934" t="s">
        <v>1078</v>
      </c>
      <c r="H40" s="939" t="s">
        <v>1078</v>
      </c>
      <c r="I40" s="934" t="s">
        <v>1078</v>
      </c>
      <c r="J40" s="935">
        <v>78.3</v>
      </c>
      <c r="K40" s="937">
        <v>85.7</v>
      </c>
      <c r="L40" s="1067">
        <v>79.7</v>
      </c>
      <c r="M40" s="1068">
        <v>85.9</v>
      </c>
    </row>
    <row r="41" spans="1:13" ht="18.75" customHeight="1">
      <c r="A41" s="938" t="s">
        <v>1000</v>
      </c>
      <c r="B41" s="939" t="s">
        <v>1077</v>
      </c>
      <c r="C41" s="934" t="s">
        <v>1077</v>
      </c>
      <c r="D41" s="939" t="s">
        <v>1077</v>
      </c>
      <c r="E41" s="934" t="s">
        <v>1077</v>
      </c>
      <c r="F41" s="939" t="s">
        <v>1077</v>
      </c>
      <c r="G41" s="934" t="s">
        <v>1077</v>
      </c>
      <c r="H41" s="939" t="s">
        <v>1077</v>
      </c>
      <c r="I41" s="934" t="s">
        <v>1077</v>
      </c>
      <c r="J41" s="935">
        <v>79.1</v>
      </c>
      <c r="K41" s="937">
        <v>86.6</v>
      </c>
      <c r="L41" s="1067">
        <v>79.4</v>
      </c>
      <c r="M41" s="1068">
        <v>87.1</v>
      </c>
    </row>
    <row r="42" spans="1:13" ht="18.75" customHeight="1">
      <c r="A42" s="938" t="s">
        <v>963</v>
      </c>
      <c r="B42" s="939" t="s">
        <v>1077</v>
      </c>
      <c r="C42" s="934" t="s">
        <v>1077</v>
      </c>
      <c r="D42" s="939" t="s">
        <v>1077</v>
      </c>
      <c r="E42" s="934" t="s">
        <v>1077</v>
      </c>
      <c r="F42" s="939" t="s">
        <v>1077</v>
      </c>
      <c r="G42" s="934" t="s">
        <v>1077</v>
      </c>
      <c r="H42" s="939" t="s">
        <v>1077</v>
      </c>
      <c r="I42" s="934" t="s">
        <v>1077</v>
      </c>
      <c r="J42" s="935">
        <v>78.2</v>
      </c>
      <c r="K42" s="937">
        <v>85.6</v>
      </c>
      <c r="L42" s="1067">
        <v>78.4</v>
      </c>
      <c r="M42" s="1068">
        <v>86.3</v>
      </c>
    </row>
    <row r="43" spans="1:13" ht="18.75" customHeight="1">
      <c r="A43" s="938" t="s">
        <v>939</v>
      </c>
      <c r="B43" s="939" t="s">
        <v>1077</v>
      </c>
      <c r="C43" s="934" t="s">
        <v>1077</v>
      </c>
      <c r="D43" s="939" t="s">
        <v>1077</v>
      </c>
      <c r="E43" s="934" t="s">
        <v>1077</v>
      </c>
      <c r="F43" s="939" t="s">
        <v>1077</v>
      </c>
      <c r="G43" s="934" t="s">
        <v>1077</v>
      </c>
      <c r="H43" s="939" t="s">
        <v>1077</v>
      </c>
      <c r="I43" s="934" t="s">
        <v>1077</v>
      </c>
      <c r="J43" s="935">
        <v>77.6</v>
      </c>
      <c r="K43" s="937">
        <v>85.7</v>
      </c>
      <c r="L43" s="1067">
        <v>79</v>
      </c>
      <c r="M43" s="1068">
        <v>86</v>
      </c>
    </row>
    <row r="44" spans="1:13" ht="18.75" customHeight="1">
      <c r="A44" s="938" t="s">
        <v>936</v>
      </c>
      <c r="B44" s="939" t="s">
        <v>1077</v>
      </c>
      <c r="C44" s="934" t="s">
        <v>1077</v>
      </c>
      <c r="D44" s="939" t="s">
        <v>1077</v>
      </c>
      <c r="E44" s="934" t="s">
        <v>1077</v>
      </c>
      <c r="F44" s="939" t="s">
        <v>1077</v>
      </c>
      <c r="G44" s="934" t="s">
        <v>1077</v>
      </c>
      <c r="H44" s="939" t="s">
        <v>1077</v>
      </c>
      <c r="I44" s="934" t="s">
        <v>1077</v>
      </c>
      <c r="J44" s="935">
        <v>78</v>
      </c>
      <c r="K44" s="937">
        <v>85.3</v>
      </c>
      <c r="L44" s="1067">
        <v>79.9</v>
      </c>
      <c r="M44" s="1068">
        <v>86.5</v>
      </c>
    </row>
    <row r="45" spans="1:13" ht="18.75" customHeight="1">
      <c r="A45" s="938" t="s">
        <v>940</v>
      </c>
      <c r="B45" s="939" t="s">
        <v>1076</v>
      </c>
      <c r="C45" s="934" t="s">
        <v>1076</v>
      </c>
      <c r="D45" s="939" t="s">
        <v>1076</v>
      </c>
      <c r="E45" s="934" t="s">
        <v>1076</v>
      </c>
      <c r="F45" s="939" t="s">
        <v>1076</v>
      </c>
      <c r="G45" s="934" t="s">
        <v>1076</v>
      </c>
      <c r="H45" s="939" t="s">
        <v>1076</v>
      </c>
      <c r="I45" s="934" t="s">
        <v>1076</v>
      </c>
      <c r="J45" s="935">
        <v>78.2</v>
      </c>
      <c r="K45" s="937">
        <v>85.5</v>
      </c>
      <c r="L45" s="1067">
        <v>78.7</v>
      </c>
      <c r="M45" s="1068">
        <v>85.9</v>
      </c>
    </row>
    <row r="46" spans="1:13" ht="18.75" customHeight="1">
      <c r="A46" s="938" t="s">
        <v>1001</v>
      </c>
      <c r="B46" s="933">
        <v>75.2</v>
      </c>
      <c r="C46" s="936">
        <v>81.9</v>
      </c>
      <c r="D46" s="935">
        <v>76.7</v>
      </c>
      <c r="E46" s="936">
        <v>83.8</v>
      </c>
      <c r="F46" s="933">
        <v>77.4</v>
      </c>
      <c r="G46" s="936">
        <v>84.8</v>
      </c>
      <c r="H46" s="933">
        <v>79.1</v>
      </c>
      <c r="I46" s="936">
        <v>88.4</v>
      </c>
      <c r="J46" s="935">
        <v>80.4</v>
      </c>
      <c r="K46" s="937">
        <v>88.7</v>
      </c>
      <c r="L46" s="1067">
        <v>80.5</v>
      </c>
      <c r="M46" s="1068">
        <v>87.9</v>
      </c>
    </row>
    <row r="47" spans="1:13" ht="18.75" customHeight="1">
      <c r="A47" s="938" t="s">
        <v>1002</v>
      </c>
      <c r="B47" s="933">
        <v>75.3</v>
      </c>
      <c r="C47" s="936">
        <v>81.4</v>
      </c>
      <c r="D47" s="935">
        <v>77.1</v>
      </c>
      <c r="E47" s="936">
        <v>83.2</v>
      </c>
      <c r="F47" s="933">
        <v>76.1</v>
      </c>
      <c r="G47" s="936">
        <v>83.8</v>
      </c>
      <c r="H47" s="933">
        <v>77.9</v>
      </c>
      <c r="I47" s="936">
        <v>85.9</v>
      </c>
      <c r="J47" s="939" t="s">
        <v>995</v>
      </c>
      <c r="K47" s="940" t="s">
        <v>995</v>
      </c>
      <c r="L47" s="1069" t="s">
        <v>995</v>
      </c>
      <c r="M47" s="1070" t="s">
        <v>995</v>
      </c>
    </row>
    <row r="48" spans="1:13" ht="18.75" customHeight="1">
      <c r="A48" s="938" t="s">
        <v>1003</v>
      </c>
      <c r="B48" s="933">
        <v>74.4</v>
      </c>
      <c r="C48" s="936">
        <v>80.9</v>
      </c>
      <c r="D48" s="935">
        <v>76.2</v>
      </c>
      <c r="E48" s="936">
        <v>81.7</v>
      </c>
      <c r="F48" s="933">
        <v>76.4</v>
      </c>
      <c r="G48" s="936">
        <v>82.2</v>
      </c>
      <c r="H48" s="933">
        <v>77.3</v>
      </c>
      <c r="I48" s="936">
        <v>84.3</v>
      </c>
      <c r="J48" s="939" t="s">
        <v>995</v>
      </c>
      <c r="K48" s="940" t="s">
        <v>995</v>
      </c>
      <c r="L48" s="1069" t="s">
        <v>995</v>
      </c>
      <c r="M48" s="1070" t="s">
        <v>995</v>
      </c>
    </row>
    <row r="49" spans="1:13" ht="18.75" customHeight="1">
      <c r="A49" s="938" t="s">
        <v>1004</v>
      </c>
      <c r="B49" s="933">
        <v>75.6</v>
      </c>
      <c r="C49" s="936">
        <v>81</v>
      </c>
      <c r="D49" s="935">
        <v>76.2</v>
      </c>
      <c r="E49" s="936">
        <v>82.3</v>
      </c>
      <c r="F49" s="933">
        <v>76.2</v>
      </c>
      <c r="G49" s="936">
        <v>83.2</v>
      </c>
      <c r="H49" s="933">
        <v>78.1</v>
      </c>
      <c r="I49" s="936">
        <v>85.8</v>
      </c>
      <c r="J49" s="939" t="s">
        <v>995</v>
      </c>
      <c r="K49" s="940" t="s">
        <v>995</v>
      </c>
      <c r="L49" s="1069" t="s">
        <v>995</v>
      </c>
      <c r="M49" s="1070" t="s">
        <v>995</v>
      </c>
    </row>
    <row r="50" spans="1:13" ht="18.75" customHeight="1">
      <c r="A50" s="938" t="s">
        <v>1005</v>
      </c>
      <c r="B50" s="933">
        <v>75.5</v>
      </c>
      <c r="C50" s="936">
        <v>80.9</v>
      </c>
      <c r="D50" s="935">
        <v>76.5</v>
      </c>
      <c r="E50" s="936">
        <v>83.1</v>
      </c>
      <c r="F50" s="933">
        <v>76</v>
      </c>
      <c r="G50" s="936">
        <v>82.6</v>
      </c>
      <c r="H50" s="933">
        <v>77.4</v>
      </c>
      <c r="I50" s="936">
        <v>84.2</v>
      </c>
      <c r="J50" s="939" t="s">
        <v>1079</v>
      </c>
      <c r="K50" s="940" t="s">
        <v>1079</v>
      </c>
      <c r="L50" s="1069" t="s">
        <v>1079</v>
      </c>
      <c r="M50" s="1070" t="s">
        <v>1079</v>
      </c>
    </row>
    <row r="51" spans="1:13" ht="18.75" customHeight="1">
      <c r="A51" s="938" t="s">
        <v>1006</v>
      </c>
      <c r="B51" s="933">
        <v>74.7</v>
      </c>
      <c r="C51" s="936">
        <v>80.7</v>
      </c>
      <c r="D51" s="935">
        <v>75.9</v>
      </c>
      <c r="E51" s="936">
        <v>81.4</v>
      </c>
      <c r="F51" s="933">
        <v>76.2</v>
      </c>
      <c r="G51" s="936">
        <v>82.4</v>
      </c>
      <c r="H51" s="933">
        <v>78.4</v>
      </c>
      <c r="I51" s="936">
        <v>85.1</v>
      </c>
      <c r="J51" s="939" t="s">
        <v>1078</v>
      </c>
      <c r="K51" s="940" t="s">
        <v>1078</v>
      </c>
      <c r="L51" s="1069" t="s">
        <v>1078</v>
      </c>
      <c r="M51" s="1070" t="s">
        <v>1078</v>
      </c>
    </row>
    <row r="52" spans="1:13" ht="18.75" customHeight="1">
      <c r="A52" s="938" t="s">
        <v>1007</v>
      </c>
      <c r="B52" s="933">
        <v>75.4</v>
      </c>
      <c r="C52" s="936">
        <v>80.7</v>
      </c>
      <c r="D52" s="935">
        <v>76</v>
      </c>
      <c r="E52" s="936">
        <v>83.1</v>
      </c>
      <c r="F52" s="933">
        <v>75.6</v>
      </c>
      <c r="G52" s="936">
        <v>82.9</v>
      </c>
      <c r="H52" s="933">
        <v>78.4</v>
      </c>
      <c r="I52" s="936">
        <v>85.3</v>
      </c>
      <c r="J52" s="939" t="s">
        <v>1076</v>
      </c>
      <c r="K52" s="940" t="s">
        <v>1076</v>
      </c>
      <c r="L52" s="1069" t="s">
        <v>1076</v>
      </c>
      <c r="M52" s="1070" t="s">
        <v>1076</v>
      </c>
    </row>
    <row r="53" spans="1:13" ht="18.75" customHeight="1">
      <c r="A53" s="938" t="s">
        <v>1008</v>
      </c>
      <c r="B53" s="933">
        <v>75.2</v>
      </c>
      <c r="C53" s="936">
        <v>81</v>
      </c>
      <c r="D53" s="935">
        <v>75.7</v>
      </c>
      <c r="E53" s="936">
        <v>82.6</v>
      </c>
      <c r="F53" s="933">
        <v>76</v>
      </c>
      <c r="G53" s="936">
        <v>81.2</v>
      </c>
      <c r="H53" s="933">
        <v>78.5</v>
      </c>
      <c r="I53" s="936">
        <v>85</v>
      </c>
      <c r="J53" s="939" t="s">
        <v>1076</v>
      </c>
      <c r="K53" s="940" t="s">
        <v>1076</v>
      </c>
      <c r="L53" s="1069" t="s">
        <v>1076</v>
      </c>
      <c r="M53" s="1070" t="s">
        <v>1076</v>
      </c>
    </row>
    <row r="54" spans="1:13" ht="18.75" customHeight="1">
      <c r="A54" s="938" t="s">
        <v>1009</v>
      </c>
      <c r="B54" s="933">
        <v>75.1</v>
      </c>
      <c r="C54" s="936">
        <v>80.3</v>
      </c>
      <c r="D54" s="935">
        <v>75.4</v>
      </c>
      <c r="E54" s="936">
        <v>82.4</v>
      </c>
      <c r="F54" s="933">
        <v>74.8</v>
      </c>
      <c r="G54" s="936">
        <v>82.3</v>
      </c>
      <c r="H54" s="933">
        <v>78</v>
      </c>
      <c r="I54" s="936">
        <v>85.1</v>
      </c>
      <c r="J54" s="939" t="s">
        <v>1080</v>
      </c>
      <c r="K54" s="940" t="s">
        <v>1080</v>
      </c>
      <c r="L54" s="1069" t="s">
        <v>1080</v>
      </c>
      <c r="M54" s="1070" t="s">
        <v>1080</v>
      </c>
    </row>
    <row r="55" spans="1:13" ht="18.75" customHeight="1">
      <c r="A55" s="938" t="s">
        <v>1010</v>
      </c>
      <c r="B55" s="939" t="s">
        <v>1077</v>
      </c>
      <c r="C55" s="934" t="s">
        <v>1077</v>
      </c>
      <c r="D55" s="939" t="s">
        <v>1077</v>
      </c>
      <c r="E55" s="934" t="s">
        <v>1077</v>
      </c>
      <c r="F55" s="939" t="s">
        <v>1077</v>
      </c>
      <c r="G55" s="934" t="s">
        <v>1077</v>
      </c>
      <c r="H55" s="939" t="s">
        <v>1077</v>
      </c>
      <c r="I55" s="934" t="s">
        <v>1077</v>
      </c>
      <c r="J55" s="935">
        <v>78.9</v>
      </c>
      <c r="K55" s="937">
        <v>85.3</v>
      </c>
      <c r="L55" s="1067">
        <v>79.4</v>
      </c>
      <c r="M55" s="1068">
        <v>86.7</v>
      </c>
    </row>
    <row r="56" spans="1:13" ht="18.75" customHeight="1">
      <c r="A56" s="938" t="s">
        <v>1011</v>
      </c>
      <c r="B56" s="933">
        <v>74.4</v>
      </c>
      <c r="C56" s="936">
        <v>80.5</v>
      </c>
      <c r="D56" s="935">
        <v>75.1</v>
      </c>
      <c r="E56" s="936">
        <v>81</v>
      </c>
      <c r="F56" s="933">
        <v>75.5</v>
      </c>
      <c r="G56" s="936">
        <v>81.4</v>
      </c>
      <c r="H56" s="933">
        <v>77.6</v>
      </c>
      <c r="I56" s="936">
        <v>83.7</v>
      </c>
      <c r="J56" s="935">
        <v>78.6</v>
      </c>
      <c r="K56" s="937">
        <v>85.5</v>
      </c>
      <c r="L56" s="1067">
        <v>79.5</v>
      </c>
      <c r="M56" s="1068">
        <v>86.4</v>
      </c>
    </row>
    <row r="57" spans="1:13" ht="18.75" customHeight="1">
      <c r="A57" s="938" t="s">
        <v>1012</v>
      </c>
      <c r="B57" s="933">
        <v>74.2</v>
      </c>
      <c r="C57" s="936">
        <v>80.3</v>
      </c>
      <c r="D57" s="935">
        <v>75.7</v>
      </c>
      <c r="E57" s="936">
        <v>81.2</v>
      </c>
      <c r="F57" s="933">
        <v>75.8</v>
      </c>
      <c r="G57" s="936">
        <v>81.8</v>
      </c>
      <c r="H57" s="933">
        <v>77.7</v>
      </c>
      <c r="I57" s="936">
        <v>84.1</v>
      </c>
      <c r="J57" s="935">
        <v>78.1</v>
      </c>
      <c r="K57" s="937">
        <v>85</v>
      </c>
      <c r="L57" s="1067">
        <v>79.7</v>
      </c>
      <c r="M57" s="1068">
        <v>85.9</v>
      </c>
    </row>
    <row r="58" spans="1:13" ht="18.75" customHeight="1">
      <c r="A58" s="938" t="s">
        <v>1013</v>
      </c>
      <c r="B58" s="933">
        <v>72.2</v>
      </c>
      <c r="C58" s="936">
        <v>79.5</v>
      </c>
      <c r="D58" s="935">
        <v>74.5</v>
      </c>
      <c r="E58" s="936">
        <v>81.5</v>
      </c>
      <c r="F58" s="933">
        <v>74.8</v>
      </c>
      <c r="G58" s="936">
        <v>81.8</v>
      </c>
      <c r="H58" s="933">
        <v>76.6</v>
      </c>
      <c r="I58" s="936">
        <v>84</v>
      </c>
      <c r="J58" s="939" t="s">
        <v>995</v>
      </c>
      <c r="K58" s="940" t="s">
        <v>995</v>
      </c>
      <c r="L58" s="1069" t="s">
        <v>995</v>
      </c>
      <c r="M58" s="1070" t="s">
        <v>995</v>
      </c>
    </row>
    <row r="59" spans="1:13" ht="18.75" customHeight="1">
      <c r="A59" s="938" t="s">
        <v>1014</v>
      </c>
      <c r="B59" s="933">
        <v>75.1</v>
      </c>
      <c r="C59" s="936">
        <v>80.6</v>
      </c>
      <c r="D59" s="935">
        <v>75.5</v>
      </c>
      <c r="E59" s="936">
        <v>81.1</v>
      </c>
      <c r="F59" s="933">
        <v>75.1</v>
      </c>
      <c r="G59" s="936">
        <v>82.6</v>
      </c>
      <c r="H59" s="933">
        <v>77.1</v>
      </c>
      <c r="I59" s="936">
        <v>84.1</v>
      </c>
      <c r="J59" s="939" t="s">
        <v>995</v>
      </c>
      <c r="K59" s="940" t="s">
        <v>995</v>
      </c>
      <c r="L59" s="1069" t="s">
        <v>995</v>
      </c>
      <c r="M59" s="1070" t="s">
        <v>995</v>
      </c>
    </row>
    <row r="60" spans="1:13" ht="18.75" customHeight="1">
      <c r="A60" s="938" t="s">
        <v>1015</v>
      </c>
      <c r="B60" s="933">
        <v>73.9</v>
      </c>
      <c r="C60" s="936">
        <v>80.6</v>
      </c>
      <c r="D60" s="935">
        <v>75.3</v>
      </c>
      <c r="E60" s="936">
        <v>81.6</v>
      </c>
      <c r="F60" s="933">
        <v>75.5</v>
      </c>
      <c r="G60" s="936">
        <v>82.3</v>
      </c>
      <c r="H60" s="933">
        <v>76.9</v>
      </c>
      <c r="I60" s="936">
        <v>83.7</v>
      </c>
      <c r="J60" s="939" t="s">
        <v>995</v>
      </c>
      <c r="K60" s="940" t="s">
        <v>995</v>
      </c>
      <c r="L60" s="1069" t="s">
        <v>995</v>
      </c>
      <c r="M60" s="1070" t="s">
        <v>995</v>
      </c>
    </row>
    <row r="61" spans="1:13" ht="18.75" customHeight="1">
      <c r="A61" s="938" t="s">
        <v>1016</v>
      </c>
      <c r="B61" s="933">
        <v>74.7</v>
      </c>
      <c r="C61" s="936">
        <v>79.9</v>
      </c>
      <c r="D61" s="935">
        <v>75</v>
      </c>
      <c r="E61" s="936">
        <v>80.6</v>
      </c>
      <c r="F61" s="933">
        <v>75.3</v>
      </c>
      <c r="G61" s="936">
        <v>82.8</v>
      </c>
      <c r="H61" s="933">
        <v>76.6</v>
      </c>
      <c r="I61" s="936">
        <v>84</v>
      </c>
      <c r="J61" s="935">
        <v>78.4</v>
      </c>
      <c r="K61" s="937">
        <v>85.4</v>
      </c>
      <c r="L61" s="1067">
        <v>79.6</v>
      </c>
      <c r="M61" s="1068">
        <v>85.9</v>
      </c>
    </row>
    <row r="62" spans="1:13" ht="19.5" customHeight="1">
      <c r="A62" s="938" t="s">
        <v>1018</v>
      </c>
      <c r="B62" s="933">
        <v>74.9</v>
      </c>
      <c r="C62" s="936">
        <v>80.6</v>
      </c>
      <c r="D62" s="935">
        <v>75.2</v>
      </c>
      <c r="E62" s="936">
        <v>81.3</v>
      </c>
      <c r="F62" s="933">
        <v>75.8</v>
      </c>
      <c r="G62" s="936">
        <v>82.9</v>
      </c>
      <c r="H62" s="933">
        <v>76.8</v>
      </c>
      <c r="I62" s="936">
        <v>84.1</v>
      </c>
      <c r="J62" s="935">
        <v>78.7</v>
      </c>
      <c r="K62" s="937">
        <v>85.6</v>
      </c>
      <c r="L62" s="1067">
        <v>79.9</v>
      </c>
      <c r="M62" s="1068">
        <v>85.7</v>
      </c>
    </row>
    <row r="63" spans="1:13" ht="19.5" customHeight="1">
      <c r="A63" s="938" t="s">
        <v>1019</v>
      </c>
      <c r="B63" s="939" t="s">
        <v>995</v>
      </c>
      <c r="C63" s="934" t="s">
        <v>995</v>
      </c>
      <c r="D63" s="939" t="s">
        <v>995</v>
      </c>
      <c r="E63" s="934" t="s">
        <v>995</v>
      </c>
      <c r="F63" s="939" t="s">
        <v>995</v>
      </c>
      <c r="G63" s="934" t="s">
        <v>995</v>
      </c>
      <c r="H63" s="939" t="s">
        <v>995</v>
      </c>
      <c r="I63" s="934" t="s">
        <v>995</v>
      </c>
      <c r="J63" s="935">
        <v>77.8</v>
      </c>
      <c r="K63" s="937">
        <v>85.5</v>
      </c>
      <c r="L63" s="1067">
        <v>79.8</v>
      </c>
      <c r="M63" s="1068">
        <v>86.7</v>
      </c>
    </row>
    <row r="64" spans="1:13" ht="19.5" customHeight="1">
      <c r="A64" s="938" t="s">
        <v>1020</v>
      </c>
      <c r="B64" s="933">
        <v>75.3</v>
      </c>
      <c r="C64" s="936">
        <v>80.7</v>
      </c>
      <c r="D64" s="935">
        <v>74.9</v>
      </c>
      <c r="E64" s="936">
        <v>81.7</v>
      </c>
      <c r="F64" s="933">
        <v>76</v>
      </c>
      <c r="G64" s="936">
        <v>83.1</v>
      </c>
      <c r="H64" s="933">
        <v>77</v>
      </c>
      <c r="I64" s="936">
        <v>84</v>
      </c>
      <c r="J64" s="939" t="s">
        <v>995</v>
      </c>
      <c r="K64" s="940" t="s">
        <v>995</v>
      </c>
      <c r="L64" s="1069" t="s">
        <v>995</v>
      </c>
      <c r="M64" s="1070" t="s">
        <v>995</v>
      </c>
    </row>
    <row r="65" spans="1:13" ht="19.5" customHeight="1">
      <c r="A65" s="938" t="s">
        <v>1021</v>
      </c>
      <c r="B65" s="933">
        <v>74.8</v>
      </c>
      <c r="C65" s="936">
        <v>81.2</v>
      </c>
      <c r="D65" s="935">
        <v>74.6</v>
      </c>
      <c r="E65" s="936">
        <v>80.9</v>
      </c>
      <c r="F65" s="933">
        <v>76</v>
      </c>
      <c r="G65" s="936">
        <v>82.3</v>
      </c>
      <c r="H65" s="933">
        <v>76.8</v>
      </c>
      <c r="I65" s="936">
        <v>83.6</v>
      </c>
      <c r="J65" s="939" t="s">
        <v>1079</v>
      </c>
      <c r="K65" s="940" t="s">
        <v>1079</v>
      </c>
      <c r="L65" s="1069" t="s">
        <v>1079</v>
      </c>
      <c r="M65" s="1070" t="s">
        <v>1079</v>
      </c>
    </row>
    <row r="66" spans="1:13" ht="19.5" customHeight="1">
      <c r="A66" s="938" t="s">
        <v>1022</v>
      </c>
      <c r="B66" s="933">
        <v>73.4</v>
      </c>
      <c r="C66" s="936">
        <v>79.9</v>
      </c>
      <c r="D66" s="935">
        <v>74.6</v>
      </c>
      <c r="E66" s="936">
        <v>81.2</v>
      </c>
      <c r="F66" s="933">
        <v>76</v>
      </c>
      <c r="G66" s="936">
        <v>82</v>
      </c>
      <c r="H66" s="933">
        <v>76.1</v>
      </c>
      <c r="I66" s="936">
        <v>83.7</v>
      </c>
      <c r="J66" s="939" t="s">
        <v>995</v>
      </c>
      <c r="K66" s="940" t="s">
        <v>995</v>
      </c>
      <c r="L66" s="1069" t="s">
        <v>995</v>
      </c>
      <c r="M66" s="1070" t="s">
        <v>995</v>
      </c>
    </row>
    <row r="67" spans="1:13" ht="19.5" customHeight="1">
      <c r="A67" s="938" t="s">
        <v>1023</v>
      </c>
      <c r="B67" s="944">
        <v>73.6</v>
      </c>
      <c r="C67" s="936">
        <v>79.8</v>
      </c>
      <c r="D67" s="935">
        <v>74.8</v>
      </c>
      <c r="E67" s="936">
        <v>81.8</v>
      </c>
      <c r="F67" s="933">
        <v>75.3</v>
      </c>
      <c r="G67" s="936">
        <v>82.2</v>
      </c>
      <c r="H67" s="933">
        <v>76.8</v>
      </c>
      <c r="I67" s="936">
        <v>84.1</v>
      </c>
      <c r="J67" s="939" t="s">
        <v>995</v>
      </c>
      <c r="K67" s="940" t="s">
        <v>995</v>
      </c>
      <c r="L67" s="1069" t="s">
        <v>995</v>
      </c>
      <c r="M67" s="1070" t="s">
        <v>995</v>
      </c>
    </row>
    <row r="68" spans="1:13" ht="19.5" customHeight="1">
      <c r="A68" s="938" t="s">
        <v>1024</v>
      </c>
      <c r="B68" s="944">
        <v>75.4</v>
      </c>
      <c r="C68" s="936">
        <v>80.1</v>
      </c>
      <c r="D68" s="935">
        <v>75.3</v>
      </c>
      <c r="E68" s="936">
        <v>80.7</v>
      </c>
      <c r="F68" s="933">
        <v>76.6</v>
      </c>
      <c r="G68" s="936">
        <v>82.7</v>
      </c>
      <c r="H68" s="933">
        <v>77.4</v>
      </c>
      <c r="I68" s="936">
        <v>84.9</v>
      </c>
      <c r="J68" s="939" t="s">
        <v>1077</v>
      </c>
      <c r="K68" s="940" t="s">
        <v>1077</v>
      </c>
      <c r="L68" s="1069" t="s">
        <v>1077</v>
      </c>
      <c r="M68" s="1070" t="s">
        <v>1077</v>
      </c>
    </row>
    <row r="69" spans="1:13" ht="19.5" customHeight="1">
      <c r="A69" s="945" t="s">
        <v>1025</v>
      </c>
      <c r="B69" s="946">
        <v>75</v>
      </c>
      <c r="C69" s="936">
        <v>80.6</v>
      </c>
      <c r="D69" s="935">
        <v>75.3</v>
      </c>
      <c r="E69" s="936">
        <v>80.6</v>
      </c>
      <c r="F69" s="933">
        <v>75.9</v>
      </c>
      <c r="G69" s="936">
        <v>82.2</v>
      </c>
      <c r="H69" s="933">
        <v>77.5</v>
      </c>
      <c r="I69" s="936">
        <v>84.1</v>
      </c>
      <c r="J69" s="935">
        <v>78.9</v>
      </c>
      <c r="K69" s="937">
        <v>85.5</v>
      </c>
      <c r="L69" s="1067">
        <v>79.6</v>
      </c>
      <c r="M69" s="1068">
        <v>86.2</v>
      </c>
    </row>
    <row r="70" spans="1:13" ht="19.5" customHeight="1">
      <c r="A70" s="945" t="s">
        <v>1026</v>
      </c>
      <c r="B70" s="944">
        <v>74.2</v>
      </c>
      <c r="C70" s="936">
        <v>80.6</v>
      </c>
      <c r="D70" s="935">
        <v>74.7</v>
      </c>
      <c r="E70" s="936">
        <v>81.2</v>
      </c>
      <c r="F70" s="933">
        <v>75.4</v>
      </c>
      <c r="G70" s="936">
        <v>82.9</v>
      </c>
      <c r="H70" s="933">
        <v>76.7</v>
      </c>
      <c r="I70" s="936">
        <v>84.6</v>
      </c>
      <c r="J70" s="935">
        <v>78.4</v>
      </c>
      <c r="K70" s="937">
        <v>86.2</v>
      </c>
      <c r="L70" s="1067">
        <v>79.4</v>
      </c>
      <c r="M70" s="1068">
        <v>85.4</v>
      </c>
    </row>
    <row r="71" spans="1:13" ht="19.5" customHeight="1">
      <c r="A71" s="945" t="s">
        <v>1027</v>
      </c>
      <c r="B71" s="946">
        <v>74</v>
      </c>
      <c r="C71" s="936">
        <v>79.8</v>
      </c>
      <c r="D71" s="935">
        <v>74.7</v>
      </c>
      <c r="E71" s="936">
        <v>81.8</v>
      </c>
      <c r="F71" s="933">
        <v>75.4</v>
      </c>
      <c r="G71" s="936">
        <v>82.7</v>
      </c>
      <c r="H71" s="933">
        <v>77.7</v>
      </c>
      <c r="I71" s="936">
        <v>83.8</v>
      </c>
      <c r="J71" s="935">
        <v>78.1</v>
      </c>
      <c r="K71" s="937">
        <v>86.1</v>
      </c>
      <c r="L71" s="1067">
        <v>80.1</v>
      </c>
      <c r="M71" s="1068">
        <v>86.6</v>
      </c>
    </row>
    <row r="72" spans="1:13" ht="19.5" customHeight="1">
      <c r="A72" s="945" t="s">
        <v>1028</v>
      </c>
      <c r="B72" s="944">
        <v>74.4</v>
      </c>
      <c r="C72" s="936">
        <v>80</v>
      </c>
      <c r="D72" s="935">
        <v>75.4</v>
      </c>
      <c r="E72" s="936">
        <v>81.4</v>
      </c>
      <c r="F72" s="933">
        <v>75.9</v>
      </c>
      <c r="G72" s="936">
        <v>82.3</v>
      </c>
      <c r="H72" s="933">
        <v>77.3</v>
      </c>
      <c r="I72" s="936">
        <v>84.2</v>
      </c>
      <c r="J72" s="939" t="s">
        <v>995</v>
      </c>
      <c r="K72" s="940" t="s">
        <v>995</v>
      </c>
      <c r="L72" s="1069" t="s">
        <v>995</v>
      </c>
      <c r="M72" s="1070" t="s">
        <v>995</v>
      </c>
    </row>
    <row r="73" spans="1:13" ht="19.5" customHeight="1">
      <c r="A73" s="945" t="s">
        <v>1029</v>
      </c>
      <c r="B73" s="944">
        <v>74.5</v>
      </c>
      <c r="C73" s="936">
        <v>80.7</v>
      </c>
      <c r="D73" s="935">
        <v>74.7</v>
      </c>
      <c r="E73" s="936">
        <v>81.7</v>
      </c>
      <c r="F73" s="933">
        <v>75.8</v>
      </c>
      <c r="G73" s="936">
        <v>83.4</v>
      </c>
      <c r="H73" s="933">
        <v>77.3</v>
      </c>
      <c r="I73" s="936">
        <v>84.4</v>
      </c>
      <c r="J73" s="939" t="s">
        <v>995</v>
      </c>
      <c r="K73" s="940" t="s">
        <v>995</v>
      </c>
      <c r="L73" s="1069" t="s">
        <v>995</v>
      </c>
      <c r="M73" s="1070" t="s">
        <v>995</v>
      </c>
    </row>
    <row r="74" spans="1:13" ht="19.5" customHeight="1">
      <c r="A74" s="945" t="s">
        <v>1030</v>
      </c>
      <c r="B74" s="944">
        <v>74.9</v>
      </c>
      <c r="C74" s="936">
        <v>80.8</v>
      </c>
      <c r="D74" s="935">
        <v>74.5</v>
      </c>
      <c r="E74" s="936">
        <v>81.7</v>
      </c>
      <c r="F74" s="933">
        <v>75.6</v>
      </c>
      <c r="G74" s="936">
        <v>82.1</v>
      </c>
      <c r="H74" s="933">
        <v>76.9</v>
      </c>
      <c r="I74" s="936">
        <v>84.2</v>
      </c>
      <c r="J74" s="939" t="s">
        <v>995</v>
      </c>
      <c r="K74" s="940" t="s">
        <v>995</v>
      </c>
      <c r="L74" s="1069" t="s">
        <v>995</v>
      </c>
      <c r="M74" s="1070" t="s">
        <v>995</v>
      </c>
    </row>
    <row r="75" spans="1:13" ht="19.5" customHeight="1">
      <c r="A75" s="945" t="s">
        <v>1031</v>
      </c>
      <c r="B75" s="944">
        <v>74.1</v>
      </c>
      <c r="C75" s="936">
        <v>79.6</v>
      </c>
      <c r="D75" s="935">
        <v>74.7</v>
      </c>
      <c r="E75" s="936">
        <v>81.4</v>
      </c>
      <c r="F75" s="933">
        <v>75.7</v>
      </c>
      <c r="G75" s="936">
        <v>81.3</v>
      </c>
      <c r="H75" s="933">
        <v>77.5</v>
      </c>
      <c r="I75" s="936">
        <v>84.1</v>
      </c>
      <c r="J75" s="939" t="s">
        <v>995</v>
      </c>
      <c r="K75" s="940" t="s">
        <v>995</v>
      </c>
      <c r="L75" s="1069" t="s">
        <v>995</v>
      </c>
      <c r="M75" s="1070" t="s">
        <v>995</v>
      </c>
    </row>
    <row r="76" spans="1:13" ht="19.5" customHeight="1">
      <c r="A76" s="945" t="s">
        <v>1032</v>
      </c>
      <c r="B76" s="944">
        <v>74.1</v>
      </c>
      <c r="C76" s="936">
        <v>80.8</v>
      </c>
      <c r="D76" s="935">
        <v>75.2</v>
      </c>
      <c r="E76" s="936">
        <v>81.1</v>
      </c>
      <c r="F76" s="933">
        <v>76</v>
      </c>
      <c r="G76" s="936">
        <v>82.4</v>
      </c>
      <c r="H76" s="933">
        <v>76.6</v>
      </c>
      <c r="I76" s="936">
        <v>84.1</v>
      </c>
      <c r="J76" s="939" t="s">
        <v>995</v>
      </c>
      <c r="K76" s="940" t="s">
        <v>995</v>
      </c>
      <c r="L76" s="1069" t="s">
        <v>995</v>
      </c>
      <c r="M76" s="1070" t="s">
        <v>995</v>
      </c>
    </row>
    <row r="77" spans="1:13" ht="19.5" customHeight="1">
      <c r="A77" s="945" t="s">
        <v>1033</v>
      </c>
      <c r="B77" s="944">
        <v>74.3</v>
      </c>
      <c r="C77" s="936">
        <v>80.3</v>
      </c>
      <c r="D77" s="935">
        <v>74.6</v>
      </c>
      <c r="E77" s="936">
        <v>81.3</v>
      </c>
      <c r="F77" s="933">
        <v>75.6</v>
      </c>
      <c r="G77" s="936">
        <v>82.5</v>
      </c>
      <c r="H77" s="933">
        <v>77.3</v>
      </c>
      <c r="I77" s="936">
        <v>83.5</v>
      </c>
      <c r="J77" s="939" t="s">
        <v>1079</v>
      </c>
      <c r="K77" s="940" t="s">
        <v>1079</v>
      </c>
      <c r="L77" s="1069" t="s">
        <v>1079</v>
      </c>
      <c r="M77" s="1070" t="s">
        <v>1079</v>
      </c>
    </row>
    <row r="78" spans="1:13" ht="19.5" customHeight="1">
      <c r="A78" s="945" t="s">
        <v>1034</v>
      </c>
      <c r="B78" s="944">
        <v>74.5</v>
      </c>
      <c r="C78" s="936">
        <v>80.7</v>
      </c>
      <c r="D78" s="935">
        <v>74.9</v>
      </c>
      <c r="E78" s="936">
        <v>80.7</v>
      </c>
      <c r="F78" s="933">
        <v>75.7</v>
      </c>
      <c r="G78" s="936">
        <v>81.4</v>
      </c>
      <c r="H78" s="933">
        <v>76.3</v>
      </c>
      <c r="I78" s="936">
        <v>85.1</v>
      </c>
      <c r="J78" s="939" t="s">
        <v>1081</v>
      </c>
      <c r="K78" s="940" t="s">
        <v>1081</v>
      </c>
      <c r="L78" s="1069" t="s">
        <v>1081</v>
      </c>
      <c r="M78" s="1070" t="s">
        <v>1081</v>
      </c>
    </row>
    <row r="79" spans="1:13" ht="19.5" customHeight="1">
      <c r="A79" s="945" t="s">
        <v>1035</v>
      </c>
      <c r="B79" s="946">
        <v>74</v>
      </c>
      <c r="C79" s="936">
        <v>81.1</v>
      </c>
      <c r="D79" s="935">
        <v>74.6</v>
      </c>
      <c r="E79" s="936">
        <v>80.6</v>
      </c>
      <c r="F79" s="933">
        <v>74.9</v>
      </c>
      <c r="G79" s="936">
        <v>81.9</v>
      </c>
      <c r="H79" s="933">
        <v>76.8</v>
      </c>
      <c r="I79" s="936">
        <v>83.8</v>
      </c>
      <c r="J79" s="939" t="s">
        <v>995</v>
      </c>
      <c r="K79" s="940" t="s">
        <v>995</v>
      </c>
      <c r="L79" s="1069" t="s">
        <v>995</v>
      </c>
      <c r="M79" s="1070" t="s">
        <v>995</v>
      </c>
    </row>
    <row r="80" spans="1:13" ht="19.5" customHeight="1">
      <c r="A80" s="945" t="s">
        <v>1036</v>
      </c>
      <c r="B80" s="944">
        <v>74.2</v>
      </c>
      <c r="C80" s="936">
        <v>81.4</v>
      </c>
      <c r="D80" s="935">
        <v>75.2</v>
      </c>
      <c r="E80" s="936">
        <v>82.6</v>
      </c>
      <c r="F80" s="933">
        <v>76.1</v>
      </c>
      <c r="G80" s="936">
        <v>82.4</v>
      </c>
      <c r="H80" s="933">
        <v>76.2</v>
      </c>
      <c r="I80" s="936">
        <v>84.6</v>
      </c>
      <c r="J80" s="939" t="s">
        <v>995</v>
      </c>
      <c r="K80" s="940" t="s">
        <v>995</v>
      </c>
      <c r="L80" s="1069" t="s">
        <v>995</v>
      </c>
      <c r="M80" s="1070" t="s">
        <v>995</v>
      </c>
    </row>
    <row r="81" spans="1:13" ht="19.5" customHeight="1">
      <c r="A81" s="945" t="s">
        <v>1037</v>
      </c>
      <c r="B81" s="944">
        <v>75.1</v>
      </c>
      <c r="C81" s="936">
        <v>81.1</v>
      </c>
      <c r="D81" s="935">
        <v>75.6</v>
      </c>
      <c r="E81" s="936">
        <v>82.6</v>
      </c>
      <c r="F81" s="933">
        <v>75.9</v>
      </c>
      <c r="G81" s="936">
        <v>82.9</v>
      </c>
      <c r="H81" s="933">
        <v>77.4</v>
      </c>
      <c r="I81" s="936">
        <v>84.2</v>
      </c>
      <c r="J81" s="939" t="s">
        <v>995</v>
      </c>
      <c r="K81" s="940" t="s">
        <v>995</v>
      </c>
      <c r="L81" s="1069" t="s">
        <v>995</v>
      </c>
      <c r="M81" s="1070" t="s">
        <v>995</v>
      </c>
    </row>
    <row r="82" spans="1:13" ht="19.5" customHeight="1">
      <c r="A82" s="945" t="s">
        <v>1038</v>
      </c>
      <c r="B82" s="944">
        <v>74.4</v>
      </c>
      <c r="C82" s="936">
        <v>81.3</v>
      </c>
      <c r="D82" s="935">
        <v>75</v>
      </c>
      <c r="E82" s="936">
        <v>81.8</v>
      </c>
      <c r="F82" s="933">
        <v>75.9</v>
      </c>
      <c r="G82" s="936">
        <v>82.3</v>
      </c>
      <c r="H82" s="933">
        <v>77.6</v>
      </c>
      <c r="I82" s="936">
        <v>84.1</v>
      </c>
      <c r="J82" s="939" t="s">
        <v>995</v>
      </c>
      <c r="K82" s="940" t="s">
        <v>995</v>
      </c>
      <c r="L82" s="1069" t="s">
        <v>995</v>
      </c>
      <c r="M82" s="1070" t="s">
        <v>995</v>
      </c>
    </row>
    <row r="83" spans="1:13" ht="19.5" customHeight="1">
      <c r="A83" s="945" t="s">
        <v>1039</v>
      </c>
      <c r="B83" s="946">
        <v>76</v>
      </c>
      <c r="C83" s="936">
        <v>81</v>
      </c>
      <c r="D83" s="935">
        <v>76.7</v>
      </c>
      <c r="E83" s="936">
        <v>83.6</v>
      </c>
      <c r="F83" s="933">
        <v>76.5</v>
      </c>
      <c r="G83" s="936">
        <v>83</v>
      </c>
      <c r="H83" s="933">
        <v>78.1</v>
      </c>
      <c r="I83" s="936">
        <v>85.6</v>
      </c>
      <c r="J83" s="939" t="s">
        <v>995</v>
      </c>
      <c r="K83" s="940" t="s">
        <v>995</v>
      </c>
      <c r="L83" s="1069" t="s">
        <v>995</v>
      </c>
      <c r="M83" s="1070" t="s">
        <v>995</v>
      </c>
    </row>
    <row r="84" spans="1:13" ht="19.5" customHeight="1">
      <c r="A84" s="945" t="s">
        <v>1040</v>
      </c>
      <c r="B84" s="944">
        <v>76.2</v>
      </c>
      <c r="C84" s="936">
        <v>81.7</v>
      </c>
      <c r="D84" s="935">
        <v>77</v>
      </c>
      <c r="E84" s="936">
        <v>82.2</v>
      </c>
      <c r="F84" s="933">
        <v>76.4</v>
      </c>
      <c r="G84" s="936">
        <v>83</v>
      </c>
      <c r="H84" s="933">
        <v>78.6</v>
      </c>
      <c r="I84" s="936">
        <v>86</v>
      </c>
      <c r="J84" s="939" t="s">
        <v>995</v>
      </c>
      <c r="K84" s="940" t="s">
        <v>995</v>
      </c>
      <c r="L84" s="1069" t="s">
        <v>995</v>
      </c>
      <c r="M84" s="1070" t="s">
        <v>995</v>
      </c>
    </row>
    <row r="85" spans="1:13" ht="19.5" customHeight="1">
      <c r="A85" s="945" t="s">
        <v>1041</v>
      </c>
      <c r="B85" s="944">
        <v>76.2</v>
      </c>
      <c r="C85" s="936">
        <v>81.4</v>
      </c>
      <c r="D85" s="935">
        <v>75.5</v>
      </c>
      <c r="E85" s="936">
        <v>82.6</v>
      </c>
      <c r="F85" s="933">
        <v>76.4</v>
      </c>
      <c r="G85" s="936">
        <v>82.1</v>
      </c>
      <c r="H85" s="933">
        <v>78.9</v>
      </c>
      <c r="I85" s="936">
        <v>84.7</v>
      </c>
      <c r="J85" s="939" t="s">
        <v>995</v>
      </c>
      <c r="K85" s="940" t="s">
        <v>995</v>
      </c>
      <c r="L85" s="1069" t="s">
        <v>995</v>
      </c>
      <c r="M85" s="1070" t="s">
        <v>995</v>
      </c>
    </row>
    <row r="86" spans="1:13" ht="19.5" customHeight="1">
      <c r="A86" s="945" t="s">
        <v>1042</v>
      </c>
      <c r="B86" s="946">
        <v>75</v>
      </c>
      <c r="C86" s="936">
        <v>81</v>
      </c>
      <c r="D86" s="935">
        <v>75.3</v>
      </c>
      <c r="E86" s="936">
        <v>81.7</v>
      </c>
      <c r="F86" s="933">
        <v>76</v>
      </c>
      <c r="G86" s="936">
        <v>83.4</v>
      </c>
      <c r="H86" s="933">
        <v>78.5</v>
      </c>
      <c r="I86" s="936">
        <v>85.5</v>
      </c>
      <c r="J86" s="939" t="s">
        <v>995</v>
      </c>
      <c r="K86" s="940" t="s">
        <v>995</v>
      </c>
      <c r="L86" s="1069" t="s">
        <v>995</v>
      </c>
      <c r="M86" s="1070" t="s">
        <v>995</v>
      </c>
    </row>
    <row r="87" spans="1:13" ht="19.5" customHeight="1">
      <c r="A87" s="945" t="s">
        <v>1043</v>
      </c>
      <c r="B87" s="944">
        <v>74.6</v>
      </c>
      <c r="C87" s="936">
        <v>80.5</v>
      </c>
      <c r="D87" s="935">
        <v>75</v>
      </c>
      <c r="E87" s="936">
        <v>82.6</v>
      </c>
      <c r="F87" s="933">
        <v>75.8</v>
      </c>
      <c r="G87" s="936">
        <v>82.5</v>
      </c>
      <c r="H87" s="933">
        <v>77.8</v>
      </c>
      <c r="I87" s="936">
        <v>84.4</v>
      </c>
      <c r="J87" s="939" t="s">
        <v>995</v>
      </c>
      <c r="K87" s="940" t="s">
        <v>995</v>
      </c>
      <c r="L87" s="1069" t="s">
        <v>995</v>
      </c>
      <c r="M87" s="1070" t="s">
        <v>995</v>
      </c>
    </row>
    <row r="88" spans="1:13" ht="19.5" customHeight="1">
      <c r="A88" s="945" t="s">
        <v>1044</v>
      </c>
      <c r="B88" s="944">
        <v>75.1</v>
      </c>
      <c r="C88" s="936">
        <v>81.3</v>
      </c>
      <c r="D88" s="935">
        <v>76</v>
      </c>
      <c r="E88" s="936">
        <v>83.5</v>
      </c>
      <c r="F88" s="933">
        <v>75.7</v>
      </c>
      <c r="G88" s="936">
        <v>81.9</v>
      </c>
      <c r="H88" s="933">
        <v>77.9</v>
      </c>
      <c r="I88" s="936">
        <v>84.6</v>
      </c>
      <c r="J88" s="939" t="s">
        <v>995</v>
      </c>
      <c r="K88" s="940" t="s">
        <v>995</v>
      </c>
      <c r="L88" s="1069" t="s">
        <v>995</v>
      </c>
      <c r="M88" s="1070" t="s">
        <v>995</v>
      </c>
    </row>
    <row r="89" spans="1:13" ht="19.5" customHeight="1">
      <c r="A89" s="945" t="s">
        <v>1045</v>
      </c>
      <c r="B89" s="944">
        <v>73.8</v>
      </c>
      <c r="C89" s="936">
        <v>79.9</v>
      </c>
      <c r="D89" s="935">
        <v>75.3</v>
      </c>
      <c r="E89" s="936">
        <v>82.6</v>
      </c>
      <c r="F89" s="933">
        <v>75.6</v>
      </c>
      <c r="G89" s="936">
        <v>83</v>
      </c>
      <c r="H89" s="933">
        <v>78.1</v>
      </c>
      <c r="I89" s="936">
        <v>84</v>
      </c>
      <c r="J89" s="939" t="s">
        <v>995</v>
      </c>
      <c r="K89" s="940" t="s">
        <v>995</v>
      </c>
      <c r="L89" s="1069" t="s">
        <v>995</v>
      </c>
      <c r="M89" s="1070" t="s">
        <v>995</v>
      </c>
    </row>
    <row r="90" spans="1:13" ht="19.5" customHeight="1">
      <c r="A90" s="945" t="s">
        <v>1046</v>
      </c>
      <c r="B90" s="946">
        <v>76</v>
      </c>
      <c r="C90" s="936">
        <v>81.4</v>
      </c>
      <c r="D90" s="935">
        <v>76.9</v>
      </c>
      <c r="E90" s="936">
        <v>83.6</v>
      </c>
      <c r="F90" s="933">
        <v>76.9</v>
      </c>
      <c r="G90" s="936">
        <v>83.2</v>
      </c>
      <c r="H90" s="933">
        <v>76.9</v>
      </c>
      <c r="I90" s="936">
        <v>85.6</v>
      </c>
      <c r="J90" s="939" t="s">
        <v>995</v>
      </c>
      <c r="K90" s="940" t="s">
        <v>995</v>
      </c>
      <c r="L90" s="1069" t="s">
        <v>995</v>
      </c>
      <c r="M90" s="1070" t="s">
        <v>995</v>
      </c>
    </row>
    <row r="91" spans="1:13" ht="19.5" customHeight="1">
      <c r="A91" s="945" t="s">
        <v>1047</v>
      </c>
      <c r="B91" s="944">
        <v>75.6</v>
      </c>
      <c r="C91" s="936">
        <v>80.7</v>
      </c>
      <c r="D91" s="935">
        <v>77.5</v>
      </c>
      <c r="E91" s="936">
        <v>82.8</v>
      </c>
      <c r="F91" s="933">
        <v>76.4</v>
      </c>
      <c r="G91" s="936">
        <v>82.8</v>
      </c>
      <c r="H91" s="933">
        <v>76.3</v>
      </c>
      <c r="I91" s="936">
        <v>86.1</v>
      </c>
      <c r="J91" s="939" t="s">
        <v>1081</v>
      </c>
      <c r="K91" s="940" t="s">
        <v>1081</v>
      </c>
      <c r="L91" s="1069" t="s">
        <v>1081</v>
      </c>
      <c r="M91" s="1070" t="s">
        <v>1081</v>
      </c>
    </row>
    <row r="92" spans="1:13" ht="19.5" customHeight="1">
      <c r="A92" s="945" t="s">
        <v>1048</v>
      </c>
      <c r="B92" s="944">
        <v>74.7</v>
      </c>
      <c r="C92" s="936">
        <v>81.2</v>
      </c>
      <c r="D92" s="935">
        <v>76.7</v>
      </c>
      <c r="E92" s="936">
        <v>83.8</v>
      </c>
      <c r="F92" s="933">
        <v>75.8</v>
      </c>
      <c r="G92" s="936">
        <v>82.8</v>
      </c>
      <c r="H92" s="933">
        <v>79</v>
      </c>
      <c r="I92" s="936">
        <v>84</v>
      </c>
      <c r="J92" s="939" t="s">
        <v>1081</v>
      </c>
      <c r="K92" s="940" t="s">
        <v>1081</v>
      </c>
      <c r="L92" s="1069" t="s">
        <v>1081</v>
      </c>
      <c r="M92" s="1070" t="s">
        <v>1081</v>
      </c>
    </row>
    <row r="93" spans="1:13" ht="19.5" customHeight="1">
      <c r="A93" s="945" t="s">
        <v>1049</v>
      </c>
      <c r="B93" s="946">
        <v>75</v>
      </c>
      <c r="C93" s="936">
        <v>80.9</v>
      </c>
      <c r="D93" s="935">
        <v>76</v>
      </c>
      <c r="E93" s="936">
        <v>82.5</v>
      </c>
      <c r="F93" s="933">
        <v>76.4</v>
      </c>
      <c r="G93" s="936">
        <v>82.6</v>
      </c>
      <c r="H93" s="933">
        <v>76.6</v>
      </c>
      <c r="I93" s="936">
        <v>84.9</v>
      </c>
      <c r="J93" s="939" t="s">
        <v>1082</v>
      </c>
      <c r="K93" s="940" t="s">
        <v>1082</v>
      </c>
      <c r="L93" s="1069" t="s">
        <v>1082</v>
      </c>
      <c r="M93" s="1070" t="s">
        <v>1082</v>
      </c>
    </row>
    <row r="94" spans="1:13" ht="19.5" customHeight="1">
      <c r="A94" s="945" t="s">
        <v>1050</v>
      </c>
      <c r="B94" s="944">
        <v>73.3</v>
      </c>
      <c r="C94" s="936">
        <v>80.3</v>
      </c>
      <c r="D94" s="935">
        <v>75.4</v>
      </c>
      <c r="E94" s="936">
        <v>81.5</v>
      </c>
      <c r="F94" s="933">
        <v>76</v>
      </c>
      <c r="G94" s="936">
        <v>82.4</v>
      </c>
      <c r="H94" s="933">
        <v>78</v>
      </c>
      <c r="I94" s="936">
        <v>84.1</v>
      </c>
      <c r="J94" s="939" t="s">
        <v>1082</v>
      </c>
      <c r="K94" s="940" t="s">
        <v>1082</v>
      </c>
      <c r="L94" s="1069" t="s">
        <v>1082</v>
      </c>
      <c r="M94" s="1070" t="s">
        <v>1082</v>
      </c>
    </row>
    <row r="95" spans="1:13" ht="19.5" customHeight="1">
      <c r="A95" s="945" t="s">
        <v>1051</v>
      </c>
      <c r="B95" s="944">
        <v>75.9</v>
      </c>
      <c r="C95" s="936">
        <v>81.5</v>
      </c>
      <c r="D95" s="935">
        <v>77.3</v>
      </c>
      <c r="E95" s="936">
        <v>82.5</v>
      </c>
      <c r="F95" s="933">
        <v>76.2</v>
      </c>
      <c r="G95" s="936">
        <v>83.1</v>
      </c>
      <c r="H95" s="933">
        <v>78.1</v>
      </c>
      <c r="I95" s="936">
        <v>84.6</v>
      </c>
      <c r="J95" s="939" t="s">
        <v>1083</v>
      </c>
      <c r="K95" s="940" t="s">
        <v>1083</v>
      </c>
      <c r="L95" s="1069" t="s">
        <v>1083</v>
      </c>
      <c r="M95" s="1070" t="s">
        <v>1083</v>
      </c>
    </row>
    <row r="96" spans="1:13" ht="19.5" customHeight="1">
      <c r="A96" s="945" t="s">
        <v>1052</v>
      </c>
      <c r="B96" s="944">
        <v>75.4</v>
      </c>
      <c r="C96" s="936">
        <v>81</v>
      </c>
      <c r="D96" s="935">
        <v>76.3</v>
      </c>
      <c r="E96" s="936">
        <v>82.8</v>
      </c>
      <c r="F96" s="933">
        <v>75.9</v>
      </c>
      <c r="G96" s="936">
        <v>82.7</v>
      </c>
      <c r="H96" s="933">
        <v>78.1</v>
      </c>
      <c r="I96" s="936">
        <v>85.7</v>
      </c>
      <c r="J96" s="939" t="s">
        <v>1083</v>
      </c>
      <c r="K96" s="940" t="s">
        <v>1083</v>
      </c>
      <c r="L96" s="1069" t="s">
        <v>1083</v>
      </c>
      <c r="M96" s="1070" t="s">
        <v>1083</v>
      </c>
    </row>
    <row r="97" spans="1:13" ht="19.5" customHeight="1">
      <c r="A97" s="945" t="s">
        <v>1053</v>
      </c>
      <c r="B97" s="944">
        <v>75.4</v>
      </c>
      <c r="C97" s="936">
        <v>81.5</v>
      </c>
      <c r="D97" s="935">
        <v>76.8</v>
      </c>
      <c r="E97" s="936">
        <v>83.1</v>
      </c>
      <c r="F97" s="933">
        <v>76.5</v>
      </c>
      <c r="G97" s="936">
        <v>82.7</v>
      </c>
      <c r="H97" s="933">
        <v>78.4</v>
      </c>
      <c r="I97" s="936">
        <v>86</v>
      </c>
      <c r="J97" s="939" t="s">
        <v>995</v>
      </c>
      <c r="K97" s="940" t="s">
        <v>995</v>
      </c>
      <c r="L97" s="1069" t="s">
        <v>995</v>
      </c>
      <c r="M97" s="1070" t="s">
        <v>995</v>
      </c>
    </row>
    <row r="98" spans="1:13" ht="19.5" customHeight="1">
      <c r="A98" s="945" t="s">
        <v>1054</v>
      </c>
      <c r="B98" s="939" t="s">
        <v>1077</v>
      </c>
      <c r="C98" s="934" t="s">
        <v>1077</v>
      </c>
      <c r="D98" s="939" t="s">
        <v>1077</v>
      </c>
      <c r="E98" s="934" t="s">
        <v>1077</v>
      </c>
      <c r="F98" s="939" t="s">
        <v>1077</v>
      </c>
      <c r="G98" s="934" t="s">
        <v>1077</v>
      </c>
      <c r="H98" s="939" t="s">
        <v>1077</v>
      </c>
      <c r="I98" s="934" t="s">
        <v>1077</v>
      </c>
      <c r="J98" s="935">
        <v>78.1</v>
      </c>
      <c r="K98" s="937">
        <v>86.1</v>
      </c>
      <c r="L98" s="1067">
        <v>79.3</v>
      </c>
      <c r="M98" s="1068">
        <v>86.4</v>
      </c>
    </row>
    <row r="99" spans="1:13" ht="19.5" customHeight="1">
      <c r="A99" s="945" t="s">
        <v>1055</v>
      </c>
      <c r="B99" s="939" t="s">
        <v>1080</v>
      </c>
      <c r="C99" s="934" t="s">
        <v>1080</v>
      </c>
      <c r="D99" s="939" t="s">
        <v>1080</v>
      </c>
      <c r="E99" s="934" t="s">
        <v>1080</v>
      </c>
      <c r="F99" s="939" t="s">
        <v>1080</v>
      </c>
      <c r="G99" s="934" t="s">
        <v>1080</v>
      </c>
      <c r="H99" s="939" t="s">
        <v>1080</v>
      </c>
      <c r="I99" s="934" t="s">
        <v>1080</v>
      </c>
      <c r="J99" s="935">
        <v>78.4</v>
      </c>
      <c r="K99" s="937">
        <v>86.3</v>
      </c>
      <c r="L99" s="1067">
        <v>79.8</v>
      </c>
      <c r="M99" s="1068">
        <v>86.7</v>
      </c>
    </row>
    <row r="100" spans="1:13" ht="19.5" customHeight="1">
      <c r="A100" s="945" t="s">
        <v>1056</v>
      </c>
      <c r="B100" s="944">
        <v>76.3</v>
      </c>
      <c r="C100" s="936">
        <v>81.3</v>
      </c>
      <c r="D100" s="935">
        <v>77.2</v>
      </c>
      <c r="E100" s="936">
        <v>82.4</v>
      </c>
      <c r="F100" s="933">
        <v>76.3</v>
      </c>
      <c r="G100" s="936">
        <v>82.2</v>
      </c>
      <c r="H100" s="933">
        <v>77.8</v>
      </c>
      <c r="I100" s="936">
        <v>85</v>
      </c>
      <c r="J100" s="939" t="s">
        <v>1083</v>
      </c>
      <c r="K100" s="940" t="s">
        <v>1083</v>
      </c>
      <c r="L100" s="1069" t="s">
        <v>1083</v>
      </c>
      <c r="M100" s="1070" t="s">
        <v>1083</v>
      </c>
    </row>
    <row r="101" spans="1:13" ht="19.5" customHeight="1">
      <c r="A101" s="945" t="s">
        <v>1057</v>
      </c>
      <c r="B101" s="946">
        <v>74</v>
      </c>
      <c r="C101" s="936">
        <v>80.3</v>
      </c>
      <c r="D101" s="935">
        <v>74.7</v>
      </c>
      <c r="E101" s="936">
        <v>81.4</v>
      </c>
      <c r="F101" s="933">
        <v>75.4</v>
      </c>
      <c r="G101" s="936">
        <v>81.1</v>
      </c>
      <c r="H101" s="933">
        <v>78</v>
      </c>
      <c r="I101" s="936">
        <v>85.4</v>
      </c>
      <c r="J101" s="939" t="s">
        <v>1083</v>
      </c>
      <c r="K101" s="940" t="s">
        <v>1083</v>
      </c>
      <c r="L101" s="1069" t="s">
        <v>1083</v>
      </c>
      <c r="M101" s="1070" t="s">
        <v>1083</v>
      </c>
    </row>
    <row r="102" spans="1:13" ht="19.5" customHeight="1">
      <c r="A102" s="945" t="s">
        <v>1058</v>
      </c>
      <c r="B102" s="944">
        <v>75.2</v>
      </c>
      <c r="C102" s="936">
        <v>80.4</v>
      </c>
      <c r="D102" s="935">
        <v>75.1</v>
      </c>
      <c r="E102" s="936">
        <v>80.9</v>
      </c>
      <c r="F102" s="933">
        <v>75.3</v>
      </c>
      <c r="G102" s="936">
        <v>81.6</v>
      </c>
      <c r="H102" s="933">
        <v>76.5</v>
      </c>
      <c r="I102" s="936">
        <v>83.7</v>
      </c>
      <c r="J102" s="939" t="s">
        <v>1083</v>
      </c>
      <c r="K102" s="940" t="s">
        <v>1083</v>
      </c>
      <c r="L102" s="1069" t="s">
        <v>1083</v>
      </c>
      <c r="M102" s="1070" t="s">
        <v>1083</v>
      </c>
    </row>
    <row r="103" spans="1:13" ht="19.5" customHeight="1">
      <c r="A103" s="945" t="s">
        <v>1059</v>
      </c>
      <c r="B103" s="944">
        <v>74.7</v>
      </c>
      <c r="C103" s="936">
        <v>81.1</v>
      </c>
      <c r="D103" s="935">
        <v>75.4</v>
      </c>
      <c r="E103" s="936">
        <v>81.6</v>
      </c>
      <c r="F103" s="933">
        <v>75.5</v>
      </c>
      <c r="G103" s="936">
        <v>81.7</v>
      </c>
      <c r="H103" s="933">
        <v>77.9</v>
      </c>
      <c r="I103" s="936">
        <v>83.4</v>
      </c>
      <c r="J103" s="939" t="s">
        <v>1083</v>
      </c>
      <c r="K103" s="940" t="s">
        <v>1083</v>
      </c>
      <c r="L103" s="1069" t="s">
        <v>1083</v>
      </c>
      <c r="M103" s="1070" t="s">
        <v>1083</v>
      </c>
    </row>
    <row r="104" spans="1:13" ht="19.5" customHeight="1">
      <c r="A104" s="945" t="s">
        <v>1060</v>
      </c>
      <c r="B104" s="944">
        <v>74.7</v>
      </c>
      <c r="C104" s="936">
        <v>80.3</v>
      </c>
      <c r="D104" s="935">
        <v>75.5</v>
      </c>
      <c r="E104" s="936">
        <v>83</v>
      </c>
      <c r="F104" s="933">
        <v>76.4</v>
      </c>
      <c r="G104" s="936">
        <v>82.7</v>
      </c>
      <c r="H104" s="933">
        <v>77.2</v>
      </c>
      <c r="I104" s="936">
        <v>84.6</v>
      </c>
      <c r="J104" s="939" t="s">
        <v>1083</v>
      </c>
      <c r="K104" s="940" t="s">
        <v>1083</v>
      </c>
      <c r="L104" s="1069" t="s">
        <v>1083</v>
      </c>
      <c r="M104" s="1070" t="s">
        <v>1083</v>
      </c>
    </row>
    <row r="105" spans="1:13" ht="19.5" customHeight="1">
      <c r="A105" s="945" t="s">
        <v>1061</v>
      </c>
      <c r="B105" s="944">
        <v>74.3</v>
      </c>
      <c r="C105" s="936">
        <v>80.1</v>
      </c>
      <c r="D105" s="935">
        <v>75.8</v>
      </c>
      <c r="E105" s="936">
        <v>82</v>
      </c>
      <c r="F105" s="933">
        <v>75.9</v>
      </c>
      <c r="G105" s="936">
        <v>81.5</v>
      </c>
      <c r="H105" s="933">
        <v>77.7</v>
      </c>
      <c r="I105" s="936">
        <v>84.8</v>
      </c>
      <c r="J105" s="939" t="s">
        <v>1083</v>
      </c>
      <c r="K105" s="940" t="s">
        <v>1083</v>
      </c>
      <c r="L105" s="1069" t="s">
        <v>1083</v>
      </c>
      <c r="M105" s="1070" t="s">
        <v>1083</v>
      </c>
    </row>
    <row r="106" spans="1:13" ht="19.5" customHeight="1">
      <c r="A106" s="945" t="s">
        <v>1062</v>
      </c>
      <c r="B106" s="944">
        <v>74.5</v>
      </c>
      <c r="C106" s="936">
        <v>80.7</v>
      </c>
      <c r="D106" s="935">
        <v>75</v>
      </c>
      <c r="E106" s="936">
        <v>82.2</v>
      </c>
      <c r="F106" s="933">
        <v>75.7</v>
      </c>
      <c r="G106" s="936">
        <v>82.6</v>
      </c>
      <c r="H106" s="939" t="s">
        <v>1083</v>
      </c>
      <c r="I106" s="934" t="s">
        <v>1083</v>
      </c>
      <c r="J106" s="939" t="s">
        <v>1083</v>
      </c>
      <c r="K106" s="940" t="s">
        <v>1083</v>
      </c>
      <c r="L106" s="1069" t="s">
        <v>1083</v>
      </c>
      <c r="M106" s="1070" t="s">
        <v>1083</v>
      </c>
    </row>
    <row r="107" spans="1:13" ht="19.5" customHeight="1">
      <c r="A107" s="945" t="s">
        <v>1063</v>
      </c>
      <c r="B107" s="944">
        <v>74.5</v>
      </c>
      <c r="C107" s="936">
        <v>81</v>
      </c>
      <c r="D107" s="935">
        <v>75.2</v>
      </c>
      <c r="E107" s="936">
        <v>82.3</v>
      </c>
      <c r="F107" s="933">
        <v>75.1</v>
      </c>
      <c r="G107" s="936">
        <v>82.4</v>
      </c>
      <c r="H107" s="939" t="s">
        <v>1083</v>
      </c>
      <c r="I107" s="934" t="s">
        <v>1083</v>
      </c>
      <c r="J107" s="939" t="s">
        <v>1083</v>
      </c>
      <c r="K107" s="940" t="s">
        <v>1083</v>
      </c>
      <c r="L107" s="1069" t="s">
        <v>1083</v>
      </c>
      <c r="M107" s="1070" t="s">
        <v>1083</v>
      </c>
    </row>
    <row r="108" spans="1:13" ht="19.5" customHeight="1">
      <c r="A108" s="945" t="s">
        <v>1064</v>
      </c>
      <c r="B108" s="946">
        <v>74</v>
      </c>
      <c r="C108" s="936">
        <v>80.4</v>
      </c>
      <c r="D108" s="935">
        <v>76.1</v>
      </c>
      <c r="E108" s="936">
        <v>81.3</v>
      </c>
      <c r="F108" s="933">
        <v>76.3</v>
      </c>
      <c r="G108" s="936">
        <v>82.2</v>
      </c>
      <c r="H108" s="939" t="s">
        <v>1083</v>
      </c>
      <c r="I108" s="934" t="s">
        <v>1083</v>
      </c>
      <c r="J108" s="939" t="s">
        <v>1083</v>
      </c>
      <c r="K108" s="940" t="s">
        <v>1083</v>
      </c>
      <c r="L108" s="1069" t="s">
        <v>1083</v>
      </c>
      <c r="M108" s="1070" t="s">
        <v>1083</v>
      </c>
    </row>
    <row r="109" spans="1:13" ht="19.5" customHeight="1">
      <c r="A109" s="945" t="s">
        <v>1065</v>
      </c>
      <c r="B109" s="944">
        <v>74.8</v>
      </c>
      <c r="C109" s="936">
        <v>80.2</v>
      </c>
      <c r="D109" s="935">
        <v>76</v>
      </c>
      <c r="E109" s="936">
        <v>82.9</v>
      </c>
      <c r="F109" s="933">
        <v>75.2</v>
      </c>
      <c r="G109" s="936">
        <v>82.5</v>
      </c>
      <c r="H109" s="939" t="s">
        <v>1083</v>
      </c>
      <c r="I109" s="934" t="s">
        <v>1083</v>
      </c>
      <c r="J109" s="939" t="s">
        <v>1083</v>
      </c>
      <c r="K109" s="940" t="s">
        <v>1083</v>
      </c>
      <c r="L109" s="1069" t="s">
        <v>1083</v>
      </c>
      <c r="M109" s="1070" t="s">
        <v>1083</v>
      </c>
    </row>
    <row r="110" spans="1:13" ht="19.5" customHeight="1">
      <c r="A110" s="945" t="s">
        <v>1066</v>
      </c>
      <c r="B110" s="944">
        <v>73.8</v>
      </c>
      <c r="C110" s="936">
        <v>80</v>
      </c>
      <c r="D110" s="935">
        <v>76.2</v>
      </c>
      <c r="E110" s="936">
        <v>81.9</v>
      </c>
      <c r="F110" s="933">
        <v>76</v>
      </c>
      <c r="G110" s="936">
        <v>81.7</v>
      </c>
      <c r="H110" s="933">
        <v>77</v>
      </c>
      <c r="I110" s="936">
        <v>83.9</v>
      </c>
      <c r="J110" s="939" t="s">
        <v>1081</v>
      </c>
      <c r="K110" s="940" t="s">
        <v>1081</v>
      </c>
      <c r="L110" s="1069" t="s">
        <v>1081</v>
      </c>
      <c r="M110" s="1070" t="s">
        <v>1081</v>
      </c>
    </row>
    <row r="111" spans="1:13" ht="19.5" customHeight="1">
      <c r="A111" s="945" t="s">
        <v>1067</v>
      </c>
      <c r="B111" s="944">
        <v>73.7</v>
      </c>
      <c r="C111" s="936">
        <v>80.3</v>
      </c>
      <c r="D111" s="935">
        <v>75.3</v>
      </c>
      <c r="E111" s="936">
        <v>80.9</v>
      </c>
      <c r="F111" s="933">
        <v>74.9</v>
      </c>
      <c r="G111" s="936">
        <v>82.3</v>
      </c>
      <c r="H111" s="933">
        <v>77.2</v>
      </c>
      <c r="I111" s="936">
        <v>84.2</v>
      </c>
      <c r="J111" s="939" t="s">
        <v>1081</v>
      </c>
      <c r="K111" s="940" t="s">
        <v>1081</v>
      </c>
      <c r="L111" s="1069" t="s">
        <v>1081</v>
      </c>
      <c r="M111" s="1070" t="s">
        <v>1081</v>
      </c>
    </row>
    <row r="112" spans="1:13" ht="19.5" customHeight="1">
      <c r="A112" s="945" t="s">
        <v>1068</v>
      </c>
      <c r="B112" s="944">
        <v>72.9</v>
      </c>
      <c r="C112" s="936">
        <v>79.6</v>
      </c>
      <c r="D112" s="935">
        <v>75.8</v>
      </c>
      <c r="E112" s="936">
        <v>81.5</v>
      </c>
      <c r="F112" s="933">
        <v>74.6</v>
      </c>
      <c r="G112" s="936">
        <v>81.1</v>
      </c>
      <c r="H112" s="933">
        <v>77.4</v>
      </c>
      <c r="I112" s="936">
        <v>84.2</v>
      </c>
      <c r="J112" s="939" t="s">
        <v>1083</v>
      </c>
      <c r="K112" s="940" t="s">
        <v>1083</v>
      </c>
      <c r="L112" s="1069" t="s">
        <v>1083</v>
      </c>
      <c r="M112" s="1070" t="s">
        <v>1083</v>
      </c>
    </row>
    <row r="113" spans="1:13" ht="19.5" customHeight="1">
      <c r="A113" s="945" t="s">
        <v>1069</v>
      </c>
      <c r="B113" s="944">
        <v>73.8</v>
      </c>
      <c r="C113" s="936">
        <v>80.6</v>
      </c>
      <c r="D113" s="935">
        <v>75.5</v>
      </c>
      <c r="E113" s="936">
        <v>81.5</v>
      </c>
      <c r="F113" s="933">
        <v>75.4</v>
      </c>
      <c r="G113" s="936">
        <v>81.4</v>
      </c>
      <c r="H113" s="933">
        <v>77.1</v>
      </c>
      <c r="I113" s="936">
        <v>84.3</v>
      </c>
      <c r="J113" s="939" t="s">
        <v>1082</v>
      </c>
      <c r="K113" s="940" t="s">
        <v>1082</v>
      </c>
      <c r="L113" s="1069" t="s">
        <v>1082</v>
      </c>
      <c r="M113" s="1070" t="s">
        <v>1082</v>
      </c>
    </row>
    <row r="114" spans="1:13" ht="19.5" customHeight="1">
      <c r="A114" s="945" t="s">
        <v>1070</v>
      </c>
      <c r="B114" s="944">
        <v>75.1</v>
      </c>
      <c r="C114" s="936">
        <v>80.9</v>
      </c>
      <c r="D114" s="935">
        <v>74.9</v>
      </c>
      <c r="E114" s="936">
        <v>81.8</v>
      </c>
      <c r="F114" s="933">
        <v>76.6</v>
      </c>
      <c r="G114" s="936">
        <v>82</v>
      </c>
      <c r="H114" s="933">
        <v>77.7</v>
      </c>
      <c r="I114" s="936">
        <v>83.9</v>
      </c>
      <c r="J114" s="939" t="s">
        <v>1082</v>
      </c>
      <c r="K114" s="940" t="s">
        <v>1082</v>
      </c>
      <c r="L114" s="1069" t="s">
        <v>1082</v>
      </c>
      <c r="M114" s="1070" t="s">
        <v>1082</v>
      </c>
    </row>
    <row r="115" spans="1:13" ht="19.5" customHeight="1">
      <c r="A115" s="945" t="s">
        <v>1071</v>
      </c>
      <c r="B115" s="944">
        <v>74.8</v>
      </c>
      <c r="C115" s="936">
        <v>80.4</v>
      </c>
      <c r="D115" s="935">
        <v>75.2</v>
      </c>
      <c r="E115" s="936">
        <v>81.8</v>
      </c>
      <c r="F115" s="933">
        <v>76.2</v>
      </c>
      <c r="G115" s="936">
        <v>82.1</v>
      </c>
      <c r="H115" s="933">
        <v>78.2</v>
      </c>
      <c r="I115" s="936">
        <v>84.1</v>
      </c>
      <c r="J115" s="939" t="s">
        <v>1082</v>
      </c>
      <c r="K115" s="940" t="s">
        <v>1082</v>
      </c>
      <c r="L115" s="1069" t="s">
        <v>1082</v>
      </c>
      <c r="M115" s="1070" t="s">
        <v>1082</v>
      </c>
    </row>
    <row r="116" spans="1:13" ht="19.5" customHeight="1">
      <c r="A116" s="945" t="s">
        <v>1072</v>
      </c>
      <c r="B116" s="944">
        <v>74.5</v>
      </c>
      <c r="C116" s="936">
        <v>80.6</v>
      </c>
      <c r="D116" s="935">
        <v>75.2</v>
      </c>
      <c r="E116" s="936">
        <v>81.8</v>
      </c>
      <c r="F116" s="933">
        <v>76.8</v>
      </c>
      <c r="G116" s="936">
        <v>81.9</v>
      </c>
      <c r="H116" s="933">
        <v>77.4</v>
      </c>
      <c r="I116" s="936">
        <v>84.3</v>
      </c>
      <c r="J116" s="939" t="s">
        <v>995</v>
      </c>
      <c r="K116" s="940" t="s">
        <v>995</v>
      </c>
      <c r="L116" s="1069" t="s">
        <v>995</v>
      </c>
      <c r="M116" s="1070" t="s">
        <v>995</v>
      </c>
    </row>
    <row r="117" spans="1:13" ht="9" customHeight="1">
      <c r="A117" s="945"/>
      <c r="B117" s="944"/>
      <c r="C117" s="936"/>
      <c r="D117" s="935"/>
      <c r="E117" s="936"/>
      <c r="F117" s="933"/>
      <c r="G117" s="936"/>
      <c r="H117" s="933"/>
      <c r="I117" s="936"/>
      <c r="J117" s="935"/>
      <c r="K117" s="937"/>
      <c r="L117" s="1067"/>
      <c r="M117" s="1068"/>
    </row>
    <row r="118" spans="1:13" ht="19.5" customHeight="1">
      <c r="A118" s="945" t="s">
        <v>1073</v>
      </c>
      <c r="B118" s="944">
        <v>74.3</v>
      </c>
      <c r="C118" s="936">
        <v>80.2</v>
      </c>
      <c r="D118" s="935">
        <v>75.2</v>
      </c>
      <c r="E118" s="936">
        <v>81.6</v>
      </c>
      <c r="F118" s="933">
        <v>76.3</v>
      </c>
      <c r="G118" s="936">
        <v>82.2</v>
      </c>
      <c r="H118" s="933">
        <v>77.6</v>
      </c>
      <c r="I118" s="936">
        <v>83.8</v>
      </c>
      <c r="J118" s="939" t="s">
        <v>1083</v>
      </c>
      <c r="K118" s="940" t="s">
        <v>1083</v>
      </c>
      <c r="L118" s="1069" t="s">
        <v>1083</v>
      </c>
      <c r="M118" s="1070" t="s">
        <v>1083</v>
      </c>
    </row>
    <row r="119" spans="1:13" ht="19.5" customHeight="1">
      <c r="A119" s="945" t="s">
        <v>1074</v>
      </c>
      <c r="B119" s="944">
        <v>74.4</v>
      </c>
      <c r="C119" s="936">
        <v>80.5</v>
      </c>
      <c r="D119" s="935">
        <v>76.5</v>
      </c>
      <c r="E119" s="936">
        <v>81.6</v>
      </c>
      <c r="F119" s="933">
        <v>76.2</v>
      </c>
      <c r="G119" s="936">
        <v>82.6</v>
      </c>
      <c r="H119" s="933">
        <v>77.4</v>
      </c>
      <c r="I119" s="936">
        <v>85</v>
      </c>
      <c r="J119" s="939" t="s">
        <v>1083</v>
      </c>
      <c r="K119" s="940" t="s">
        <v>1083</v>
      </c>
      <c r="L119" s="1069" t="s">
        <v>1083</v>
      </c>
      <c r="M119" s="1070" t="s">
        <v>1083</v>
      </c>
    </row>
    <row r="120" spans="1:13" ht="19.5" customHeight="1" thickBot="1">
      <c r="A120" s="947" t="s">
        <v>1075</v>
      </c>
      <c r="B120" s="948">
        <v>74</v>
      </c>
      <c r="C120" s="942">
        <v>79.9</v>
      </c>
      <c r="D120" s="943">
        <v>75.7</v>
      </c>
      <c r="E120" s="942">
        <v>81</v>
      </c>
      <c r="F120" s="941">
        <v>76.3</v>
      </c>
      <c r="G120" s="942">
        <v>81.9</v>
      </c>
      <c r="H120" s="941">
        <v>76.5</v>
      </c>
      <c r="I120" s="942">
        <v>83.5</v>
      </c>
      <c r="J120" s="949" t="s">
        <v>1083</v>
      </c>
      <c r="K120" s="950" t="s">
        <v>1083</v>
      </c>
      <c r="L120" s="1071" t="s">
        <v>1083</v>
      </c>
      <c r="M120" s="1072" t="s">
        <v>1083</v>
      </c>
    </row>
    <row r="121" spans="1:20" ht="13.5">
      <c r="A121" s="1073" t="s">
        <v>1017</v>
      </c>
      <c r="B121" s="73"/>
      <c r="C121" s="73"/>
      <c r="D121" s="73"/>
      <c r="E121" s="73"/>
      <c r="F121" s="73"/>
      <c r="G121" s="73"/>
      <c r="H121" s="73"/>
      <c r="I121" s="73"/>
      <c r="J121" s="73"/>
      <c r="K121" s="73"/>
      <c r="L121" s="73"/>
      <c r="M121" s="73"/>
      <c r="N121" s="73"/>
      <c r="O121" s="73"/>
      <c r="P121" s="73"/>
      <c r="Q121" s="73"/>
      <c r="R121" s="73"/>
      <c r="S121" s="73"/>
      <c r="T121" s="73"/>
    </row>
    <row r="122" spans="1:20" ht="13.5">
      <c r="A122" s="1073" t="s">
        <v>1220</v>
      </c>
      <c r="B122" s="73"/>
      <c r="C122" s="73"/>
      <c r="D122" s="73"/>
      <c r="E122" s="73"/>
      <c r="F122" s="73"/>
      <c r="G122" s="73"/>
      <c r="H122" s="73"/>
      <c r="I122" s="73"/>
      <c r="J122" s="73"/>
      <c r="K122" s="73"/>
      <c r="L122" s="73"/>
      <c r="M122" s="73"/>
      <c r="N122" s="73"/>
      <c r="O122" s="73"/>
      <c r="P122" s="73"/>
      <c r="Q122" s="73"/>
      <c r="R122" s="73"/>
      <c r="S122" s="73"/>
      <c r="T122" s="73"/>
    </row>
  </sheetData>
  <sheetProtection/>
  <mergeCells count="7">
    <mergeCell ref="L2:M2"/>
    <mergeCell ref="A2:A3"/>
    <mergeCell ref="B2:C2"/>
    <mergeCell ref="D2:E2"/>
    <mergeCell ref="F2:G2"/>
    <mergeCell ref="H2:I2"/>
    <mergeCell ref="J2:K2"/>
  </mergeCells>
  <printOptions/>
  <pageMargins left="0.7874015748031497" right="0.7874015748031497" top="0.7480314960629921" bottom="0.6692913385826772" header="0.5118110236220472" footer="0.5118110236220472"/>
  <pageSetup horizontalDpi="300" verticalDpi="300" orientation="portrait" paperSize="9" scale="58" r:id="rId1"/>
  <headerFooter alignWithMargins="0">
    <oddFooter>&amp;R&amp;A&amp;" "&amp;P/&amp;N</oddFooter>
  </headerFooter>
</worksheet>
</file>

<file path=xl/worksheets/sheet36.xml><?xml version="1.0" encoding="utf-8"?>
<worksheet xmlns="http://schemas.openxmlformats.org/spreadsheetml/2006/main" xmlns:r="http://schemas.openxmlformats.org/officeDocument/2006/relationships">
  <sheetPr codeName="Sheet33"/>
  <dimension ref="A1:K74"/>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15.00390625" style="0" customWidth="1"/>
    <col min="2" max="7" width="17.625" style="0" customWidth="1"/>
  </cols>
  <sheetData>
    <row r="1" spans="1:11" ht="33.75" customHeight="1" thickBot="1">
      <c r="A1" s="951" t="s">
        <v>1084</v>
      </c>
      <c r="B1" s="73"/>
      <c r="C1" s="73"/>
      <c r="D1" s="73"/>
      <c r="E1" s="73"/>
      <c r="F1" s="73"/>
      <c r="G1" s="73"/>
      <c r="H1" s="952"/>
      <c r="I1" s="952"/>
      <c r="J1" s="952"/>
      <c r="K1" s="952"/>
    </row>
    <row r="2" spans="1:7" ht="13.5" customHeight="1">
      <c r="A2" s="1254" t="s">
        <v>262</v>
      </c>
      <c r="B2" s="953" t="s">
        <v>970</v>
      </c>
      <c r="C2" s="954" t="s">
        <v>971</v>
      </c>
      <c r="D2" s="953" t="s">
        <v>972</v>
      </c>
      <c r="E2" s="954" t="s">
        <v>973</v>
      </c>
      <c r="F2" s="955" t="s">
        <v>974</v>
      </c>
      <c r="G2" s="956" t="s">
        <v>975</v>
      </c>
    </row>
    <row r="3" spans="1:7" ht="13.5" customHeight="1">
      <c r="A3" s="1255"/>
      <c r="B3" s="957" t="s">
        <v>1085</v>
      </c>
      <c r="C3" s="958" t="s">
        <v>1086</v>
      </c>
      <c r="D3" s="957" t="s">
        <v>1087</v>
      </c>
      <c r="E3" s="958" t="s">
        <v>1088</v>
      </c>
      <c r="F3" s="959" t="s">
        <v>1089</v>
      </c>
      <c r="G3" s="960" t="s">
        <v>1090</v>
      </c>
    </row>
    <row r="4" spans="1:7" ht="13.5" customHeight="1">
      <c r="A4" s="961" t="s">
        <v>1091</v>
      </c>
      <c r="B4" s="962">
        <v>1.59</v>
      </c>
      <c r="C4" s="962">
        <v>1.38</v>
      </c>
      <c r="D4" s="962">
        <v>1.25</v>
      </c>
      <c r="E4" s="963">
        <v>1.23</v>
      </c>
      <c r="F4" s="963">
        <v>1.15</v>
      </c>
      <c r="G4" s="964">
        <v>1.29</v>
      </c>
    </row>
    <row r="5" spans="1:7" ht="13.5" customHeight="1">
      <c r="A5" s="965" t="s">
        <v>1092</v>
      </c>
      <c r="B5" s="966">
        <v>1.58</v>
      </c>
      <c r="C5" s="966">
        <v>1.33</v>
      </c>
      <c r="D5" s="966">
        <v>1.31</v>
      </c>
      <c r="E5" s="967">
        <v>1.26</v>
      </c>
      <c r="F5" s="967">
        <v>1.16</v>
      </c>
      <c r="G5" s="968">
        <v>1.32</v>
      </c>
    </row>
    <row r="6" spans="1:7" ht="13.5" customHeight="1">
      <c r="A6" s="965" t="s">
        <v>1093</v>
      </c>
      <c r="B6" s="966">
        <v>1.41</v>
      </c>
      <c r="C6" s="966">
        <v>1.15</v>
      </c>
      <c r="D6" s="966">
        <v>1.13</v>
      </c>
      <c r="E6" s="967">
        <v>1.18</v>
      </c>
      <c r="F6" s="967">
        <v>1.09</v>
      </c>
      <c r="G6" s="968">
        <v>1.33</v>
      </c>
    </row>
    <row r="7" spans="1:7" ht="13.5" customHeight="1">
      <c r="A7" s="965" t="s">
        <v>1094</v>
      </c>
      <c r="B7" s="966">
        <v>1.39</v>
      </c>
      <c r="C7" s="966">
        <v>1.17</v>
      </c>
      <c r="D7" s="966">
        <v>1.17</v>
      </c>
      <c r="E7" s="967">
        <v>1.16</v>
      </c>
      <c r="F7" s="967">
        <v>1.2</v>
      </c>
      <c r="G7" s="968">
        <v>1.36</v>
      </c>
    </row>
    <row r="8" spans="1:7" ht="13.5" customHeight="1">
      <c r="A8" s="965" t="s">
        <v>1095</v>
      </c>
      <c r="B8" s="966">
        <v>1.36</v>
      </c>
      <c r="C8" s="966">
        <v>1.29</v>
      </c>
      <c r="D8" s="966">
        <v>1.25</v>
      </c>
      <c r="E8" s="967">
        <v>1.3</v>
      </c>
      <c r="F8" s="967">
        <v>1.28</v>
      </c>
      <c r="G8" s="968">
        <v>1.3</v>
      </c>
    </row>
    <row r="9" spans="1:7" ht="13.5" customHeight="1">
      <c r="A9" s="965" t="s">
        <v>1096</v>
      </c>
      <c r="B9" s="966">
        <v>1.65</v>
      </c>
      <c r="C9" s="966">
        <v>1.4</v>
      </c>
      <c r="D9" s="966">
        <v>1.25</v>
      </c>
      <c r="E9" s="967">
        <v>1.14</v>
      </c>
      <c r="F9" s="967">
        <v>1.08</v>
      </c>
      <c r="G9" s="968">
        <v>1.28</v>
      </c>
    </row>
    <row r="10" spans="1:7" ht="13.5" customHeight="1">
      <c r="A10" s="965" t="s">
        <v>1097</v>
      </c>
      <c r="B10" s="966">
        <v>1.87</v>
      </c>
      <c r="C10" s="966">
        <v>1.59</v>
      </c>
      <c r="D10" s="966">
        <v>1.37</v>
      </c>
      <c r="E10" s="967">
        <v>1.37</v>
      </c>
      <c r="F10" s="967">
        <v>1.27</v>
      </c>
      <c r="G10" s="968">
        <v>1.42</v>
      </c>
    </row>
    <row r="11" spans="1:7" ht="13.5" customHeight="1">
      <c r="A11" s="965" t="s">
        <v>1098</v>
      </c>
      <c r="B11" s="966">
        <v>1.73</v>
      </c>
      <c r="C11" s="966">
        <v>1.44</v>
      </c>
      <c r="D11" s="966">
        <v>1.26</v>
      </c>
      <c r="E11" s="967">
        <v>1.2</v>
      </c>
      <c r="F11" s="967">
        <v>1.11</v>
      </c>
      <c r="G11" s="968">
        <v>1.33</v>
      </c>
    </row>
    <row r="12" spans="1:7" ht="13.5" customHeight="1">
      <c r="A12" s="965" t="s">
        <v>1099</v>
      </c>
      <c r="B12" s="966">
        <v>1.23</v>
      </c>
      <c r="C12" s="966">
        <v>1.09</v>
      </c>
      <c r="D12" s="966">
        <v>0.88</v>
      </c>
      <c r="E12" s="967">
        <v>1.03</v>
      </c>
      <c r="F12" s="967">
        <v>0.97</v>
      </c>
      <c r="G12" s="968">
        <v>1.09</v>
      </c>
    </row>
    <row r="13" spans="1:7" ht="13.5" customHeight="1">
      <c r="A13" s="965" t="s">
        <v>1100</v>
      </c>
      <c r="B13" s="966">
        <v>1.8</v>
      </c>
      <c r="C13" s="966">
        <v>1.64</v>
      </c>
      <c r="D13" s="966">
        <v>1.32</v>
      </c>
      <c r="E13" s="967">
        <v>1.34</v>
      </c>
      <c r="F13" s="967">
        <v>1.23</v>
      </c>
      <c r="G13" s="968">
        <v>1.3</v>
      </c>
    </row>
    <row r="14" spans="1:7" ht="13.5" customHeight="1">
      <c r="A14" s="961" t="s">
        <v>1101</v>
      </c>
      <c r="B14" s="962">
        <v>1.6</v>
      </c>
      <c r="C14" s="962">
        <v>1.4</v>
      </c>
      <c r="D14" s="962">
        <v>1.29</v>
      </c>
      <c r="E14" s="963">
        <v>1.35</v>
      </c>
      <c r="F14" s="963">
        <v>1.22</v>
      </c>
      <c r="G14" s="964">
        <v>1.41</v>
      </c>
    </row>
    <row r="15" spans="1:7" ht="13.5" customHeight="1">
      <c r="A15" s="969" t="s">
        <v>987</v>
      </c>
      <c r="B15" s="966">
        <v>1.64</v>
      </c>
      <c r="C15" s="966">
        <v>1.45</v>
      </c>
      <c r="D15" s="966">
        <v>1.36</v>
      </c>
      <c r="E15" s="967">
        <v>1.37</v>
      </c>
      <c r="F15" s="967">
        <v>1.27</v>
      </c>
      <c r="G15" s="968">
        <v>1.51</v>
      </c>
    </row>
    <row r="16" spans="1:7" ht="13.5" customHeight="1">
      <c r="A16" s="969" t="s">
        <v>989</v>
      </c>
      <c r="B16" s="966">
        <v>1.57</v>
      </c>
      <c r="C16" s="966">
        <v>1.36</v>
      </c>
      <c r="D16" s="966">
        <v>1.24</v>
      </c>
      <c r="E16" s="967">
        <v>1.31</v>
      </c>
      <c r="F16" s="967">
        <v>1.2</v>
      </c>
      <c r="G16" s="968">
        <v>1.34</v>
      </c>
    </row>
    <row r="17" spans="1:7" ht="13.5" customHeight="1">
      <c r="A17" s="969" t="s">
        <v>990</v>
      </c>
      <c r="B17" s="966">
        <v>1.51</v>
      </c>
      <c r="C17" s="966">
        <v>1.28</v>
      </c>
      <c r="D17" s="966">
        <v>1.08</v>
      </c>
      <c r="E17" s="967">
        <v>1.24</v>
      </c>
      <c r="F17" s="967">
        <v>1.14</v>
      </c>
      <c r="G17" s="968">
        <v>1.32</v>
      </c>
    </row>
    <row r="18" spans="1:7" ht="13.5" customHeight="1">
      <c r="A18" s="961" t="s">
        <v>1102</v>
      </c>
      <c r="B18" s="962">
        <v>1.64</v>
      </c>
      <c r="C18" s="962">
        <v>1.44</v>
      </c>
      <c r="D18" s="962">
        <v>1.35</v>
      </c>
      <c r="E18" s="963">
        <v>1.35</v>
      </c>
      <c r="F18" s="963">
        <v>1.2</v>
      </c>
      <c r="G18" s="964">
        <v>1.39</v>
      </c>
    </row>
    <row r="19" spans="1:7" ht="13.5" customHeight="1">
      <c r="A19" s="969" t="s">
        <v>924</v>
      </c>
      <c r="B19" s="966">
        <v>1.62</v>
      </c>
      <c r="C19" s="966">
        <v>1.37</v>
      </c>
      <c r="D19" s="966">
        <v>1.3</v>
      </c>
      <c r="E19" s="967">
        <v>1.34</v>
      </c>
      <c r="F19" s="967">
        <v>1.17</v>
      </c>
      <c r="G19" s="968">
        <v>1.34</v>
      </c>
    </row>
    <row r="20" spans="1:7" ht="13.5" customHeight="1">
      <c r="A20" s="969" t="s">
        <v>925</v>
      </c>
      <c r="B20" s="966">
        <v>1.71</v>
      </c>
      <c r="C20" s="966">
        <v>1.55</v>
      </c>
      <c r="D20" s="966">
        <v>1.56</v>
      </c>
      <c r="E20" s="967">
        <v>1.38</v>
      </c>
      <c r="F20" s="967">
        <v>1.08</v>
      </c>
      <c r="G20" s="968">
        <v>1.24</v>
      </c>
    </row>
    <row r="21" spans="1:7" ht="13.5" customHeight="1">
      <c r="A21" s="969" t="s">
        <v>920</v>
      </c>
      <c r="B21" s="966">
        <v>1.75</v>
      </c>
      <c r="C21" s="966">
        <v>1.63</v>
      </c>
      <c r="D21" s="966">
        <v>1.5</v>
      </c>
      <c r="E21" s="967">
        <v>1.5</v>
      </c>
      <c r="F21" s="967">
        <v>1.39</v>
      </c>
      <c r="G21" s="968">
        <v>1.63</v>
      </c>
    </row>
    <row r="22" spans="1:7" ht="13.5" customHeight="1">
      <c r="A22" s="969" t="s">
        <v>921</v>
      </c>
      <c r="B22" s="966">
        <v>1.51</v>
      </c>
      <c r="C22" s="966">
        <v>1.22</v>
      </c>
      <c r="D22" s="966">
        <v>1.09</v>
      </c>
      <c r="E22" s="967">
        <v>1.2</v>
      </c>
      <c r="F22" s="967">
        <v>1.12</v>
      </c>
      <c r="G22" s="968">
        <v>1.3</v>
      </c>
    </row>
    <row r="23" spans="1:7" ht="13.5" customHeight="1">
      <c r="A23" s="969" t="s">
        <v>1001</v>
      </c>
      <c r="B23" s="966">
        <v>1.26</v>
      </c>
      <c r="C23" s="966">
        <v>1.44</v>
      </c>
      <c r="D23" s="966">
        <v>1.17</v>
      </c>
      <c r="E23" s="967">
        <v>1.19</v>
      </c>
      <c r="F23" s="967">
        <v>1.09</v>
      </c>
      <c r="G23" s="968">
        <v>1.24</v>
      </c>
    </row>
    <row r="24" spans="1:7" ht="13.5" customHeight="1">
      <c r="A24" s="961" t="s">
        <v>1103</v>
      </c>
      <c r="B24" s="962">
        <v>1.82</v>
      </c>
      <c r="C24" s="962">
        <v>1.59</v>
      </c>
      <c r="D24" s="962">
        <v>1.46</v>
      </c>
      <c r="E24" s="963">
        <v>1.43</v>
      </c>
      <c r="F24" s="963">
        <v>1.27</v>
      </c>
      <c r="G24" s="964">
        <v>1.48</v>
      </c>
    </row>
    <row r="25" spans="1:7" ht="13.5" customHeight="1">
      <c r="A25" s="969" t="s">
        <v>993</v>
      </c>
      <c r="B25" s="966">
        <v>1.83</v>
      </c>
      <c r="C25" s="970">
        <v>1.55</v>
      </c>
      <c r="D25" s="966">
        <v>1.48</v>
      </c>
      <c r="E25" s="967">
        <v>1.42</v>
      </c>
      <c r="F25" s="967">
        <v>1.24</v>
      </c>
      <c r="G25" s="968">
        <v>1.5</v>
      </c>
    </row>
    <row r="26" spans="1:7" ht="13.5" customHeight="1">
      <c r="A26" s="969" t="s">
        <v>928</v>
      </c>
      <c r="B26" s="966">
        <v>1.91</v>
      </c>
      <c r="C26" s="966">
        <v>1.7</v>
      </c>
      <c r="D26" s="966">
        <v>1.45</v>
      </c>
      <c r="E26" s="967">
        <v>1.41</v>
      </c>
      <c r="F26" s="967">
        <v>1.36</v>
      </c>
      <c r="G26" s="968">
        <v>1.53</v>
      </c>
    </row>
    <row r="27" spans="1:7" ht="13.5" customHeight="1">
      <c r="A27" s="969" t="s">
        <v>1104</v>
      </c>
      <c r="B27" s="966">
        <v>1.72</v>
      </c>
      <c r="C27" s="966">
        <v>1.47</v>
      </c>
      <c r="D27" s="966">
        <v>1.09</v>
      </c>
      <c r="E27" s="967">
        <v>1.24</v>
      </c>
      <c r="F27" s="967">
        <v>1.13</v>
      </c>
      <c r="G27" s="968">
        <v>1.11</v>
      </c>
    </row>
    <row r="28" spans="1:7" ht="13.5" customHeight="1">
      <c r="A28" s="969" t="s">
        <v>1105</v>
      </c>
      <c r="B28" s="966">
        <v>1.73</v>
      </c>
      <c r="C28" s="966">
        <v>1.61</v>
      </c>
      <c r="D28" s="966">
        <v>1.54</v>
      </c>
      <c r="E28" s="967">
        <v>1.28</v>
      </c>
      <c r="F28" s="967">
        <v>1.07</v>
      </c>
      <c r="G28" s="968">
        <v>1.45</v>
      </c>
    </row>
    <row r="29" spans="1:7" ht="13.5" customHeight="1">
      <c r="A29" s="969" t="s">
        <v>988</v>
      </c>
      <c r="B29" s="966">
        <v>1.8</v>
      </c>
      <c r="C29" s="971">
        <v>1.6</v>
      </c>
      <c r="D29" s="966">
        <v>1.48</v>
      </c>
      <c r="E29" s="967">
        <v>1.47</v>
      </c>
      <c r="F29" s="967">
        <v>1.3</v>
      </c>
      <c r="G29" s="968">
        <v>1.48</v>
      </c>
    </row>
    <row r="30" spans="1:7" ht="13.5" customHeight="1">
      <c r="A30" s="961" t="s">
        <v>1106</v>
      </c>
      <c r="B30" s="962">
        <v>1.89</v>
      </c>
      <c r="C30" s="962">
        <v>1.64</v>
      </c>
      <c r="D30" s="962">
        <v>1.51</v>
      </c>
      <c r="E30" s="963">
        <v>1.49</v>
      </c>
      <c r="F30" s="963">
        <v>1.33</v>
      </c>
      <c r="G30" s="964">
        <v>1.37</v>
      </c>
    </row>
    <row r="31" spans="1:7" ht="13.5" customHeight="1">
      <c r="A31" s="969" t="s">
        <v>932</v>
      </c>
      <c r="B31" s="966">
        <v>1.85</v>
      </c>
      <c r="C31" s="966">
        <v>1.75</v>
      </c>
      <c r="D31" s="966">
        <v>1.63</v>
      </c>
      <c r="E31" s="967">
        <v>1.64</v>
      </c>
      <c r="F31" s="967">
        <v>1.43</v>
      </c>
      <c r="G31" s="968">
        <v>1.73</v>
      </c>
    </row>
    <row r="32" spans="1:7" ht="13.5" customHeight="1">
      <c r="A32" s="969" t="s">
        <v>933</v>
      </c>
      <c r="B32" s="971">
        <v>1.7</v>
      </c>
      <c r="C32" s="966">
        <v>1.38</v>
      </c>
      <c r="D32" s="966">
        <v>1.23</v>
      </c>
      <c r="E32" s="967">
        <v>1.21</v>
      </c>
      <c r="F32" s="967">
        <v>1.07</v>
      </c>
      <c r="G32" s="968">
        <v>1.15</v>
      </c>
    </row>
    <row r="33" spans="1:7" ht="13.5" customHeight="1">
      <c r="A33" s="969" t="s">
        <v>934</v>
      </c>
      <c r="B33" s="966">
        <v>1.83</v>
      </c>
      <c r="C33" s="966">
        <v>1.61</v>
      </c>
      <c r="D33" s="966">
        <v>1.51</v>
      </c>
      <c r="E33" s="967">
        <v>1.63</v>
      </c>
      <c r="F33" s="967">
        <v>1.44</v>
      </c>
      <c r="G33" s="968">
        <v>1.48</v>
      </c>
    </row>
    <row r="34" spans="1:7" ht="13.5" customHeight="1">
      <c r="A34" s="969" t="s">
        <v>935</v>
      </c>
      <c r="B34" s="966">
        <v>2.02</v>
      </c>
      <c r="C34" s="966">
        <v>1.88</v>
      </c>
      <c r="D34" s="966">
        <v>1.65</v>
      </c>
      <c r="E34" s="967">
        <v>1.47</v>
      </c>
      <c r="F34" s="967">
        <v>1.37</v>
      </c>
      <c r="G34" s="968">
        <v>1.23</v>
      </c>
    </row>
    <row r="35" spans="1:7" ht="13.5" customHeight="1">
      <c r="A35" s="969" t="s">
        <v>936</v>
      </c>
      <c r="B35" s="966">
        <v>2.04</v>
      </c>
      <c r="C35" s="966">
        <v>1.66</v>
      </c>
      <c r="D35" s="966">
        <v>1.63</v>
      </c>
      <c r="E35" s="967">
        <v>1.69</v>
      </c>
      <c r="F35" s="967">
        <v>1.56</v>
      </c>
      <c r="G35" s="968">
        <v>1.52</v>
      </c>
    </row>
    <row r="36" spans="1:7" ht="13.5" customHeight="1">
      <c r="A36" s="969" t="s">
        <v>1107</v>
      </c>
      <c r="B36" s="966">
        <v>2.19</v>
      </c>
      <c r="C36" s="966">
        <v>1.73</v>
      </c>
      <c r="D36" s="966">
        <v>1.79</v>
      </c>
      <c r="E36" s="967">
        <v>1.67</v>
      </c>
      <c r="F36" s="967">
        <v>1.37</v>
      </c>
      <c r="G36" s="968">
        <v>1.35</v>
      </c>
    </row>
    <row r="37" spans="1:7" ht="13.5" customHeight="1">
      <c r="A37" s="961" t="s">
        <v>1108</v>
      </c>
      <c r="B37" s="962">
        <v>1.83</v>
      </c>
      <c r="C37" s="962">
        <v>1.63</v>
      </c>
      <c r="D37" s="962">
        <v>1.5</v>
      </c>
      <c r="E37" s="963">
        <v>1.55</v>
      </c>
      <c r="F37" s="963">
        <v>1.36</v>
      </c>
      <c r="G37" s="964">
        <v>1.54</v>
      </c>
    </row>
    <row r="38" spans="1:7" ht="13.5" customHeight="1">
      <c r="A38" s="969" t="s">
        <v>914</v>
      </c>
      <c r="B38" s="966">
        <v>1.82</v>
      </c>
      <c r="C38" s="966">
        <v>1.62</v>
      </c>
      <c r="D38" s="966">
        <v>1.51</v>
      </c>
      <c r="E38" s="967">
        <v>1.55</v>
      </c>
      <c r="F38" s="967">
        <v>1.37</v>
      </c>
      <c r="G38" s="968">
        <v>1.55</v>
      </c>
    </row>
    <row r="39" spans="1:7" ht="13.5" customHeight="1">
      <c r="A39" s="969" t="s">
        <v>1109</v>
      </c>
      <c r="B39" s="966">
        <v>2.03</v>
      </c>
      <c r="C39" s="972">
        <v>1.99</v>
      </c>
      <c r="D39" s="966">
        <v>1.78</v>
      </c>
      <c r="E39" s="967">
        <v>1.76</v>
      </c>
      <c r="F39" s="967">
        <v>1.27</v>
      </c>
      <c r="G39" s="968">
        <v>1.39</v>
      </c>
    </row>
    <row r="40" spans="1:7" ht="13.5" customHeight="1">
      <c r="A40" s="969" t="s">
        <v>1016</v>
      </c>
      <c r="B40" s="966">
        <v>2.07</v>
      </c>
      <c r="C40" s="966">
        <v>1.6</v>
      </c>
      <c r="D40" s="966">
        <v>1.24</v>
      </c>
      <c r="E40" s="967">
        <v>1.5</v>
      </c>
      <c r="F40" s="967">
        <v>1.33</v>
      </c>
      <c r="G40" s="968">
        <v>1.02</v>
      </c>
    </row>
    <row r="41" spans="1:7" ht="13.5" customHeight="1">
      <c r="A41" s="969" t="s">
        <v>1018</v>
      </c>
      <c r="B41" s="966">
        <v>1.68</v>
      </c>
      <c r="C41" s="966">
        <v>1.64</v>
      </c>
      <c r="D41" s="966">
        <v>1.34</v>
      </c>
      <c r="E41" s="967">
        <v>1.45</v>
      </c>
      <c r="F41" s="967">
        <v>1.2</v>
      </c>
      <c r="G41" s="968">
        <v>1.52</v>
      </c>
    </row>
    <row r="42" spans="1:7" ht="13.5" customHeight="1">
      <c r="A42" s="961" t="s">
        <v>1110</v>
      </c>
      <c r="B42" s="962">
        <v>1.95</v>
      </c>
      <c r="C42" s="962">
        <v>1.74</v>
      </c>
      <c r="D42" s="962">
        <v>1.6</v>
      </c>
      <c r="E42" s="963">
        <v>1.52</v>
      </c>
      <c r="F42" s="963">
        <v>1.38</v>
      </c>
      <c r="G42" s="964">
        <v>1.48</v>
      </c>
    </row>
    <row r="43" spans="1:7" ht="13.5" customHeight="1">
      <c r="A43" s="969" t="s">
        <v>940</v>
      </c>
      <c r="B43" s="966">
        <v>1.89</v>
      </c>
      <c r="C43" s="966">
        <v>1.66</v>
      </c>
      <c r="D43" s="966">
        <v>1.45</v>
      </c>
      <c r="E43" s="967">
        <v>1.39</v>
      </c>
      <c r="F43" s="967">
        <v>1.29</v>
      </c>
      <c r="G43" s="968">
        <v>1.42</v>
      </c>
    </row>
    <row r="44" spans="1:7" ht="13.5" customHeight="1">
      <c r="A44" s="969" t="s">
        <v>939</v>
      </c>
      <c r="B44" s="970">
        <v>2.3</v>
      </c>
      <c r="C44" s="966">
        <v>2.15</v>
      </c>
      <c r="D44" s="966">
        <v>1.73</v>
      </c>
      <c r="E44" s="967">
        <v>1.82</v>
      </c>
      <c r="F44" s="967">
        <v>1.64</v>
      </c>
      <c r="G44" s="968">
        <v>1.58</v>
      </c>
    </row>
    <row r="45" spans="1:7" ht="13.5" customHeight="1">
      <c r="A45" s="969" t="s">
        <v>1025</v>
      </c>
      <c r="B45" s="966">
        <v>1.7</v>
      </c>
      <c r="C45" s="966">
        <v>1.63</v>
      </c>
      <c r="D45" s="966">
        <v>1.51</v>
      </c>
      <c r="E45" s="967">
        <v>1.57</v>
      </c>
      <c r="F45" s="967">
        <v>1.5</v>
      </c>
      <c r="G45" s="968">
        <v>1.79</v>
      </c>
    </row>
    <row r="46" spans="1:7" ht="13.5" customHeight="1">
      <c r="A46" s="969" t="s">
        <v>1027</v>
      </c>
      <c r="B46" s="966">
        <v>2.32</v>
      </c>
      <c r="C46" s="966">
        <v>1.9</v>
      </c>
      <c r="D46" s="966">
        <v>1.86</v>
      </c>
      <c r="E46" s="967">
        <v>1.76</v>
      </c>
      <c r="F46" s="967">
        <v>1.31</v>
      </c>
      <c r="G46" s="968">
        <v>1.3</v>
      </c>
    </row>
    <row r="47" spans="1:7" ht="13.5" customHeight="1">
      <c r="A47" s="969" t="s">
        <v>991</v>
      </c>
      <c r="B47" s="966">
        <v>1.9</v>
      </c>
      <c r="C47" s="966">
        <v>1.49</v>
      </c>
      <c r="D47" s="966">
        <v>1.37</v>
      </c>
      <c r="E47" s="967">
        <v>1.31</v>
      </c>
      <c r="F47" s="967">
        <v>1.3</v>
      </c>
      <c r="G47" s="968">
        <v>1.52</v>
      </c>
    </row>
    <row r="48" spans="1:7" ht="13.5" customHeight="1">
      <c r="A48" s="969" t="s">
        <v>1111</v>
      </c>
      <c r="B48" s="966">
        <v>1.9</v>
      </c>
      <c r="C48" s="966">
        <v>1.72</v>
      </c>
      <c r="D48" s="966">
        <v>1.51</v>
      </c>
      <c r="E48" s="967">
        <v>1.61</v>
      </c>
      <c r="F48" s="967">
        <v>1.26</v>
      </c>
      <c r="G48" s="968">
        <v>1.4</v>
      </c>
    </row>
    <row r="49" spans="1:7" ht="13.5" customHeight="1">
      <c r="A49" s="969" t="s">
        <v>1026</v>
      </c>
      <c r="B49" s="966">
        <v>1.9</v>
      </c>
      <c r="C49" s="966">
        <v>1.83</v>
      </c>
      <c r="D49" s="966">
        <v>1.67</v>
      </c>
      <c r="E49" s="967">
        <v>1.4</v>
      </c>
      <c r="F49" s="967">
        <v>1.51</v>
      </c>
      <c r="G49" s="968">
        <v>1.22</v>
      </c>
    </row>
    <row r="50" spans="1:7" ht="13.5">
      <c r="A50" s="961" t="s">
        <v>1112</v>
      </c>
      <c r="B50" s="962">
        <v>2.14</v>
      </c>
      <c r="C50" s="962">
        <v>1.92</v>
      </c>
      <c r="D50" s="962">
        <v>1.85</v>
      </c>
      <c r="E50" s="963">
        <v>1.84</v>
      </c>
      <c r="F50" s="963">
        <v>1.69</v>
      </c>
      <c r="G50" s="964">
        <v>1.84</v>
      </c>
    </row>
    <row r="51" spans="1:7" ht="13.5">
      <c r="A51" s="969" t="s">
        <v>992</v>
      </c>
      <c r="B51" s="966">
        <v>2.08</v>
      </c>
      <c r="C51" s="966">
        <v>1.82</v>
      </c>
      <c r="D51" s="966">
        <v>1.75</v>
      </c>
      <c r="E51" s="967">
        <v>1.85</v>
      </c>
      <c r="F51" s="967">
        <v>1.63</v>
      </c>
      <c r="G51" s="968">
        <v>1.94</v>
      </c>
    </row>
    <row r="52" spans="1:7" ht="13.5">
      <c r="A52" s="969" t="s">
        <v>1113</v>
      </c>
      <c r="B52" s="966">
        <v>2.35</v>
      </c>
      <c r="C52" s="966">
        <v>2</v>
      </c>
      <c r="D52" s="966">
        <v>2.09</v>
      </c>
      <c r="E52" s="967">
        <v>1.78</v>
      </c>
      <c r="F52" s="967">
        <v>1.72</v>
      </c>
      <c r="G52" s="968">
        <v>1.84</v>
      </c>
    </row>
    <row r="53" spans="1:7" ht="13.5">
      <c r="A53" s="969" t="s">
        <v>1055</v>
      </c>
      <c r="B53" s="966">
        <v>2.35</v>
      </c>
      <c r="C53" s="966">
        <v>2.05</v>
      </c>
      <c r="D53" s="966">
        <v>2.17</v>
      </c>
      <c r="E53" s="967">
        <v>1.9</v>
      </c>
      <c r="F53" s="967">
        <v>1.8</v>
      </c>
      <c r="G53" s="968">
        <v>1.76</v>
      </c>
    </row>
    <row r="54" spans="1:7" ht="13.5">
      <c r="A54" s="969" t="s">
        <v>956</v>
      </c>
      <c r="B54" s="966">
        <v>2.07</v>
      </c>
      <c r="C54" s="966">
        <v>2.11</v>
      </c>
      <c r="D54" s="967">
        <v>1.9</v>
      </c>
      <c r="E54" s="967">
        <v>1.86</v>
      </c>
      <c r="F54" s="967">
        <v>1.85</v>
      </c>
      <c r="G54" s="968">
        <v>1.73</v>
      </c>
    </row>
    <row r="55" spans="1:7" ht="13.5">
      <c r="A55" s="969" t="s">
        <v>957</v>
      </c>
      <c r="B55" s="966">
        <v>2.14</v>
      </c>
      <c r="C55" s="966">
        <v>1.95</v>
      </c>
      <c r="D55" s="967">
        <v>1.8</v>
      </c>
      <c r="E55" s="967">
        <v>1.84</v>
      </c>
      <c r="F55" s="967">
        <v>1.68</v>
      </c>
      <c r="G55" s="968">
        <v>1.72</v>
      </c>
    </row>
    <row r="56" spans="1:7" ht="13.5">
      <c r="A56" s="961" t="s">
        <v>1114</v>
      </c>
      <c r="B56" s="962">
        <v>2.1</v>
      </c>
      <c r="C56" s="962">
        <v>1.92</v>
      </c>
      <c r="D56" s="962">
        <v>1.75</v>
      </c>
      <c r="E56" s="963">
        <v>1.77</v>
      </c>
      <c r="F56" s="963">
        <v>1.41</v>
      </c>
      <c r="G56" s="964">
        <v>1.6</v>
      </c>
    </row>
    <row r="57" spans="1:7" ht="13.5">
      <c r="A57" s="969" t="s">
        <v>997</v>
      </c>
      <c r="B57" s="966">
        <v>2.18</v>
      </c>
      <c r="C57" s="966">
        <v>1.78</v>
      </c>
      <c r="D57" s="966">
        <v>1.5</v>
      </c>
      <c r="E57" s="967">
        <v>1.59</v>
      </c>
      <c r="F57" s="967">
        <v>1.31</v>
      </c>
      <c r="G57" s="968">
        <v>1.45</v>
      </c>
    </row>
    <row r="58" spans="1:7" ht="13.5">
      <c r="A58" s="969" t="s">
        <v>999</v>
      </c>
      <c r="B58" s="966">
        <v>2.06</v>
      </c>
      <c r="C58" s="966">
        <v>2</v>
      </c>
      <c r="D58" s="966">
        <v>1.89</v>
      </c>
      <c r="E58" s="967">
        <v>1.89</v>
      </c>
      <c r="F58" s="967">
        <v>1.49</v>
      </c>
      <c r="G58" s="968">
        <v>1.69</v>
      </c>
    </row>
    <row r="59" spans="1:7" ht="13.5">
      <c r="A59" s="961" t="s">
        <v>1115</v>
      </c>
      <c r="B59" s="962">
        <v>2.05</v>
      </c>
      <c r="C59" s="962">
        <v>1.87</v>
      </c>
      <c r="D59" s="962">
        <v>1.65</v>
      </c>
      <c r="E59" s="963">
        <v>1.52</v>
      </c>
      <c r="F59" s="963">
        <v>1.44</v>
      </c>
      <c r="G59" s="964">
        <v>1.58</v>
      </c>
    </row>
    <row r="60" spans="1:7" ht="13.5">
      <c r="A60" s="969" t="s">
        <v>962</v>
      </c>
      <c r="B60" s="966">
        <v>1.96</v>
      </c>
      <c r="C60" s="967">
        <v>1.8</v>
      </c>
      <c r="D60" s="966">
        <v>1.68</v>
      </c>
      <c r="E60" s="967">
        <v>1.59</v>
      </c>
      <c r="F60" s="967">
        <v>1.52</v>
      </c>
      <c r="G60" s="968">
        <v>1.67</v>
      </c>
    </row>
    <row r="61" spans="1:7" ht="13.5">
      <c r="A61" s="969" t="s">
        <v>286</v>
      </c>
      <c r="B61" s="966">
        <v>2.14</v>
      </c>
      <c r="C61" s="966">
        <v>1.88</v>
      </c>
      <c r="D61" s="966">
        <v>1.72</v>
      </c>
      <c r="E61" s="967">
        <v>1.51</v>
      </c>
      <c r="F61" s="967">
        <v>1.51</v>
      </c>
      <c r="G61" s="968">
        <v>1.71</v>
      </c>
    </row>
    <row r="62" spans="1:7" ht="13.5">
      <c r="A62" s="969" t="s">
        <v>963</v>
      </c>
      <c r="B62" s="966">
        <v>2.06</v>
      </c>
      <c r="C62" s="966">
        <v>1.94</v>
      </c>
      <c r="D62" s="966">
        <v>1.54</v>
      </c>
      <c r="E62" s="967">
        <v>1.47</v>
      </c>
      <c r="F62" s="967">
        <v>1.29</v>
      </c>
      <c r="G62" s="968">
        <v>1.37</v>
      </c>
    </row>
    <row r="63" spans="1:7" ht="13.5">
      <c r="A63" s="965"/>
      <c r="B63" s="966"/>
      <c r="C63" s="966"/>
      <c r="D63" s="966"/>
      <c r="E63" s="967"/>
      <c r="F63" s="967"/>
      <c r="G63" s="968"/>
    </row>
    <row r="64" spans="1:7" ht="13.5">
      <c r="A64" s="965" t="s">
        <v>1116</v>
      </c>
      <c r="B64" s="962">
        <v>1.75</v>
      </c>
      <c r="C64" s="962">
        <v>1.53</v>
      </c>
      <c r="D64" s="962">
        <v>1.41</v>
      </c>
      <c r="E64" s="963">
        <v>1.38</v>
      </c>
      <c r="F64" s="963">
        <v>1.25</v>
      </c>
      <c r="G64" s="964">
        <v>1.41</v>
      </c>
    </row>
    <row r="65" spans="1:7" ht="14.25" thickBot="1">
      <c r="A65" s="973" t="s">
        <v>1117</v>
      </c>
      <c r="B65" s="974">
        <v>1.76</v>
      </c>
      <c r="C65" s="974">
        <v>1.54</v>
      </c>
      <c r="D65" s="974">
        <v>1.42</v>
      </c>
      <c r="E65" s="975">
        <v>1.36</v>
      </c>
      <c r="F65" s="975">
        <v>1.26</v>
      </c>
      <c r="G65" s="976">
        <v>1.39</v>
      </c>
    </row>
    <row r="66" ht="13.5">
      <c r="A66" s="977" t="s">
        <v>1118</v>
      </c>
    </row>
    <row r="67" ht="13.5">
      <c r="A67" s="978" t="s">
        <v>1119</v>
      </c>
    </row>
    <row r="68" ht="13.5">
      <c r="A68" s="978" t="s">
        <v>1120</v>
      </c>
    </row>
    <row r="69" ht="13.5">
      <c r="A69" s="978" t="s">
        <v>1121</v>
      </c>
    </row>
    <row r="70" ht="13.5">
      <c r="A70" s="979" t="s">
        <v>1122</v>
      </c>
    </row>
    <row r="71" ht="13.5">
      <c r="A71" s="979" t="s">
        <v>1123</v>
      </c>
    </row>
    <row r="72" ht="13.5">
      <c r="A72" s="978" t="s">
        <v>1124</v>
      </c>
    </row>
    <row r="73" ht="13.5">
      <c r="A73" s="978" t="s">
        <v>1125</v>
      </c>
    </row>
    <row r="74" ht="13.5">
      <c r="A74" s="978" t="s">
        <v>1126</v>
      </c>
    </row>
  </sheetData>
  <sheetProtection/>
  <mergeCells count="1">
    <mergeCell ref="A2:A3"/>
  </mergeCells>
  <printOptions/>
  <pageMargins left="0.8267716535433072" right="0.35433070866141736" top="0.7086614173228347" bottom="0.4724409448818898" header="0.6692913385826772" footer="0.5118110236220472"/>
  <pageSetup horizontalDpi="600" verticalDpi="600" orientation="portrait" paperSize="9" scale="75" r:id="rId1"/>
</worksheet>
</file>

<file path=xl/worksheets/sheet37.xml><?xml version="1.0" encoding="utf-8"?>
<worksheet xmlns="http://schemas.openxmlformats.org/spreadsheetml/2006/main" xmlns:r="http://schemas.openxmlformats.org/officeDocument/2006/relationships">
  <sheetPr codeName="Sheet34"/>
  <dimension ref="A1:F40"/>
  <sheetViews>
    <sheetView workbookViewId="0" topLeftCell="A1">
      <selection activeCell="A1" sqref="A1"/>
    </sheetView>
  </sheetViews>
  <sheetFormatPr defaultColWidth="9.00390625" defaultRowHeight="13.5"/>
  <cols>
    <col min="1" max="1" width="12.625" style="0" customWidth="1"/>
    <col min="2" max="3" width="17.625" style="0" customWidth="1"/>
    <col min="4" max="4" width="12.625" style="0" customWidth="1"/>
    <col min="5" max="5" width="17.625" style="1019" customWidth="1"/>
    <col min="6" max="6" width="17.625" style="0" customWidth="1"/>
    <col min="7" max="7" width="3.875" style="0" customWidth="1"/>
  </cols>
  <sheetData>
    <row r="1" spans="1:6" ht="30" customHeight="1" thickBot="1">
      <c r="A1" s="980" t="s">
        <v>1127</v>
      </c>
      <c r="B1" s="981"/>
      <c r="C1" s="952"/>
      <c r="D1" s="952"/>
      <c r="E1" s="982"/>
      <c r="F1" s="983" t="s">
        <v>1128</v>
      </c>
    </row>
    <row r="2" spans="1:6" ht="24.75" customHeight="1" thickBot="1">
      <c r="A2" s="984" t="s">
        <v>262</v>
      </c>
      <c r="B2" s="985" t="s">
        <v>441</v>
      </c>
      <c r="C2" s="985" t="s">
        <v>442</v>
      </c>
      <c r="D2" s="986" t="s">
        <v>262</v>
      </c>
      <c r="E2" s="985" t="s">
        <v>441</v>
      </c>
      <c r="F2" s="987" t="s">
        <v>442</v>
      </c>
    </row>
    <row r="3" spans="1:6" ht="23.25" customHeight="1">
      <c r="A3" s="988" t="s">
        <v>1129</v>
      </c>
      <c r="B3" s="989">
        <v>544.3</v>
      </c>
      <c r="C3" s="990">
        <v>274.9</v>
      </c>
      <c r="D3" s="991" t="s">
        <v>1130</v>
      </c>
      <c r="E3" s="992">
        <v>606.5</v>
      </c>
      <c r="F3" s="993">
        <v>227.3</v>
      </c>
    </row>
    <row r="4" spans="1:6" ht="23.25" customHeight="1">
      <c r="A4" s="988" t="s">
        <v>1131</v>
      </c>
      <c r="B4" s="994">
        <v>544.2</v>
      </c>
      <c r="C4" s="990">
        <v>280.2</v>
      </c>
      <c r="D4" s="995" t="s">
        <v>1108</v>
      </c>
      <c r="E4" s="996">
        <v>585.2</v>
      </c>
      <c r="F4" s="997">
        <v>297.2</v>
      </c>
    </row>
    <row r="5" spans="1:6" ht="23.25" customHeight="1">
      <c r="A5" s="998"/>
      <c r="B5" s="999"/>
      <c r="C5" s="1000"/>
      <c r="D5" s="991" t="s">
        <v>914</v>
      </c>
      <c r="E5" s="992">
        <v>590.1</v>
      </c>
      <c r="F5" s="993">
        <v>299.1</v>
      </c>
    </row>
    <row r="6" spans="1:6" ht="23.25" customHeight="1">
      <c r="A6" s="1001" t="s">
        <v>1091</v>
      </c>
      <c r="B6" s="996">
        <v>558.3</v>
      </c>
      <c r="C6" s="1002">
        <v>291</v>
      </c>
      <c r="D6" s="991" t="s">
        <v>1019</v>
      </c>
      <c r="E6" s="992">
        <v>517.9</v>
      </c>
      <c r="F6" s="993">
        <v>230.4</v>
      </c>
    </row>
    <row r="7" spans="1:6" ht="23.25" customHeight="1">
      <c r="A7" s="1003" t="s">
        <v>1132</v>
      </c>
      <c r="B7" s="1004">
        <v>472.7</v>
      </c>
      <c r="C7" s="1005">
        <v>255.2</v>
      </c>
      <c r="D7" s="991" t="s">
        <v>948</v>
      </c>
      <c r="E7" s="992">
        <v>551</v>
      </c>
      <c r="F7" s="993">
        <v>305.4</v>
      </c>
    </row>
    <row r="8" spans="1:6" ht="23.25" customHeight="1">
      <c r="A8" s="1003" t="s">
        <v>1133</v>
      </c>
      <c r="B8" s="1004">
        <v>581.9</v>
      </c>
      <c r="C8" s="1005">
        <v>285.8</v>
      </c>
      <c r="D8" s="991" t="s">
        <v>1134</v>
      </c>
      <c r="E8" s="992">
        <v>537.5</v>
      </c>
      <c r="F8" s="993">
        <v>318.2</v>
      </c>
    </row>
    <row r="9" spans="1:6" ht="23.25" customHeight="1">
      <c r="A9" s="1003" t="s">
        <v>1135</v>
      </c>
      <c r="B9" s="1004">
        <v>728.2</v>
      </c>
      <c r="C9" s="1005">
        <v>363.3</v>
      </c>
      <c r="D9" s="995" t="s">
        <v>1110</v>
      </c>
      <c r="E9" s="996">
        <v>586.8</v>
      </c>
      <c r="F9" s="997">
        <v>281.3</v>
      </c>
    </row>
    <row r="10" spans="1:6" ht="23.25" customHeight="1">
      <c r="A10" s="1003" t="s">
        <v>1136</v>
      </c>
      <c r="B10" s="1004">
        <v>633.8</v>
      </c>
      <c r="C10" s="1005">
        <v>362.4</v>
      </c>
      <c r="D10" s="991" t="s">
        <v>940</v>
      </c>
      <c r="E10" s="992">
        <v>623</v>
      </c>
      <c r="F10" s="993">
        <v>294.1</v>
      </c>
    </row>
    <row r="11" spans="1:6" ht="23.25" customHeight="1">
      <c r="A11" s="1003" t="s">
        <v>1137</v>
      </c>
      <c r="B11" s="1004">
        <v>576.5</v>
      </c>
      <c r="C11" s="1005">
        <v>279.1</v>
      </c>
      <c r="D11" s="991" t="s">
        <v>939</v>
      </c>
      <c r="E11" s="992">
        <v>603.9</v>
      </c>
      <c r="F11" s="993">
        <v>300.1</v>
      </c>
    </row>
    <row r="12" spans="1:6" ht="23.25" customHeight="1">
      <c r="A12" s="1003" t="s">
        <v>1138</v>
      </c>
      <c r="B12" s="1004">
        <v>543.9</v>
      </c>
      <c r="C12" s="1005">
        <v>301</v>
      </c>
      <c r="D12" s="1006" t="s">
        <v>941</v>
      </c>
      <c r="E12" s="992">
        <v>551.4</v>
      </c>
      <c r="F12" s="993">
        <v>248</v>
      </c>
    </row>
    <row r="13" spans="1:6" ht="23.25" customHeight="1">
      <c r="A13" s="1003" t="s">
        <v>1139</v>
      </c>
      <c r="B13" s="1004">
        <v>515</v>
      </c>
      <c r="C13" s="1005">
        <v>257.4</v>
      </c>
      <c r="D13" s="1006" t="s">
        <v>942</v>
      </c>
      <c r="E13" s="992">
        <v>484.1</v>
      </c>
      <c r="F13" s="993">
        <v>266.8</v>
      </c>
    </row>
    <row r="14" spans="1:6" ht="23.25" customHeight="1">
      <c r="A14" s="1003" t="s">
        <v>1140</v>
      </c>
      <c r="B14" s="1004">
        <v>672</v>
      </c>
      <c r="C14" s="1005">
        <v>324.1</v>
      </c>
      <c r="D14" s="1006" t="s">
        <v>991</v>
      </c>
      <c r="E14" s="992">
        <v>557.5</v>
      </c>
      <c r="F14" s="993">
        <v>244.2</v>
      </c>
    </row>
    <row r="15" spans="1:6" ht="23.25" customHeight="1">
      <c r="A15" s="1003" t="s">
        <v>1141</v>
      </c>
      <c r="B15" s="1004">
        <v>494.1</v>
      </c>
      <c r="C15" s="1005">
        <v>271.3</v>
      </c>
      <c r="D15" s="1006" t="s">
        <v>996</v>
      </c>
      <c r="E15" s="992">
        <v>597</v>
      </c>
      <c r="F15" s="993">
        <v>274.9</v>
      </c>
    </row>
    <row r="16" spans="1:6" ht="23.25" customHeight="1">
      <c r="A16" s="995" t="s">
        <v>1101</v>
      </c>
      <c r="B16" s="996">
        <v>571.9</v>
      </c>
      <c r="C16" s="1007">
        <v>288.8</v>
      </c>
      <c r="D16" s="1006" t="s">
        <v>1142</v>
      </c>
      <c r="E16" s="992">
        <v>601.9</v>
      </c>
      <c r="F16" s="993">
        <v>365.9</v>
      </c>
    </row>
    <row r="17" spans="1:6" ht="23.25" customHeight="1">
      <c r="A17" s="991" t="s">
        <v>987</v>
      </c>
      <c r="B17" s="992">
        <v>645.1</v>
      </c>
      <c r="C17" s="1008">
        <v>316.3</v>
      </c>
      <c r="D17" s="1009" t="s">
        <v>1112</v>
      </c>
      <c r="E17" s="996">
        <v>563</v>
      </c>
      <c r="F17" s="997">
        <v>265.1</v>
      </c>
    </row>
    <row r="18" spans="1:6" ht="23.25" customHeight="1">
      <c r="A18" s="991" t="s">
        <v>989</v>
      </c>
      <c r="B18" s="992">
        <v>517.3</v>
      </c>
      <c r="C18" s="1008">
        <v>266.8</v>
      </c>
      <c r="D18" s="1006" t="s">
        <v>992</v>
      </c>
      <c r="E18" s="992">
        <v>575.3</v>
      </c>
      <c r="F18" s="993">
        <v>306</v>
      </c>
    </row>
    <row r="19" spans="1:6" ht="23.25" customHeight="1">
      <c r="A19" s="991" t="s">
        <v>990</v>
      </c>
      <c r="B19" s="992">
        <v>471.7</v>
      </c>
      <c r="C19" s="1008">
        <v>260.4</v>
      </c>
      <c r="D19" s="1006" t="s">
        <v>1054</v>
      </c>
      <c r="E19" s="992">
        <v>597.2</v>
      </c>
      <c r="F19" s="993">
        <v>228.9</v>
      </c>
    </row>
    <row r="20" spans="1:6" ht="23.25" customHeight="1">
      <c r="A20" s="995" t="s">
        <v>1102</v>
      </c>
      <c r="B20" s="996">
        <v>461.1</v>
      </c>
      <c r="C20" s="1007">
        <v>251.7</v>
      </c>
      <c r="D20" s="1006" t="s">
        <v>954</v>
      </c>
      <c r="E20" s="992">
        <v>483.4</v>
      </c>
      <c r="F20" s="993">
        <v>238</v>
      </c>
    </row>
    <row r="21" spans="1:6" ht="23.25" customHeight="1">
      <c r="A21" s="991" t="s">
        <v>1143</v>
      </c>
      <c r="B21" s="992">
        <v>432.1</v>
      </c>
      <c r="C21" s="1008">
        <v>246.6</v>
      </c>
      <c r="D21" s="1010" t="s">
        <v>998</v>
      </c>
      <c r="E21" s="992">
        <v>532.8</v>
      </c>
      <c r="F21" s="993">
        <v>248.5</v>
      </c>
    </row>
    <row r="22" spans="1:6" ht="23.25" customHeight="1">
      <c r="A22" s="991" t="s">
        <v>1144</v>
      </c>
      <c r="B22" s="992">
        <v>463.1</v>
      </c>
      <c r="C22" s="1008">
        <v>247</v>
      </c>
      <c r="D22" s="1006" t="s">
        <v>957</v>
      </c>
      <c r="E22" s="992">
        <v>583</v>
      </c>
      <c r="F22" s="993">
        <v>209.9</v>
      </c>
    </row>
    <row r="23" spans="1:6" ht="23.25" customHeight="1">
      <c r="A23" s="991" t="s">
        <v>1145</v>
      </c>
      <c r="B23" s="992">
        <v>530.9</v>
      </c>
      <c r="C23" s="1008">
        <v>277.7</v>
      </c>
      <c r="D23" s="1009" t="s">
        <v>1114</v>
      </c>
      <c r="E23" s="996">
        <v>563.9</v>
      </c>
      <c r="F23" s="997">
        <v>294.3</v>
      </c>
    </row>
    <row r="24" spans="1:6" ht="23.25" customHeight="1">
      <c r="A24" s="991" t="s">
        <v>1146</v>
      </c>
      <c r="B24" s="992">
        <v>441.9</v>
      </c>
      <c r="C24" s="1008">
        <v>243.8</v>
      </c>
      <c r="D24" s="1006" t="s">
        <v>997</v>
      </c>
      <c r="E24" s="992">
        <v>561.6</v>
      </c>
      <c r="F24" s="993">
        <v>304.5</v>
      </c>
    </row>
    <row r="25" spans="1:6" ht="23.25" customHeight="1">
      <c r="A25" s="991" t="s">
        <v>1147</v>
      </c>
      <c r="B25" s="992">
        <v>435.4</v>
      </c>
      <c r="C25" s="1008">
        <v>235.2</v>
      </c>
      <c r="D25" s="1006" t="s">
        <v>999</v>
      </c>
      <c r="E25" s="992">
        <v>567.3</v>
      </c>
      <c r="F25" s="993">
        <v>288.7</v>
      </c>
    </row>
    <row r="26" spans="1:6" ht="23.25" customHeight="1">
      <c r="A26" s="995" t="s">
        <v>1103</v>
      </c>
      <c r="B26" s="996">
        <v>564.8</v>
      </c>
      <c r="C26" s="1007">
        <v>289.2</v>
      </c>
      <c r="D26" s="1009" t="s">
        <v>1115</v>
      </c>
      <c r="E26" s="996">
        <v>606.6</v>
      </c>
      <c r="F26" s="997">
        <v>296.7</v>
      </c>
    </row>
    <row r="27" spans="1:6" ht="23.25" customHeight="1">
      <c r="A27" s="991" t="s">
        <v>1148</v>
      </c>
      <c r="B27" s="992">
        <v>529.4</v>
      </c>
      <c r="C27" s="1008">
        <v>299.7</v>
      </c>
      <c r="D27" s="1006" t="s">
        <v>1149</v>
      </c>
      <c r="E27" s="992">
        <v>611.2</v>
      </c>
      <c r="F27" s="993">
        <v>293</v>
      </c>
    </row>
    <row r="28" spans="1:6" ht="23.25" customHeight="1">
      <c r="A28" s="991" t="s">
        <v>1150</v>
      </c>
      <c r="B28" s="992">
        <v>631.7</v>
      </c>
      <c r="C28" s="1008">
        <v>285.4</v>
      </c>
      <c r="D28" s="1006" t="s">
        <v>1151</v>
      </c>
      <c r="E28" s="992">
        <v>547.5</v>
      </c>
      <c r="F28" s="993">
        <v>312.9</v>
      </c>
    </row>
    <row r="29" spans="1:6" ht="23.25" customHeight="1">
      <c r="A29" s="991" t="s">
        <v>1152</v>
      </c>
      <c r="B29" s="992">
        <v>567.2</v>
      </c>
      <c r="C29" s="1008">
        <v>260.5</v>
      </c>
      <c r="D29" s="1006" t="s">
        <v>1153</v>
      </c>
      <c r="E29" s="992">
        <v>662.1</v>
      </c>
      <c r="F29" s="993">
        <v>287.6</v>
      </c>
    </row>
    <row r="30" spans="1:6" ht="23.25" customHeight="1">
      <c r="A30" s="991" t="s">
        <v>1154</v>
      </c>
      <c r="B30" s="992">
        <v>559</v>
      </c>
      <c r="C30" s="1008">
        <v>269.1</v>
      </c>
      <c r="D30" s="1006"/>
      <c r="E30" s="992"/>
      <c r="F30" s="993"/>
    </row>
    <row r="31" spans="1:6" ht="23.25" customHeight="1">
      <c r="A31" s="991" t="s">
        <v>1155</v>
      </c>
      <c r="B31" s="992">
        <v>577</v>
      </c>
      <c r="C31" s="1008">
        <v>287.4</v>
      </c>
      <c r="D31" s="1006"/>
      <c r="E31" s="992"/>
      <c r="F31" s="993"/>
    </row>
    <row r="32" spans="1:6" ht="23.25" customHeight="1">
      <c r="A32" s="995" t="s">
        <v>1106</v>
      </c>
      <c r="B32" s="996">
        <v>524.2</v>
      </c>
      <c r="C32" s="1007">
        <v>270.4</v>
      </c>
      <c r="D32" s="1009"/>
      <c r="E32" s="999"/>
      <c r="F32" s="1011"/>
    </row>
    <row r="33" spans="1:6" ht="23.25" customHeight="1">
      <c r="A33" s="991" t="s">
        <v>932</v>
      </c>
      <c r="B33" s="992">
        <v>568.4</v>
      </c>
      <c r="C33" s="1008">
        <v>328.8</v>
      </c>
      <c r="D33" s="1006"/>
      <c r="E33" s="992"/>
      <c r="F33" s="993"/>
    </row>
    <row r="34" spans="1:6" ht="23.25" customHeight="1">
      <c r="A34" s="991" t="s">
        <v>933</v>
      </c>
      <c r="B34" s="992">
        <v>461.6</v>
      </c>
      <c r="C34" s="1008">
        <v>270</v>
      </c>
      <c r="D34" s="1006"/>
      <c r="E34" s="992"/>
      <c r="F34" s="993"/>
    </row>
    <row r="35" spans="1:6" ht="23.25" customHeight="1">
      <c r="A35" s="991" t="s">
        <v>934</v>
      </c>
      <c r="B35" s="992">
        <v>524.3</v>
      </c>
      <c r="C35" s="1008">
        <v>243.5</v>
      </c>
      <c r="D35" s="1006"/>
      <c r="E35" s="992"/>
      <c r="F35" s="993"/>
    </row>
    <row r="36" spans="1:6" ht="23.25" customHeight="1">
      <c r="A36" s="991" t="s">
        <v>935</v>
      </c>
      <c r="B36" s="992">
        <v>594.2</v>
      </c>
      <c r="C36" s="1008">
        <v>289.1</v>
      </c>
      <c r="D36" s="1006"/>
      <c r="E36" s="992"/>
      <c r="F36" s="993"/>
    </row>
    <row r="37" spans="1:6" ht="23.25" customHeight="1" thickBot="1">
      <c r="A37" s="1012" t="s">
        <v>1156</v>
      </c>
      <c r="B37" s="1013">
        <v>495.6</v>
      </c>
      <c r="C37" s="1014">
        <v>251</v>
      </c>
      <c r="D37" s="1015"/>
      <c r="E37" s="1016"/>
      <c r="F37" s="1017"/>
    </row>
    <row r="38" spans="1:6" ht="13.5">
      <c r="A38" s="1018" t="s">
        <v>1157</v>
      </c>
      <c r="B38" s="952"/>
      <c r="C38" s="952"/>
      <c r="D38" s="952"/>
      <c r="E38" s="982"/>
      <c r="F38" s="952"/>
    </row>
    <row r="39" spans="1:6" ht="13.5">
      <c r="A39" s="1018" t="s">
        <v>1158</v>
      </c>
      <c r="B39" s="952"/>
      <c r="C39" s="952"/>
      <c r="D39" s="952"/>
      <c r="E39" s="982"/>
      <c r="F39" s="952"/>
    </row>
    <row r="40" ht="13.5">
      <c r="A40" s="386"/>
    </row>
  </sheetData>
  <sheetProtection/>
  <printOptions/>
  <pageMargins left="0.84" right="0.35433070866141736" top="0.79" bottom="0.36" header="0.41" footer="0.22"/>
  <pageSetup horizontalDpi="1200" verticalDpi="1200" orientation="portrait" paperSize="9" scale="90" r:id="rId1"/>
</worksheet>
</file>

<file path=xl/worksheets/sheet38.xml><?xml version="1.0" encoding="utf-8"?>
<worksheet xmlns="http://schemas.openxmlformats.org/spreadsheetml/2006/main" xmlns:r="http://schemas.openxmlformats.org/officeDocument/2006/relationships">
  <sheetPr codeName="Sheet35"/>
  <dimension ref="A1:X42"/>
  <sheetViews>
    <sheetView workbookViewId="0" topLeftCell="A1">
      <pane xSplit="2" ySplit="3" topLeftCell="P34" activePane="bottomRight" state="frozen"/>
      <selection pane="topLeft" activeCell="A1" sqref="A1"/>
      <selection pane="topRight" activeCell="C1" sqref="C1"/>
      <selection pane="bottomLeft" activeCell="A4" sqref="A4"/>
      <selection pane="bottomRight" activeCell="V51" sqref="V51"/>
    </sheetView>
  </sheetViews>
  <sheetFormatPr defaultColWidth="9.00390625" defaultRowHeight="13.5"/>
  <cols>
    <col min="1" max="1" width="2.625" style="0" customWidth="1"/>
    <col min="2" max="2" width="26.625" style="0" customWidth="1"/>
    <col min="3" max="5" width="8.625" style="0" customWidth="1"/>
    <col min="6" max="6" width="8.625" style="1019" customWidth="1"/>
    <col min="7" max="11" width="8.625" style="0" customWidth="1"/>
    <col min="12" max="24" width="9.625" style="0" customWidth="1"/>
    <col min="25" max="26" width="10.625" style="0" customWidth="1"/>
  </cols>
  <sheetData>
    <row r="1" spans="1:7" ht="39.75" customHeight="1" thickBot="1">
      <c r="A1" s="980" t="s">
        <v>1160</v>
      </c>
      <c r="C1" s="981"/>
      <c r="D1" s="952"/>
      <c r="E1" s="952"/>
      <c r="F1" s="982"/>
      <c r="G1" s="983"/>
    </row>
    <row r="2" spans="1:24" ht="30" customHeight="1">
      <c r="A2" s="1258" t="s">
        <v>1161</v>
      </c>
      <c r="B2" s="1259"/>
      <c r="C2" s="1256" t="s">
        <v>441</v>
      </c>
      <c r="D2" s="1257"/>
      <c r="E2" s="1257"/>
      <c r="F2" s="1257"/>
      <c r="G2" s="1257"/>
      <c r="H2" s="1257"/>
      <c r="I2" s="1257"/>
      <c r="J2" s="1257"/>
      <c r="K2" s="1257"/>
      <c r="L2" s="1257"/>
      <c r="M2" s="1020"/>
      <c r="N2" s="1256" t="s">
        <v>442</v>
      </c>
      <c r="O2" s="1257"/>
      <c r="P2" s="1257"/>
      <c r="Q2" s="1257"/>
      <c r="R2" s="1257"/>
      <c r="S2" s="1257"/>
      <c r="T2" s="1257"/>
      <c r="U2" s="1257"/>
      <c r="V2" s="1257"/>
      <c r="W2" s="1257"/>
      <c r="X2" s="1021"/>
    </row>
    <row r="3" spans="1:24" ht="30" customHeight="1" thickBot="1">
      <c r="A3" s="1260"/>
      <c r="B3" s="1261"/>
      <c r="C3" s="1022" t="s">
        <v>1162</v>
      </c>
      <c r="D3" s="1023" t="s">
        <v>1163</v>
      </c>
      <c r="E3" s="1023" t="s">
        <v>1164</v>
      </c>
      <c r="F3" s="1023" t="s">
        <v>1165</v>
      </c>
      <c r="G3" s="1023" t="s">
        <v>1166</v>
      </c>
      <c r="H3" s="1023" t="s">
        <v>1167</v>
      </c>
      <c r="I3" s="1023" t="s">
        <v>971</v>
      </c>
      <c r="J3" s="1023" t="s">
        <v>1168</v>
      </c>
      <c r="K3" s="1023" t="s">
        <v>1169</v>
      </c>
      <c r="L3" s="1023" t="s">
        <v>1170</v>
      </c>
      <c r="M3" s="1023" t="s">
        <v>1171</v>
      </c>
      <c r="N3" s="1022" t="s">
        <v>1172</v>
      </c>
      <c r="O3" s="1023" t="s">
        <v>1163</v>
      </c>
      <c r="P3" s="1023" t="s">
        <v>1164</v>
      </c>
      <c r="Q3" s="1023" t="s">
        <v>1165</v>
      </c>
      <c r="R3" s="1023" t="s">
        <v>1166</v>
      </c>
      <c r="S3" s="1023" t="s">
        <v>1167</v>
      </c>
      <c r="T3" s="1023" t="s">
        <v>971</v>
      </c>
      <c r="U3" s="1023" t="s">
        <v>1168</v>
      </c>
      <c r="V3" s="1023" t="s">
        <v>1169</v>
      </c>
      <c r="W3" s="1024" t="s">
        <v>1170</v>
      </c>
      <c r="X3" s="1025" t="s">
        <v>1171</v>
      </c>
    </row>
    <row r="4" spans="1:24" ht="19.5" customHeight="1">
      <c r="A4" s="1262" t="s">
        <v>1173</v>
      </c>
      <c r="B4" s="1263"/>
      <c r="C4" s="1031">
        <v>1479.9</v>
      </c>
      <c r="D4" s="1031">
        <v>1342</v>
      </c>
      <c r="E4" s="1031">
        <v>1189.1</v>
      </c>
      <c r="F4" s="1031">
        <v>1024.4</v>
      </c>
      <c r="G4" s="1031">
        <v>941.4</v>
      </c>
      <c r="H4" s="1031">
        <v>844.7</v>
      </c>
      <c r="I4" s="1031">
        <v>768.6</v>
      </c>
      <c r="J4" s="1031">
        <v>862</v>
      </c>
      <c r="K4" s="1031">
        <v>643.1</v>
      </c>
      <c r="L4" s="1031">
        <v>597.9</v>
      </c>
      <c r="M4" s="1031">
        <v>544.2</v>
      </c>
      <c r="N4" s="1031">
        <v>1022.5</v>
      </c>
      <c r="O4" s="1031">
        <v>897.8</v>
      </c>
      <c r="P4" s="1031">
        <v>793.9</v>
      </c>
      <c r="Q4" s="1031">
        <v>673.6</v>
      </c>
      <c r="R4" s="1031">
        <v>589.8</v>
      </c>
      <c r="S4" s="1031">
        <v>499.1</v>
      </c>
      <c r="T4" s="1031">
        <v>439.1</v>
      </c>
      <c r="U4" s="1031">
        <v>501.2</v>
      </c>
      <c r="V4" s="1031">
        <v>335.2</v>
      </c>
      <c r="W4" s="1032">
        <v>305.2</v>
      </c>
      <c r="X4" s="1033">
        <v>280.2</v>
      </c>
    </row>
    <row r="5" spans="1:24" ht="19.5" customHeight="1">
      <c r="A5" s="1026"/>
      <c r="B5" s="1027"/>
      <c r="C5" s="1034"/>
      <c r="D5" s="1034"/>
      <c r="E5" s="1034"/>
      <c r="F5" s="1035"/>
      <c r="G5" s="1034"/>
      <c r="H5" s="1034"/>
      <c r="I5" s="1034"/>
      <c r="J5" s="1034"/>
      <c r="K5" s="1034"/>
      <c r="L5" s="1034"/>
      <c r="M5" s="1034"/>
      <c r="N5" s="1034"/>
      <c r="O5" s="1034"/>
      <c r="P5" s="1034"/>
      <c r="Q5" s="1034"/>
      <c r="R5" s="1034"/>
      <c r="S5" s="1034"/>
      <c r="T5" s="1034"/>
      <c r="U5" s="1034"/>
      <c r="V5" s="1034"/>
      <c r="W5" s="1036"/>
      <c r="X5" s="1037"/>
    </row>
    <row r="6" spans="1:24" ht="19.5" customHeight="1">
      <c r="A6" s="1052" t="s">
        <v>1174</v>
      </c>
      <c r="B6" s="1053"/>
      <c r="C6" s="1054">
        <v>86.1</v>
      </c>
      <c r="D6" s="1054">
        <v>56.4</v>
      </c>
      <c r="E6" s="1054">
        <v>40.4</v>
      </c>
      <c r="F6" s="1054">
        <v>24.2</v>
      </c>
      <c r="G6" s="1054">
        <v>10.9</v>
      </c>
      <c r="H6" s="1054">
        <v>8.8</v>
      </c>
      <c r="I6" s="1054">
        <v>6.1</v>
      </c>
      <c r="J6" s="1054">
        <v>4.4</v>
      </c>
      <c r="K6" s="1054">
        <v>2.5</v>
      </c>
      <c r="L6" s="1054">
        <v>1.6</v>
      </c>
      <c r="M6" s="1054">
        <v>1.2</v>
      </c>
      <c r="N6" s="1054">
        <v>35.4</v>
      </c>
      <c r="O6" s="1054">
        <v>22.8</v>
      </c>
      <c r="P6" s="1054">
        <v>14</v>
      </c>
      <c r="Q6" s="1054">
        <v>7.9</v>
      </c>
      <c r="R6" s="1054">
        <v>3.5</v>
      </c>
      <c r="S6" s="1054">
        <v>2.5</v>
      </c>
      <c r="T6" s="1054">
        <v>1</v>
      </c>
      <c r="U6" s="1054">
        <v>1</v>
      </c>
      <c r="V6" s="1054">
        <v>0.6</v>
      </c>
      <c r="W6" s="1055">
        <v>0.5</v>
      </c>
      <c r="X6" s="1056">
        <v>0.4</v>
      </c>
    </row>
    <row r="7" spans="1:24" ht="19.5" customHeight="1">
      <c r="A7" s="1047" t="s">
        <v>1175</v>
      </c>
      <c r="B7" s="1048"/>
      <c r="C7" s="1049">
        <v>183.5</v>
      </c>
      <c r="D7" s="1049">
        <v>189.5</v>
      </c>
      <c r="E7" s="1049">
        <v>199.6</v>
      </c>
      <c r="F7" s="1049">
        <v>196.4</v>
      </c>
      <c r="G7" s="1049">
        <v>226.9</v>
      </c>
      <c r="H7" s="1049">
        <v>228.1</v>
      </c>
      <c r="I7" s="1049">
        <v>231.2</v>
      </c>
      <c r="J7" s="1049">
        <v>248.5</v>
      </c>
      <c r="K7" s="1049">
        <v>229.9</v>
      </c>
      <c r="L7" s="1049">
        <v>210.6</v>
      </c>
      <c r="M7" s="1049">
        <v>192.2</v>
      </c>
      <c r="N7" s="1049">
        <v>127</v>
      </c>
      <c r="O7" s="1049">
        <v>128.7</v>
      </c>
      <c r="P7" s="1049">
        <v>128.6</v>
      </c>
      <c r="Q7" s="1049">
        <v>121.5</v>
      </c>
      <c r="R7" s="1049">
        <v>124.9</v>
      </c>
      <c r="S7" s="1049">
        <v>116.1</v>
      </c>
      <c r="T7" s="1049">
        <v>111.7</v>
      </c>
      <c r="U7" s="1049">
        <v>113.6</v>
      </c>
      <c r="V7" s="1049">
        <v>108.2</v>
      </c>
      <c r="W7" s="1050">
        <v>100.5</v>
      </c>
      <c r="X7" s="1051">
        <v>93.4</v>
      </c>
    </row>
    <row r="8" spans="1:24" ht="19.5" customHeight="1">
      <c r="A8" s="1026"/>
      <c r="B8" s="1027" t="s">
        <v>1176</v>
      </c>
      <c r="C8" s="1041" t="s">
        <v>1177</v>
      </c>
      <c r="D8" s="1041" t="s">
        <v>1177</v>
      </c>
      <c r="E8" s="1038">
        <v>10.7</v>
      </c>
      <c r="F8" s="1038">
        <v>8.1</v>
      </c>
      <c r="G8" s="1038">
        <v>7.8</v>
      </c>
      <c r="H8" s="1038">
        <v>9.3</v>
      </c>
      <c r="I8" s="1038">
        <v>9.3</v>
      </c>
      <c r="J8" s="1038">
        <v>9.8</v>
      </c>
      <c r="K8" s="1038">
        <v>11.2</v>
      </c>
      <c r="L8" s="1038">
        <v>10.5</v>
      </c>
      <c r="M8" s="1038">
        <v>9.5</v>
      </c>
      <c r="N8" s="1041" t="s">
        <v>1177</v>
      </c>
      <c r="O8" s="1041" t="s">
        <v>1177</v>
      </c>
      <c r="P8" s="1038">
        <v>2.6</v>
      </c>
      <c r="Q8" s="1038">
        <v>2.9</v>
      </c>
      <c r="R8" s="1038">
        <v>2.4</v>
      </c>
      <c r="S8" s="1038">
        <v>1.5</v>
      </c>
      <c r="T8" s="1038">
        <v>1.8</v>
      </c>
      <c r="U8" s="1038">
        <v>1.6</v>
      </c>
      <c r="V8" s="1038">
        <v>1.6</v>
      </c>
      <c r="W8" s="1039">
        <v>1.6</v>
      </c>
      <c r="X8" s="1040">
        <v>1.3</v>
      </c>
    </row>
    <row r="9" spans="1:24" ht="19.5" customHeight="1">
      <c r="A9" s="1026"/>
      <c r="B9" s="1027" t="s">
        <v>1178</v>
      </c>
      <c r="C9" s="1038">
        <v>97</v>
      </c>
      <c r="D9" s="1038">
        <v>88.3</v>
      </c>
      <c r="E9" s="1038">
        <v>89.4</v>
      </c>
      <c r="F9" s="1038">
        <v>74.9</v>
      </c>
      <c r="G9" s="1038">
        <v>72.4</v>
      </c>
      <c r="H9" s="1038">
        <v>57.1</v>
      </c>
      <c r="I9" s="1038">
        <v>48.1</v>
      </c>
      <c r="J9" s="1038">
        <v>49.6</v>
      </c>
      <c r="K9" s="1038">
        <v>42.4</v>
      </c>
      <c r="L9" s="1038">
        <v>33.2</v>
      </c>
      <c r="M9" s="1038">
        <v>29.3</v>
      </c>
      <c r="N9" s="1038">
        <v>48.8</v>
      </c>
      <c r="O9" s="1038">
        <v>48.9</v>
      </c>
      <c r="P9" s="1038">
        <v>44.2</v>
      </c>
      <c r="Q9" s="1038">
        <v>36.8</v>
      </c>
      <c r="R9" s="1038">
        <v>34</v>
      </c>
      <c r="S9" s="1038">
        <v>28.4</v>
      </c>
      <c r="T9" s="1038">
        <v>21.8</v>
      </c>
      <c r="U9" s="1038">
        <v>19.6</v>
      </c>
      <c r="V9" s="1038">
        <v>15.9</v>
      </c>
      <c r="W9" s="1039">
        <v>12.9</v>
      </c>
      <c r="X9" s="1040">
        <v>11.6</v>
      </c>
    </row>
    <row r="10" spans="1:24" ht="19.5" customHeight="1">
      <c r="A10" s="1026"/>
      <c r="B10" s="1027" t="s">
        <v>1179</v>
      </c>
      <c r="C10" s="1041" t="s">
        <v>1177</v>
      </c>
      <c r="D10" s="1041" t="s">
        <v>1177</v>
      </c>
      <c r="E10" s="1038">
        <v>13.1</v>
      </c>
      <c r="F10" s="1038">
        <v>13.9</v>
      </c>
      <c r="G10" s="1038">
        <v>17.3</v>
      </c>
      <c r="H10" s="1038">
        <v>20.9</v>
      </c>
      <c r="I10" s="1038">
        <v>22.1</v>
      </c>
      <c r="J10" s="1038">
        <v>26.5</v>
      </c>
      <c r="K10" s="1038">
        <v>23.6</v>
      </c>
      <c r="L10" s="1038">
        <v>22.1</v>
      </c>
      <c r="M10" s="1038">
        <v>19.9</v>
      </c>
      <c r="N10" s="1041" t="s">
        <v>1177</v>
      </c>
      <c r="O10" s="1041" t="s">
        <v>1177</v>
      </c>
      <c r="P10" s="1038">
        <v>9.4</v>
      </c>
      <c r="Q10" s="1038">
        <v>12.2</v>
      </c>
      <c r="R10" s="1038">
        <v>12.5</v>
      </c>
      <c r="S10" s="1038">
        <v>12.3</v>
      </c>
      <c r="T10" s="1038">
        <v>14.1</v>
      </c>
      <c r="U10" s="1038">
        <v>13.6</v>
      </c>
      <c r="V10" s="1038">
        <v>13.3</v>
      </c>
      <c r="W10" s="1039">
        <v>13</v>
      </c>
      <c r="X10" s="1040">
        <v>11.5</v>
      </c>
    </row>
    <row r="11" spans="1:24" ht="19.5" customHeight="1">
      <c r="A11" s="1026"/>
      <c r="B11" s="1027" t="s">
        <v>1180</v>
      </c>
      <c r="C11" s="1041" t="s">
        <v>1177</v>
      </c>
      <c r="D11" s="1041" t="s">
        <v>1177</v>
      </c>
      <c r="E11" s="1038">
        <v>6.1</v>
      </c>
      <c r="F11" s="1038">
        <v>6.8</v>
      </c>
      <c r="G11" s="1038">
        <v>9.8</v>
      </c>
      <c r="H11" s="1038">
        <v>11.6</v>
      </c>
      <c r="I11" s="1038">
        <v>12.4</v>
      </c>
      <c r="J11" s="1038">
        <v>16.1</v>
      </c>
      <c r="K11" s="1038">
        <v>14.1</v>
      </c>
      <c r="L11" s="1038">
        <v>13.2</v>
      </c>
      <c r="M11" s="1038">
        <v>12.6</v>
      </c>
      <c r="N11" s="1041" t="s">
        <v>1177</v>
      </c>
      <c r="O11" s="1041" t="s">
        <v>1177</v>
      </c>
      <c r="P11" s="1038">
        <v>4.6</v>
      </c>
      <c r="Q11" s="1038">
        <v>6.6</v>
      </c>
      <c r="R11" s="1038">
        <v>7.3</v>
      </c>
      <c r="S11" s="1038">
        <v>8</v>
      </c>
      <c r="T11" s="1038">
        <v>9.9</v>
      </c>
      <c r="U11" s="1038">
        <v>9.5</v>
      </c>
      <c r="V11" s="1038">
        <v>8.6</v>
      </c>
      <c r="W11" s="1039">
        <v>9.1</v>
      </c>
      <c r="X11" s="1040">
        <v>8.2</v>
      </c>
    </row>
    <row r="12" spans="1:24" ht="39.75" customHeight="1">
      <c r="A12" s="1026"/>
      <c r="B12" s="1028" t="s">
        <v>1181</v>
      </c>
      <c r="C12" s="1041" t="s">
        <v>1182</v>
      </c>
      <c r="D12" s="1041" t="s">
        <v>1182</v>
      </c>
      <c r="E12" s="1038">
        <v>7</v>
      </c>
      <c r="F12" s="1038">
        <v>7.1</v>
      </c>
      <c r="G12" s="1038">
        <v>7.4</v>
      </c>
      <c r="H12" s="1038">
        <v>9.4</v>
      </c>
      <c r="I12" s="1038">
        <v>9.7</v>
      </c>
      <c r="J12" s="1038">
        <v>10.4</v>
      </c>
      <c r="K12" s="1038">
        <v>9.5</v>
      </c>
      <c r="L12" s="1038">
        <v>8.9</v>
      </c>
      <c r="M12" s="1038">
        <v>7.3</v>
      </c>
      <c r="N12" s="1041" t="s">
        <v>1182</v>
      </c>
      <c r="O12" s="1041" t="s">
        <v>1182</v>
      </c>
      <c r="P12" s="1038">
        <v>4.8</v>
      </c>
      <c r="Q12" s="1038">
        <v>5.6</v>
      </c>
      <c r="R12" s="1038">
        <v>5.2</v>
      </c>
      <c r="S12" s="1038">
        <v>4.3</v>
      </c>
      <c r="T12" s="1038">
        <v>4.2</v>
      </c>
      <c r="U12" s="1038">
        <v>4.1</v>
      </c>
      <c r="V12" s="1038">
        <v>4.7</v>
      </c>
      <c r="W12" s="1039">
        <v>3.9</v>
      </c>
      <c r="X12" s="1040">
        <v>3.3</v>
      </c>
    </row>
    <row r="13" spans="1:24" ht="19.5" customHeight="1">
      <c r="A13" s="1026"/>
      <c r="B13" s="1028" t="s">
        <v>1183</v>
      </c>
      <c r="C13" s="1041" t="s">
        <v>1184</v>
      </c>
      <c r="D13" s="1041" t="s">
        <v>1184</v>
      </c>
      <c r="E13" s="1038">
        <v>14.6</v>
      </c>
      <c r="F13" s="1038">
        <v>19.3</v>
      </c>
      <c r="G13" s="1038">
        <v>28.7</v>
      </c>
      <c r="H13" s="1038">
        <v>35</v>
      </c>
      <c r="I13" s="1038">
        <v>39.1</v>
      </c>
      <c r="J13" s="1038">
        <v>43.9</v>
      </c>
      <c r="K13" s="1038">
        <v>37.7</v>
      </c>
      <c r="L13" s="1038">
        <v>30.3</v>
      </c>
      <c r="M13" s="1038">
        <v>22.3</v>
      </c>
      <c r="N13" s="1041" t="s">
        <v>1184</v>
      </c>
      <c r="O13" s="1041" t="s">
        <v>1184</v>
      </c>
      <c r="P13" s="1038">
        <v>9.3</v>
      </c>
      <c r="Q13" s="1038">
        <v>8</v>
      </c>
      <c r="R13" s="1038">
        <v>8.4</v>
      </c>
      <c r="S13" s="1038">
        <v>9.9</v>
      </c>
      <c r="T13" s="1038">
        <v>10.7</v>
      </c>
      <c r="U13" s="1038">
        <v>12.4</v>
      </c>
      <c r="V13" s="1038">
        <v>11.4</v>
      </c>
      <c r="W13" s="1039">
        <v>10.2</v>
      </c>
      <c r="X13" s="1040">
        <v>7.4</v>
      </c>
    </row>
    <row r="14" spans="1:24" ht="39.75" customHeight="1">
      <c r="A14" s="1026"/>
      <c r="B14" s="1028" t="s">
        <v>1185</v>
      </c>
      <c r="C14" s="1041" t="s">
        <v>0</v>
      </c>
      <c r="D14" s="1041" t="s">
        <v>0</v>
      </c>
      <c r="E14" s="1038">
        <v>3</v>
      </c>
      <c r="F14" s="1038">
        <v>3.2</v>
      </c>
      <c r="G14" s="1038">
        <v>5.8</v>
      </c>
      <c r="H14" s="1038">
        <v>6.9</v>
      </c>
      <c r="I14" s="1038">
        <v>7.2</v>
      </c>
      <c r="J14" s="1038">
        <v>8.1</v>
      </c>
      <c r="K14" s="1038">
        <v>7.2</v>
      </c>
      <c r="L14" s="1038">
        <v>6.8</v>
      </c>
      <c r="M14" s="1038">
        <v>6.2</v>
      </c>
      <c r="N14" s="1041" t="s">
        <v>0</v>
      </c>
      <c r="O14" s="1041" t="s">
        <v>0</v>
      </c>
      <c r="P14" s="1038">
        <v>3.3</v>
      </c>
      <c r="Q14" s="1038">
        <v>4</v>
      </c>
      <c r="R14" s="1038">
        <v>5.3</v>
      </c>
      <c r="S14" s="1038">
        <v>6.6</v>
      </c>
      <c r="T14" s="1038">
        <v>7.2</v>
      </c>
      <c r="U14" s="1038">
        <v>6.2</v>
      </c>
      <c r="V14" s="1038">
        <v>5.6</v>
      </c>
      <c r="W14" s="1039">
        <v>5.4</v>
      </c>
      <c r="X14" s="1040">
        <v>4.3</v>
      </c>
    </row>
    <row r="15" spans="1:24" ht="19.5" customHeight="1">
      <c r="A15" s="1026"/>
      <c r="B15" s="1027" t="s">
        <v>1</v>
      </c>
      <c r="C15" s="1041" t="s">
        <v>2</v>
      </c>
      <c r="D15" s="1041" t="s">
        <v>2</v>
      </c>
      <c r="E15" s="1038">
        <v>6.9</v>
      </c>
      <c r="F15" s="1038">
        <v>9.9</v>
      </c>
      <c r="G15" s="1038">
        <v>10.5</v>
      </c>
      <c r="H15" s="1038">
        <v>11.2</v>
      </c>
      <c r="I15" s="1038">
        <v>11.4</v>
      </c>
      <c r="J15" s="1038">
        <v>11.6</v>
      </c>
      <c r="K15" s="1038">
        <v>12.6</v>
      </c>
      <c r="L15" s="1038">
        <v>13.4</v>
      </c>
      <c r="M15" s="1038">
        <v>12.9</v>
      </c>
      <c r="N15" s="1041" t="s">
        <v>2</v>
      </c>
      <c r="O15" s="1041" t="s">
        <v>2</v>
      </c>
      <c r="P15" s="1038">
        <v>4.2</v>
      </c>
      <c r="Q15" s="1038">
        <v>4.8</v>
      </c>
      <c r="R15" s="1038">
        <v>5.4</v>
      </c>
      <c r="S15" s="1038">
        <v>6.8</v>
      </c>
      <c r="T15" s="1038">
        <v>7</v>
      </c>
      <c r="U15" s="1038">
        <v>7.3</v>
      </c>
      <c r="V15" s="1038">
        <v>7.8</v>
      </c>
      <c r="W15" s="1039">
        <v>7.7</v>
      </c>
      <c r="X15" s="1040">
        <v>8.1</v>
      </c>
    </row>
    <row r="16" spans="1:24" ht="39.75" customHeight="1">
      <c r="A16" s="1026"/>
      <c r="B16" s="1028" t="s">
        <v>3</v>
      </c>
      <c r="C16" s="1038">
        <v>14.2</v>
      </c>
      <c r="D16" s="1038">
        <v>21.7</v>
      </c>
      <c r="E16" s="1038">
        <v>24.5</v>
      </c>
      <c r="F16" s="1038">
        <v>31.9</v>
      </c>
      <c r="G16" s="1038">
        <v>40.5</v>
      </c>
      <c r="H16" s="1038">
        <v>48</v>
      </c>
      <c r="I16" s="1038">
        <v>52.9</v>
      </c>
      <c r="J16" s="1038">
        <v>52.4</v>
      </c>
      <c r="K16" s="1038">
        <v>50.4</v>
      </c>
      <c r="L16" s="1038">
        <v>48.2</v>
      </c>
      <c r="M16" s="1038">
        <v>45.8</v>
      </c>
      <c r="N16" s="1038">
        <v>5.6</v>
      </c>
      <c r="O16" s="1038">
        <v>7.2</v>
      </c>
      <c r="P16" s="1038">
        <v>8.3</v>
      </c>
      <c r="Q16" s="1038">
        <v>9.6</v>
      </c>
      <c r="R16" s="1038">
        <v>10.4</v>
      </c>
      <c r="S16" s="1038">
        <v>11.3</v>
      </c>
      <c r="T16" s="1038">
        <v>12.7</v>
      </c>
      <c r="U16" s="1038">
        <v>14.4</v>
      </c>
      <c r="V16" s="1038">
        <v>13.2</v>
      </c>
      <c r="W16" s="1039">
        <v>12.8</v>
      </c>
      <c r="X16" s="1040">
        <v>12.2</v>
      </c>
    </row>
    <row r="17" spans="1:24" ht="19.5" customHeight="1">
      <c r="A17" s="1026"/>
      <c r="B17" s="1027" t="s">
        <v>4</v>
      </c>
      <c r="C17" s="1041" t="s">
        <v>5</v>
      </c>
      <c r="D17" s="1041" t="s">
        <v>5</v>
      </c>
      <c r="E17" s="1041" t="s">
        <v>5</v>
      </c>
      <c r="F17" s="1041" t="s">
        <v>5</v>
      </c>
      <c r="G17" s="1041" t="s">
        <v>5</v>
      </c>
      <c r="H17" s="1041" t="s">
        <v>5</v>
      </c>
      <c r="I17" s="1041" t="s">
        <v>5</v>
      </c>
      <c r="J17" s="1041" t="s">
        <v>5</v>
      </c>
      <c r="K17" s="1041" t="s">
        <v>5</v>
      </c>
      <c r="L17" s="1041" t="s">
        <v>5</v>
      </c>
      <c r="M17" s="1041">
        <v>0.1</v>
      </c>
      <c r="N17" s="1038">
        <v>4.1</v>
      </c>
      <c r="O17" s="1038">
        <v>5.1</v>
      </c>
      <c r="P17" s="1038">
        <v>4.8</v>
      </c>
      <c r="Q17" s="1038">
        <v>7.2</v>
      </c>
      <c r="R17" s="1038">
        <v>7.6</v>
      </c>
      <c r="S17" s="1038">
        <v>7.1</v>
      </c>
      <c r="T17" s="1038">
        <v>7.2</v>
      </c>
      <c r="U17" s="1038">
        <v>9.6</v>
      </c>
      <c r="V17" s="1038">
        <v>10.4</v>
      </c>
      <c r="W17" s="1039">
        <v>10.6</v>
      </c>
      <c r="X17" s="1042">
        <v>10.8</v>
      </c>
    </row>
    <row r="18" spans="1:24" ht="19.5" customHeight="1">
      <c r="A18" s="1026"/>
      <c r="B18" s="1027" t="s">
        <v>6</v>
      </c>
      <c r="C18" s="1041" t="s">
        <v>7</v>
      </c>
      <c r="D18" s="1041" t="s">
        <v>7</v>
      </c>
      <c r="E18" s="1041" t="s">
        <v>7</v>
      </c>
      <c r="F18" s="1041" t="s">
        <v>7</v>
      </c>
      <c r="G18" s="1041" t="s">
        <v>7</v>
      </c>
      <c r="H18" s="1041" t="s">
        <v>7</v>
      </c>
      <c r="I18" s="1041" t="s">
        <v>7</v>
      </c>
      <c r="J18" s="1041" t="s">
        <v>7</v>
      </c>
      <c r="K18" s="1041" t="s">
        <v>7</v>
      </c>
      <c r="L18" s="1041" t="s">
        <v>7</v>
      </c>
      <c r="M18" s="1041" t="s">
        <v>7</v>
      </c>
      <c r="N18" s="1038">
        <v>24.5</v>
      </c>
      <c r="O18" s="1038">
        <v>19.3</v>
      </c>
      <c r="P18" s="1038">
        <v>18.8</v>
      </c>
      <c r="Q18" s="1038">
        <v>13</v>
      </c>
      <c r="R18" s="1038">
        <v>11.4</v>
      </c>
      <c r="S18" s="1038">
        <v>9.7</v>
      </c>
      <c r="T18" s="1038">
        <v>7.6</v>
      </c>
      <c r="U18" s="1038">
        <v>6.5</v>
      </c>
      <c r="V18" s="1038">
        <v>5.3</v>
      </c>
      <c r="W18" s="1039">
        <v>5.4</v>
      </c>
      <c r="X18" s="1042">
        <v>4.9</v>
      </c>
    </row>
    <row r="19" spans="1:24" ht="19.5" customHeight="1">
      <c r="A19" s="1026"/>
      <c r="B19" s="1027" t="s">
        <v>8</v>
      </c>
      <c r="C19" s="1041" t="s">
        <v>9</v>
      </c>
      <c r="D19" s="1041" t="s">
        <v>9</v>
      </c>
      <c r="E19" s="1038">
        <v>3.2</v>
      </c>
      <c r="F19" s="1038">
        <v>3.7</v>
      </c>
      <c r="G19" s="1038">
        <v>3.7</v>
      </c>
      <c r="H19" s="1038">
        <v>5.2</v>
      </c>
      <c r="I19" s="1038">
        <v>5.3</v>
      </c>
      <c r="J19" s="1038">
        <v>7.2</v>
      </c>
      <c r="K19" s="1038">
        <v>6.9</v>
      </c>
      <c r="L19" s="1038">
        <v>8.2</v>
      </c>
      <c r="M19" s="1038">
        <v>7.9</v>
      </c>
      <c r="N19" s="1041" t="s">
        <v>10</v>
      </c>
      <c r="O19" s="1041" t="s">
        <v>10</v>
      </c>
      <c r="P19" s="1041" t="s">
        <v>10</v>
      </c>
      <c r="Q19" s="1041" t="s">
        <v>10</v>
      </c>
      <c r="R19" s="1041" t="s">
        <v>10</v>
      </c>
      <c r="S19" s="1041" t="s">
        <v>10</v>
      </c>
      <c r="T19" s="1041" t="s">
        <v>10</v>
      </c>
      <c r="U19" s="1041" t="s">
        <v>10</v>
      </c>
      <c r="V19" s="1041" t="s">
        <v>10</v>
      </c>
      <c r="W19" s="1043" t="s">
        <v>1159</v>
      </c>
      <c r="X19" s="1042" t="s">
        <v>1159</v>
      </c>
    </row>
    <row r="20" spans="1:24" ht="19.5" customHeight="1">
      <c r="A20" s="1026"/>
      <c r="B20" s="1027" t="s">
        <v>11</v>
      </c>
      <c r="C20" s="1041" t="s">
        <v>12</v>
      </c>
      <c r="D20" s="1041" t="s">
        <v>12</v>
      </c>
      <c r="E20" s="1041" t="s">
        <v>12</v>
      </c>
      <c r="F20" s="1041" t="s">
        <v>12</v>
      </c>
      <c r="G20" s="1041" t="s">
        <v>12</v>
      </c>
      <c r="H20" s="1041" t="s">
        <v>12</v>
      </c>
      <c r="I20" s="1041" t="s">
        <v>12</v>
      </c>
      <c r="J20" s="1038">
        <v>6</v>
      </c>
      <c r="K20" s="1038">
        <v>5.9</v>
      </c>
      <c r="L20" s="1038">
        <v>5.3</v>
      </c>
      <c r="M20" s="1038">
        <v>5.6</v>
      </c>
      <c r="N20" s="1041" t="s">
        <v>12</v>
      </c>
      <c r="O20" s="1041" t="s">
        <v>12</v>
      </c>
      <c r="P20" s="1041" t="s">
        <v>12</v>
      </c>
      <c r="Q20" s="1041" t="s">
        <v>12</v>
      </c>
      <c r="R20" s="1041" t="s">
        <v>12</v>
      </c>
      <c r="S20" s="1041" t="s">
        <v>12</v>
      </c>
      <c r="T20" s="1041" t="s">
        <v>12</v>
      </c>
      <c r="U20" s="1038">
        <v>2.2</v>
      </c>
      <c r="V20" s="1038">
        <v>3.6</v>
      </c>
      <c r="W20" s="1039">
        <v>2.4</v>
      </c>
      <c r="X20" s="1040">
        <v>2.7</v>
      </c>
    </row>
    <row r="21" spans="1:24" ht="19.5" customHeight="1">
      <c r="A21" s="1026"/>
      <c r="B21" s="1027" t="s">
        <v>13</v>
      </c>
      <c r="C21" s="1038">
        <v>2.7</v>
      </c>
      <c r="D21" s="1038">
        <v>3.6</v>
      </c>
      <c r="E21" s="1038">
        <v>3.8</v>
      </c>
      <c r="F21" s="1038">
        <v>4.4</v>
      </c>
      <c r="G21" s="1038">
        <v>5.3</v>
      </c>
      <c r="H21" s="1038">
        <v>4.5</v>
      </c>
      <c r="I21" s="1038">
        <v>4.9</v>
      </c>
      <c r="J21" s="1038">
        <v>5.7</v>
      </c>
      <c r="K21" s="1038">
        <v>4.8</v>
      </c>
      <c r="L21" s="1038">
        <v>4.6</v>
      </c>
      <c r="M21" s="1038">
        <v>5.2</v>
      </c>
      <c r="N21" s="1038">
        <v>2.5</v>
      </c>
      <c r="O21" s="1038">
        <v>2.9</v>
      </c>
      <c r="P21" s="1038">
        <v>2.7</v>
      </c>
      <c r="Q21" s="1038">
        <v>2.7</v>
      </c>
      <c r="R21" s="1038">
        <v>3.5</v>
      </c>
      <c r="S21" s="1038">
        <v>3.7</v>
      </c>
      <c r="T21" s="1038">
        <v>3</v>
      </c>
      <c r="U21" s="1038">
        <v>2.8</v>
      </c>
      <c r="V21" s="1038">
        <v>2.9</v>
      </c>
      <c r="W21" s="1039">
        <v>2.9</v>
      </c>
      <c r="X21" s="1040">
        <v>2.7</v>
      </c>
    </row>
    <row r="22" spans="1:24" ht="19.5" customHeight="1">
      <c r="A22" s="1052" t="s">
        <v>14</v>
      </c>
      <c r="B22" s="1053"/>
      <c r="C22" s="1054">
        <v>5.3</v>
      </c>
      <c r="D22" s="1054">
        <v>10</v>
      </c>
      <c r="E22" s="1054">
        <v>13.5</v>
      </c>
      <c r="F22" s="1054">
        <v>13.1</v>
      </c>
      <c r="G22" s="1054">
        <v>11</v>
      </c>
      <c r="H22" s="1054">
        <v>8</v>
      </c>
      <c r="I22" s="1054">
        <v>6.8</v>
      </c>
      <c r="J22" s="1054">
        <v>10.7</v>
      </c>
      <c r="K22" s="1054">
        <v>7.6</v>
      </c>
      <c r="L22" s="1054">
        <v>9.2</v>
      </c>
      <c r="M22" s="1054">
        <v>6.7</v>
      </c>
      <c r="N22" s="1054">
        <v>6.5</v>
      </c>
      <c r="O22" s="1054">
        <v>7.8</v>
      </c>
      <c r="P22" s="1054">
        <v>11.1</v>
      </c>
      <c r="Q22" s="1054">
        <v>10.5</v>
      </c>
      <c r="R22" s="1054">
        <v>8.4</v>
      </c>
      <c r="S22" s="1054">
        <v>7.6</v>
      </c>
      <c r="T22" s="1054">
        <v>5.4</v>
      </c>
      <c r="U22" s="1054">
        <v>6.4</v>
      </c>
      <c r="V22" s="1054">
        <v>4.4</v>
      </c>
      <c r="W22" s="1055">
        <v>4</v>
      </c>
      <c r="X22" s="1056">
        <v>3.5</v>
      </c>
    </row>
    <row r="23" spans="1:24" ht="19.5" customHeight="1">
      <c r="A23" s="1057" t="s">
        <v>15</v>
      </c>
      <c r="B23" s="1053"/>
      <c r="C23" s="1054">
        <v>33.4</v>
      </c>
      <c r="D23" s="1054">
        <v>36.9</v>
      </c>
      <c r="E23" s="1054">
        <v>31.3</v>
      </c>
      <c r="F23" s="1054">
        <v>27.3</v>
      </c>
      <c r="G23" s="1054">
        <v>16.3</v>
      </c>
      <c r="H23" s="1054">
        <v>10.8</v>
      </c>
      <c r="I23" s="1054">
        <v>5.7</v>
      </c>
      <c r="J23" s="1054">
        <v>5.1</v>
      </c>
      <c r="K23" s="1054">
        <v>2.3</v>
      </c>
      <c r="L23" s="1054">
        <v>1.8</v>
      </c>
      <c r="M23" s="1054">
        <v>2</v>
      </c>
      <c r="N23" s="1054">
        <v>22</v>
      </c>
      <c r="O23" s="1054">
        <v>26.1</v>
      </c>
      <c r="P23" s="1054">
        <v>25.4</v>
      </c>
      <c r="Q23" s="1054">
        <v>22.3</v>
      </c>
      <c r="R23" s="1054">
        <v>14.4</v>
      </c>
      <c r="S23" s="1054">
        <v>11.7</v>
      </c>
      <c r="T23" s="1054">
        <v>6.2</v>
      </c>
      <c r="U23" s="1054">
        <v>4.4</v>
      </c>
      <c r="V23" s="1054">
        <v>2.5</v>
      </c>
      <c r="W23" s="1055">
        <v>1.3</v>
      </c>
      <c r="X23" s="1056">
        <v>1.5</v>
      </c>
    </row>
    <row r="24" spans="1:24" ht="19.5" customHeight="1">
      <c r="A24" s="1026" t="s">
        <v>16</v>
      </c>
      <c r="B24" s="1027"/>
      <c r="C24" s="1038">
        <v>147.9</v>
      </c>
      <c r="D24" s="1038">
        <v>149.2</v>
      </c>
      <c r="E24" s="1038">
        <v>149.1</v>
      </c>
      <c r="F24" s="1038">
        <v>144.1</v>
      </c>
      <c r="G24" s="1038">
        <v>157.2</v>
      </c>
      <c r="H24" s="1038">
        <v>152</v>
      </c>
      <c r="I24" s="1038">
        <v>141.5</v>
      </c>
      <c r="J24" s="1038">
        <v>109.8</v>
      </c>
      <c r="K24" s="1038">
        <v>84.1</v>
      </c>
      <c r="L24" s="1038">
        <v>75.8</v>
      </c>
      <c r="M24" s="1038">
        <v>71.6</v>
      </c>
      <c r="N24" s="1038">
        <v>105.6</v>
      </c>
      <c r="O24" s="1038">
        <v>105.1</v>
      </c>
      <c r="P24" s="1038">
        <v>105.4</v>
      </c>
      <c r="Q24" s="1038">
        <v>102.9</v>
      </c>
      <c r="R24" s="1038">
        <v>104.2</v>
      </c>
      <c r="S24" s="1038">
        <v>100.5</v>
      </c>
      <c r="T24" s="1038">
        <v>94</v>
      </c>
      <c r="U24" s="1038">
        <v>64.6</v>
      </c>
      <c r="V24" s="1038">
        <v>50.2</v>
      </c>
      <c r="W24" s="1039">
        <v>44.9</v>
      </c>
      <c r="X24" s="1040">
        <v>39.2</v>
      </c>
    </row>
    <row r="25" spans="1:24" ht="19.5" customHeight="1">
      <c r="A25" s="1026"/>
      <c r="B25" s="1027" t="s">
        <v>17</v>
      </c>
      <c r="C25" s="1038">
        <v>41.5</v>
      </c>
      <c r="D25" s="1038">
        <v>50.7</v>
      </c>
      <c r="E25" s="1038">
        <v>59.2</v>
      </c>
      <c r="F25" s="1038">
        <v>60.6</v>
      </c>
      <c r="G25" s="1038">
        <v>60.1</v>
      </c>
      <c r="H25" s="1038">
        <v>48.5</v>
      </c>
      <c r="I25" s="1038">
        <v>43</v>
      </c>
      <c r="J25" s="1038">
        <v>63.9</v>
      </c>
      <c r="K25" s="1038">
        <v>43.6</v>
      </c>
      <c r="L25" s="1038">
        <v>38.7</v>
      </c>
      <c r="M25" s="1038">
        <v>36.8</v>
      </c>
      <c r="N25" s="1038">
        <v>21.4</v>
      </c>
      <c r="O25" s="1038">
        <v>28.9</v>
      </c>
      <c r="P25" s="1038">
        <v>32.2</v>
      </c>
      <c r="Q25" s="1038">
        <v>36.1</v>
      </c>
      <c r="R25" s="1038">
        <v>32.8</v>
      </c>
      <c r="S25" s="1038">
        <v>26.5</v>
      </c>
      <c r="T25" s="1038">
        <v>23.1</v>
      </c>
      <c r="U25" s="1038">
        <v>32.2</v>
      </c>
      <c r="V25" s="1038">
        <v>21.2</v>
      </c>
      <c r="W25" s="1039">
        <v>19.2</v>
      </c>
      <c r="X25" s="1040">
        <v>15.3</v>
      </c>
    </row>
    <row r="26" spans="1:24" ht="19.5" customHeight="1">
      <c r="A26" s="1026"/>
      <c r="B26" s="1027" t="s">
        <v>18</v>
      </c>
      <c r="C26" s="1041" t="s">
        <v>0</v>
      </c>
      <c r="D26" s="1041" t="s">
        <v>0</v>
      </c>
      <c r="E26" s="1038">
        <v>33.9</v>
      </c>
      <c r="F26" s="1038">
        <v>31.5</v>
      </c>
      <c r="G26" s="1038">
        <v>37.1</v>
      </c>
      <c r="H26" s="1038">
        <v>31.8</v>
      </c>
      <c r="I26" s="1038">
        <v>28.8</v>
      </c>
      <c r="J26" s="1038">
        <v>48</v>
      </c>
      <c r="K26" s="1038">
        <v>31.6</v>
      </c>
      <c r="L26" s="1038">
        <v>25.6</v>
      </c>
      <c r="M26" s="1038">
        <v>22.9</v>
      </c>
      <c r="N26" s="1041" t="s">
        <v>0</v>
      </c>
      <c r="O26" s="1041" t="s">
        <v>0</v>
      </c>
      <c r="P26" s="1038">
        <v>17.4</v>
      </c>
      <c r="Q26" s="1038">
        <v>17.4</v>
      </c>
      <c r="R26" s="1038">
        <v>17.9</v>
      </c>
      <c r="S26" s="1038">
        <v>14.8</v>
      </c>
      <c r="T26" s="1038">
        <v>13.9</v>
      </c>
      <c r="U26" s="1038">
        <v>23.4</v>
      </c>
      <c r="V26" s="1038">
        <v>14.9</v>
      </c>
      <c r="W26" s="1039">
        <v>13.4</v>
      </c>
      <c r="X26" s="1040">
        <v>9.9</v>
      </c>
    </row>
    <row r="27" spans="1:24" ht="19.5" customHeight="1">
      <c r="A27" s="1058"/>
      <c r="B27" s="1059" t="s">
        <v>19</v>
      </c>
      <c r="C27" s="1060">
        <v>42.6</v>
      </c>
      <c r="D27" s="1060">
        <v>55.1</v>
      </c>
      <c r="E27" s="1060">
        <v>62.8</v>
      </c>
      <c r="F27" s="1060">
        <v>66.4</v>
      </c>
      <c r="G27" s="1060">
        <v>79.9</v>
      </c>
      <c r="H27" s="1060">
        <v>88.7</v>
      </c>
      <c r="I27" s="1060">
        <v>84.6</v>
      </c>
      <c r="J27" s="1060">
        <v>28.2</v>
      </c>
      <c r="K27" s="1060">
        <v>25.5</v>
      </c>
      <c r="L27" s="1060">
        <v>21.1</v>
      </c>
      <c r="M27" s="1060">
        <v>20.7</v>
      </c>
      <c r="N27" s="1060">
        <v>31.9</v>
      </c>
      <c r="O27" s="1060">
        <v>40.9</v>
      </c>
      <c r="P27" s="1060">
        <v>51.3</v>
      </c>
      <c r="Q27" s="1060">
        <v>51.3</v>
      </c>
      <c r="R27" s="1060">
        <v>59.3</v>
      </c>
      <c r="S27" s="1060">
        <v>62</v>
      </c>
      <c r="T27" s="1060">
        <v>59.9</v>
      </c>
      <c r="U27" s="1060">
        <v>19.3</v>
      </c>
      <c r="V27" s="1060">
        <v>19.3</v>
      </c>
      <c r="W27" s="1061">
        <v>15.5</v>
      </c>
      <c r="X27" s="1062">
        <v>15.5</v>
      </c>
    </row>
    <row r="28" spans="1:24" ht="19.5" customHeight="1">
      <c r="A28" s="1026" t="s">
        <v>20</v>
      </c>
      <c r="B28" s="1027"/>
      <c r="C28" s="1038">
        <v>286.7</v>
      </c>
      <c r="D28" s="1038">
        <v>307.2</v>
      </c>
      <c r="E28" s="1038">
        <v>281.2</v>
      </c>
      <c r="F28" s="1038">
        <v>230.1</v>
      </c>
      <c r="G28" s="1038">
        <v>187.8</v>
      </c>
      <c r="H28" s="1038">
        <v>119.3</v>
      </c>
      <c r="I28" s="1038">
        <v>87.7</v>
      </c>
      <c r="J28" s="1038">
        <v>98.9</v>
      </c>
      <c r="K28" s="1038">
        <v>64.1</v>
      </c>
      <c r="L28" s="1038">
        <v>54.3</v>
      </c>
      <c r="M28" s="1038">
        <v>44.7</v>
      </c>
      <c r="N28" s="1038">
        <v>200.9</v>
      </c>
      <c r="O28" s="1038">
        <v>202</v>
      </c>
      <c r="P28" s="1038">
        <v>179.5</v>
      </c>
      <c r="Q28" s="1038">
        <v>157.3</v>
      </c>
      <c r="R28" s="1038">
        <v>125.4</v>
      </c>
      <c r="S28" s="1038">
        <v>83.9</v>
      </c>
      <c r="T28" s="1038">
        <v>62.8</v>
      </c>
      <c r="U28" s="1038">
        <v>59.7</v>
      </c>
      <c r="V28" s="1038">
        <v>40.6</v>
      </c>
      <c r="W28" s="1039">
        <v>32.1</v>
      </c>
      <c r="X28" s="1040">
        <v>23.2</v>
      </c>
    </row>
    <row r="29" spans="1:24" ht="19.5" customHeight="1">
      <c r="A29" s="1026"/>
      <c r="B29" s="1027" t="s">
        <v>21</v>
      </c>
      <c r="C29" s="1041" t="s">
        <v>22</v>
      </c>
      <c r="D29" s="1041" t="s">
        <v>22</v>
      </c>
      <c r="E29" s="1038">
        <v>5.7</v>
      </c>
      <c r="F29" s="1038">
        <v>6.6</v>
      </c>
      <c r="G29" s="1038">
        <v>6.8</v>
      </c>
      <c r="H29" s="1038">
        <v>5.6</v>
      </c>
      <c r="I29" s="1038">
        <v>6.7</v>
      </c>
      <c r="J29" s="1038">
        <v>7.1</v>
      </c>
      <c r="K29" s="1038">
        <v>5.7</v>
      </c>
      <c r="L29" s="1038">
        <v>5.2</v>
      </c>
      <c r="M29" s="1038">
        <v>4.6</v>
      </c>
      <c r="N29" s="1041" t="s">
        <v>22</v>
      </c>
      <c r="O29" s="1041" t="s">
        <v>22</v>
      </c>
      <c r="P29" s="1038">
        <v>4.6</v>
      </c>
      <c r="Q29" s="1038">
        <v>5.2</v>
      </c>
      <c r="R29" s="1038">
        <v>7.2</v>
      </c>
      <c r="S29" s="1038">
        <v>7.9</v>
      </c>
      <c r="T29" s="1038">
        <v>8.3</v>
      </c>
      <c r="U29" s="1038">
        <v>7.9</v>
      </c>
      <c r="V29" s="1038">
        <v>6.5</v>
      </c>
      <c r="W29" s="1039">
        <v>5.7</v>
      </c>
      <c r="X29" s="1040">
        <v>4.5</v>
      </c>
    </row>
    <row r="30" spans="1:24" ht="19.5" customHeight="1">
      <c r="A30" s="1026"/>
      <c r="B30" s="1027" t="s">
        <v>23</v>
      </c>
      <c r="C30" s="1041" t="s">
        <v>22</v>
      </c>
      <c r="D30" s="1041" t="s">
        <v>22</v>
      </c>
      <c r="E30" s="1041" t="s">
        <v>22</v>
      </c>
      <c r="F30" s="1041" t="s">
        <v>22</v>
      </c>
      <c r="G30" s="1038">
        <v>57.6</v>
      </c>
      <c r="H30" s="1038">
        <v>35</v>
      </c>
      <c r="I30" s="1038">
        <v>24.2</v>
      </c>
      <c r="J30" s="1038">
        <v>23</v>
      </c>
      <c r="K30" s="1038">
        <v>17.5</v>
      </c>
      <c r="L30" s="1038">
        <v>15.7</v>
      </c>
      <c r="M30" s="1038">
        <v>16</v>
      </c>
      <c r="N30" s="1041" t="s">
        <v>22</v>
      </c>
      <c r="O30" s="1041" t="s">
        <v>22</v>
      </c>
      <c r="P30" s="1041" t="s">
        <v>22</v>
      </c>
      <c r="Q30" s="1041" t="s">
        <v>22</v>
      </c>
      <c r="R30" s="1038">
        <v>38.6</v>
      </c>
      <c r="S30" s="1038">
        <v>22.8</v>
      </c>
      <c r="T30" s="1038">
        <v>15.5</v>
      </c>
      <c r="U30" s="1038">
        <v>13.8</v>
      </c>
      <c r="V30" s="1038">
        <v>10.2</v>
      </c>
      <c r="W30" s="1039">
        <v>7.6</v>
      </c>
      <c r="X30" s="1040">
        <v>6.5</v>
      </c>
    </row>
    <row r="31" spans="1:24" ht="19.5" customHeight="1">
      <c r="A31" s="1026"/>
      <c r="B31" s="1027" t="s">
        <v>24</v>
      </c>
      <c r="C31" s="1041" t="s">
        <v>22</v>
      </c>
      <c r="D31" s="1041" t="s">
        <v>22</v>
      </c>
      <c r="E31" s="1038">
        <v>92.2</v>
      </c>
      <c r="F31" s="1038">
        <v>88.3</v>
      </c>
      <c r="G31" s="1038">
        <v>88.9</v>
      </c>
      <c r="H31" s="1038">
        <v>59.7</v>
      </c>
      <c r="I31" s="1038">
        <v>45.5</v>
      </c>
      <c r="J31" s="1038">
        <v>62.2</v>
      </c>
      <c r="K31" s="1038">
        <v>38.9</v>
      </c>
      <c r="L31" s="1038">
        <v>32.1</v>
      </c>
      <c r="M31" s="1038">
        <v>23</v>
      </c>
      <c r="N31" s="1041" t="s">
        <v>22</v>
      </c>
      <c r="O31" s="1041" t="s">
        <v>22</v>
      </c>
      <c r="P31" s="1038">
        <v>54.4</v>
      </c>
      <c r="Q31" s="1038">
        <v>59.6</v>
      </c>
      <c r="R31" s="1038">
        <v>55.6</v>
      </c>
      <c r="S31" s="1038">
        <v>40</v>
      </c>
      <c r="T31" s="1038">
        <v>29.7</v>
      </c>
      <c r="U31" s="1038">
        <v>32.8</v>
      </c>
      <c r="V31" s="1038">
        <v>22.5</v>
      </c>
      <c r="W31" s="1039">
        <v>17.8</v>
      </c>
      <c r="X31" s="1040">
        <v>11.6</v>
      </c>
    </row>
    <row r="32" spans="1:24" ht="19.5" customHeight="1">
      <c r="A32" s="1052" t="s">
        <v>25</v>
      </c>
      <c r="B32" s="1053"/>
      <c r="C32" s="1054">
        <v>61.4</v>
      </c>
      <c r="D32" s="1054">
        <v>43</v>
      </c>
      <c r="E32" s="1054">
        <v>40.6</v>
      </c>
      <c r="F32" s="1054">
        <v>36.9</v>
      </c>
      <c r="G32" s="1054">
        <v>38.9</v>
      </c>
      <c r="H32" s="1054">
        <v>50.9</v>
      </c>
      <c r="I32" s="1054">
        <v>62</v>
      </c>
      <c r="J32" s="1054">
        <v>69.2</v>
      </c>
      <c r="K32" s="1054">
        <v>53.1</v>
      </c>
      <c r="L32" s="1054">
        <v>52.4</v>
      </c>
      <c r="M32" s="1054">
        <v>43.9</v>
      </c>
      <c r="N32" s="1054">
        <v>43.2</v>
      </c>
      <c r="O32" s="1054">
        <v>29.9</v>
      </c>
      <c r="P32" s="1054">
        <v>23</v>
      </c>
      <c r="Q32" s="1054">
        <v>24.7</v>
      </c>
      <c r="R32" s="1054">
        <v>21.1</v>
      </c>
      <c r="S32" s="1054">
        <v>23.9</v>
      </c>
      <c r="T32" s="1054">
        <v>27.5</v>
      </c>
      <c r="U32" s="1054">
        <v>33.2</v>
      </c>
      <c r="V32" s="1054">
        <v>24.4</v>
      </c>
      <c r="W32" s="1055">
        <v>22</v>
      </c>
      <c r="X32" s="1056">
        <v>19.1</v>
      </c>
    </row>
    <row r="33" spans="1:24" ht="19.5" customHeight="1">
      <c r="A33" s="1052" t="s">
        <v>26</v>
      </c>
      <c r="B33" s="1053"/>
      <c r="C33" s="1063" t="s">
        <v>27</v>
      </c>
      <c r="D33" s="1063" t="s">
        <v>27</v>
      </c>
      <c r="E33" s="1063" t="s">
        <v>27</v>
      </c>
      <c r="F33" s="1063" t="s">
        <v>27</v>
      </c>
      <c r="G33" s="1054">
        <v>10.8</v>
      </c>
      <c r="H33" s="1054">
        <v>10.9</v>
      </c>
      <c r="I33" s="1054">
        <v>11.6</v>
      </c>
      <c r="J33" s="1054">
        <v>16.1</v>
      </c>
      <c r="K33" s="1054">
        <v>10.3</v>
      </c>
      <c r="L33" s="1054">
        <v>10.4</v>
      </c>
      <c r="M33" s="1054">
        <v>9.3</v>
      </c>
      <c r="N33" s="1063" t="s">
        <v>27</v>
      </c>
      <c r="O33" s="1063" t="s">
        <v>27</v>
      </c>
      <c r="P33" s="1063" t="s">
        <v>27</v>
      </c>
      <c r="Q33" s="1063" t="s">
        <v>27</v>
      </c>
      <c r="R33" s="1054">
        <v>2.7</v>
      </c>
      <c r="S33" s="1054">
        <v>3.3</v>
      </c>
      <c r="T33" s="1054">
        <v>2.8</v>
      </c>
      <c r="U33" s="1054">
        <v>3.6</v>
      </c>
      <c r="V33" s="1054">
        <v>2.2</v>
      </c>
      <c r="W33" s="1055">
        <v>1.4</v>
      </c>
      <c r="X33" s="1056">
        <v>1.3</v>
      </c>
    </row>
    <row r="34" spans="1:24" ht="19.5" customHeight="1">
      <c r="A34" s="1052" t="s">
        <v>28</v>
      </c>
      <c r="B34" s="1053"/>
      <c r="C34" s="1063" t="s">
        <v>0</v>
      </c>
      <c r="D34" s="1063" t="s">
        <v>0</v>
      </c>
      <c r="E34" s="1054">
        <v>9.5</v>
      </c>
      <c r="F34" s="1054">
        <v>9.4</v>
      </c>
      <c r="G34" s="1054">
        <v>10.3</v>
      </c>
      <c r="H34" s="1054">
        <v>10.1</v>
      </c>
      <c r="I34" s="1054">
        <v>10.1</v>
      </c>
      <c r="J34" s="1054">
        <v>13</v>
      </c>
      <c r="K34" s="1054">
        <v>8.4</v>
      </c>
      <c r="L34" s="1054">
        <v>7.6</v>
      </c>
      <c r="M34" s="1054">
        <v>5.9</v>
      </c>
      <c r="N34" s="1063" t="s">
        <v>0</v>
      </c>
      <c r="O34" s="1063" t="s">
        <v>0</v>
      </c>
      <c r="P34" s="1054">
        <v>3.7</v>
      </c>
      <c r="Q34" s="1054">
        <v>3.8</v>
      </c>
      <c r="R34" s="1054">
        <v>2.6</v>
      </c>
      <c r="S34" s="1054">
        <v>2.7</v>
      </c>
      <c r="T34" s="1054">
        <v>2.4</v>
      </c>
      <c r="U34" s="1054">
        <v>2.7</v>
      </c>
      <c r="V34" s="1054">
        <v>1.6</v>
      </c>
      <c r="W34" s="1055">
        <v>0.9</v>
      </c>
      <c r="X34" s="1056">
        <v>0.7</v>
      </c>
    </row>
    <row r="35" spans="1:24" ht="19.5" customHeight="1">
      <c r="A35" s="1052" t="s">
        <v>29</v>
      </c>
      <c r="B35" s="1053"/>
      <c r="C35" s="1063" t="s">
        <v>30</v>
      </c>
      <c r="D35" s="1063" t="s">
        <v>30</v>
      </c>
      <c r="E35" s="1054">
        <v>18.2</v>
      </c>
      <c r="F35" s="1054">
        <v>12.8</v>
      </c>
      <c r="G35" s="1054">
        <v>11.5</v>
      </c>
      <c r="H35" s="1054">
        <v>9.1</v>
      </c>
      <c r="I35" s="1054">
        <v>6.1</v>
      </c>
      <c r="J35" s="1054">
        <v>7.8</v>
      </c>
      <c r="K35" s="1054">
        <v>3.5</v>
      </c>
      <c r="L35" s="1054">
        <v>1.9</v>
      </c>
      <c r="M35" s="1054">
        <v>0.8</v>
      </c>
      <c r="N35" s="1063" t="s">
        <v>30</v>
      </c>
      <c r="O35" s="1063" t="s">
        <v>30</v>
      </c>
      <c r="P35" s="1054">
        <v>8</v>
      </c>
      <c r="Q35" s="1054">
        <v>6</v>
      </c>
      <c r="R35" s="1054">
        <v>4.6</v>
      </c>
      <c r="S35" s="1054">
        <v>3.8</v>
      </c>
      <c r="T35" s="1054">
        <v>3.4</v>
      </c>
      <c r="U35" s="1054">
        <v>4</v>
      </c>
      <c r="V35" s="1054">
        <v>2.1</v>
      </c>
      <c r="W35" s="1055">
        <v>1.2</v>
      </c>
      <c r="X35" s="1056">
        <v>0.7</v>
      </c>
    </row>
    <row r="36" spans="1:24" ht="19.5" customHeight="1">
      <c r="A36" s="1052" t="s">
        <v>31</v>
      </c>
      <c r="B36" s="1053"/>
      <c r="C36" s="1054">
        <v>29.4</v>
      </c>
      <c r="D36" s="1054">
        <v>22.2</v>
      </c>
      <c r="E36" s="1054">
        <v>18</v>
      </c>
      <c r="F36" s="1054">
        <v>10.9</v>
      </c>
      <c r="G36" s="1054">
        <v>8.7</v>
      </c>
      <c r="H36" s="1054">
        <v>4.2</v>
      </c>
      <c r="I36" s="1054">
        <v>3.1</v>
      </c>
      <c r="J36" s="1054">
        <v>3.7</v>
      </c>
      <c r="K36" s="1054">
        <v>2.9</v>
      </c>
      <c r="L36" s="1054">
        <v>2</v>
      </c>
      <c r="M36" s="1054">
        <v>1.9</v>
      </c>
      <c r="N36" s="1054">
        <v>12.3</v>
      </c>
      <c r="O36" s="1054">
        <v>7.4</v>
      </c>
      <c r="P36" s="1054">
        <v>6.8</v>
      </c>
      <c r="Q36" s="1054">
        <v>5.6</v>
      </c>
      <c r="R36" s="1054">
        <v>4.6</v>
      </c>
      <c r="S36" s="1054">
        <v>2.9</v>
      </c>
      <c r="T36" s="1054">
        <v>2.1</v>
      </c>
      <c r="U36" s="1054">
        <v>1.9</v>
      </c>
      <c r="V36" s="1054">
        <v>1.1</v>
      </c>
      <c r="W36" s="1055">
        <v>1.1</v>
      </c>
      <c r="X36" s="1056">
        <v>0.8</v>
      </c>
    </row>
    <row r="37" spans="1:24" ht="19.5" customHeight="1">
      <c r="A37" s="1052" t="s">
        <v>32</v>
      </c>
      <c r="B37" s="1053"/>
      <c r="C37" s="1063" t="s">
        <v>33</v>
      </c>
      <c r="D37" s="1063" t="s">
        <v>33</v>
      </c>
      <c r="E37" s="1054">
        <v>35</v>
      </c>
      <c r="F37" s="1054">
        <v>41.1</v>
      </c>
      <c r="G37" s="1054">
        <v>35.4</v>
      </c>
      <c r="H37" s="1054">
        <v>32.1</v>
      </c>
      <c r="I37" s="1054">
        <v>27.1</v>
      </c>
      <c r="J37" s="1054">
        <v>22.2</v>
      </c>
      <c r="K37" s="1054">
        <v>16.4</v>
      </c>
      <c r="L37" s="1054">
        <v>14.3</v>
      </c>
      <c r="M37" s="1054">
        <v>12.5</v>
      </c>
      <c r="N37" s="1063" t="s">
        <v>33</v>
      </c>
      <c r="O37" s="1063" t="s">
        <v>33</v>
      </c>
      <c r="P37" s="1054">
        <v>17.4</v>
      </c>
      <c r="Q37" s="1054">
        <v>13.7</v>
      </c>
      <c r="R37" s="1054">
        <v>12.5</v>
      </c>
      <c r="S37" s="1054">
        <v>11.8</v>
      </c>
      <c r="T37" s="1054">
        <v>11.1</v>
      </c>
      <c r="U37" s="1054">
        <v>7</v>
      </c>
      <c r="V37" s="1054">
        <v>4.8</v>
      </c>
      <c r="W37" s="1055">
        <v>4.3</v>
      </c>
      <c r="X37" s="1056">
        <v>4.2</v>
      </c>
    </row>
    <row r="38" spans="1:24" ht="19.5" customHeight="1">
      <c r="A38" s="1052" t="s">
        <v>34</v>
      </c>
      <c r="B38" s="1053"/>
      <c r="C38" s="1063" t="s">
        <v>35</v>
      </c>
      <c r="D38" s="1063" t="s">
        <v>35</v>
      </c>
      <c r="E38" s="1063" t="s">
        <v>35</v>
      </c>
      <c r="F38" s="1063" t="s">
        <v>35</v>
      </c>
      <c r="G38" s="1054">
        <v>10</v>
      </c>
      <c r="H38" s="1054">
        <v>13.1</v>
      </c>
      <c r="I38" s="1054">
        <v>15.4</v>
      </c>
      <c r="J38" s="1054">
        <v>14.4</v>
      </c>
      <c r="K38" s="1054">
        <v>10.3</v>
      </c>
      <c r="L38" s="1054">
        <v>10</v>
      </c>
      <c r="M38" s="1054">
        <v>8.2</v>
      </c>
      <c r="N38" s="1063" t="s">
        <v>35</v>
      </c>
      <c r="O38" s="1063" t="s">
        <v>35</v>
      </c>
      <c r="P38" s="1063" t="s">
        <v>35</v>
      </c>
      <c r="Q38" s="1063" t="s">
        <v>35</v>
      </c>
      <c r="R38" s="1054">
        <v>6.9</v>
      </c>
      <c r="S38" s="1054">
        <v>8.4</v>
      </c>
      <c r="T38" s="1054">
        <v>10.4</v>
      </c>
      <c r="U38" s="1054">
        <v>8.5</v>
      </c>
      <c r="V38" s="1054">
        <v>6.4</v>
      </c>
      <c r="W38" s="1055">
        <v>5.4</v>
      </c>
      <c r="X38" s="1056">
        <v>5.1</v>
      </c>
    </row>
    <row r="39" spans="1:24" ht="19.5" customHeight="1">
      <c r="A39" s="1052" t="s">
        <v>36</v>
      </c>
      <c r="B39" s="1053"/>
      <c r="C39" s="1054">
        <v>190.7</v>
      </c>
      <c r="D39" s="1054">
        <v>138.8</v>
      </c>
      <c r="E39" s="1054">
        <v>93.5</v>
      </c>
      <c r="F39" s="1054">
        <v>59.8</v>
      </c>
      <c r="G39" s="1054">
        <v>47.6</v>
      </c>
      <c r="H39" s="1054">
        <v>33</v>
      </c>
      <c r="I39" s="1054">
        <v>18.9</v>
      </c>
      <c r="J39" s="1054">
        <v>13.2</v>
      </c>
      <c r="K39" s="1054">
        <v>7.5</v>
      </c>
      <c r="L39" s="1054">
        <v>5.9</v>
      </c>
      <c r="M39" s="1054">
        <v>6.6</v>
      </c>
      <c r="N39" s="1054">
        <v>170.1</v>
      </c>
      <c r="O39" s="1054">
        <v>127.6</v>
      </c>
      <c r="P39" s="1054">
        <v>99.1</v>
      </c>
      <c r="Q39" s="1054">
        <v>60.7</v>
      </c>
      <c r="R39" s="1054">
        <v>51.5</v>
      </c>
      <c r="S39" s="1054">
        <v>32.1</v>
      </c>
      <c r="T39" s="1054">
        <v>19.6</v>
      </c>
      <c r="U39" s="1054">
        <v>13.1</v>
      </c>
      <c r="V39" s="1054">
        <v>8.3</v>
      </c>
      <c r="W39" s="1055">
        <v>6.7</v>
      </c>
      <c r="X39" s="1056">
        <v>9.3</v>
      </c>
    </row>
    <row r="40" spans="1:24" ht="19.5" customHeight="1">
      <c r="A40" s="1026" t="s">
        <v>37</v>
      </c>
      <c r="B40" s="1027"/>
      <c r="C40" s="1038">
        <v>80.6</v>
      </c>
      <c r="D40" s="1038">
        <v>78.6</v>
      </c>
      <c r="E40" s="1038">
        <v>72.7</v>
      </c>
      <c r="F40" s="1038">
        <v>49.7</v>
      </c>
      <c r="G40" s="1038">
        <v>43.4</v>
      </c>
      <c r="H40" s="1038">
        <v>39.4</v>
      </c>
      <c r="I40" s="1038">
        <v>37.2</v>
      </c>
      <c r="J40" s="1038">
        <v>116.1</v>
      </c>
      <c r="K40" s="1038">
        <v>33.2</v>
      </c>
      <c r="L40" s="1038">
        <v>31.7</v>
      </c>
      <c r="M40" s="1038">
        <v>24.9</v>
      </c>
      <c r="N40" s="1038">
        <v>25.2</v>
      </c>
      <c r="O40" s="1038">
        <v>27.2</v>
      </c>
      <c r="P40" s="1038">
        <v>24.5</v>
      </c>
      <c r="Q40" s="1038">
        <v>17.8</v>
      </c>
      <c r="R40" s="1038">
        <v>14.9</v>
      </c>
      <c r="S40" s="1038">
        <v>13.8</v>
      </c>
      <c r="T40" s="1038">
        <v>13.6</v>
      </c>
      <c r="U40" s="1038">
        <v>107.3</v>
      </c>
      <c r="V40" s="1038">
        <v>13.3</v>
      </c>
      <c r="W40" s="1039">
        <v>14.2</v>
      </c>
      <c r="X40" s="1040">
        <v>11.1</v>
      </c>
    </row>
    <row r="41" spans="1:24" ht="19.5" customHeight="1">
      <c r="A41" s="1058"/>
      <c r="B41" s="1059" t="s">
        <v>38</v>
      </c>
      <c r="C41" s="1064" t="s">
        <v>12</v>
      </c>
      <c r="D41" s="1064" t="s">
        <v>12</v>
      </c>
      <c r="E41" s="1060">
        <v>38.7</v>
      </c>
      <c r="F41" s="1060">
        <v>26.4</v>
      </c>
      <c r="G41" s="1060">
        <v>22</v>
      </c>
      <c r="H41" s="1060">
        <v>21.9</v>
      </c>
      <c r="I41" s="1060">
        <v>19.1</v>
      </c>
      <c r="J41" s="1060">
        <v>17</v>
      </c>
      <c r="K41" s="1060">
        <v>12.6</v>
      </c>
      <c r="L41" s="1060">
        <v>12.1</v>
      </c>
      <c r="M41" s="1060">
        <v>6.9</v>
      </c>
      <c r="N41" s="1064" t="s">
        <v>12</v>
      </c>
      <c r="O41" s="1064" t="s">
        <v>12</v>
      </c>
      <c r="P41" s="1060">
        <v>11.6</v>
      </c>
      <c r="Q41" s="1060">
        <v>7.7</v>
      </c>
      <c r="R41" s="1060">
        <v>5.6</v>
      </c>
      <c r="S41" s="1060">
        <v>6.6</v>
      </c>
      <c r="T41" s="1060">
        <v>5.7</v>
      </c>
      <c r="U41" s="1060">
        <v>5.6</v>
      </c>
      <c r="V41" s="1060">
        <v>4.6</v>
      </c>
      <c r="W41" s="1061">
        <v>4.8</v>
      </c>
      <c r="X41" s="1062">
        <v>2.2</v>
      </c>
    </row>
    <row r="42" spans="1:24" ht="19.5" customHeight="1" thickBot="1">
      <c r="A42" s="1029" t="s">
        <v>39</v>
      </c>
      <c r="B42" s="1030"/>
      <c r="C42" s="1044">
        <v>31.7</v>
      </c>
      <c r="D42" s="1044">
        <v>21.8</v>
      </c>
      <c r="E42" s="1044">
        <v>20.2</v>
      </c>
      <c r="F42" s="1044">
        <v>25.3</v>
      </c>
      <c r="G42" s="1044">
        <v>25.5</v>
      </c>
      <c r="H42" s="1044">
        <v>27.6</v>
      </c>
      <c r="I42" s="1044">
        <v>19.7</v>
      </c>
      <c r="J42" s="1044">
        <v>21.2</v>
      </c>
      <c r="K42" s="1044">
        <v>30.2</v>
      </c>
      <c r="L42" s="1044">
        <v>30.9</v>
      </c>
      <c r="M42" s="1044">
        <v>29.6</v>
      </c>
      <c r="N42" s="1044">
        <v>23.2</v>
      </c>
      <c r="O42" s="1044">
        <v>16.1</v>
      </c>
      <c r="P42" s="1044">
        <v>15</v>
      </c>
      <c r="Q42" s="1044">
        <v>18.2</v>
      </c>
      <c r="R42" s="1044">
        <v>16.1</v>
      </c>
      <c r="S42" s="1044">
        <v>12.4</v>
      </c>
      <c r="T42" s="1044">
        <v>10.9</v>
      </c>
      <c r="U42" s="1044">
        <v>9.2</v>
      </c>
      <c r="V42" s="1044">
        <v>10.9</v>
      </c>
      <c r="W42" s="1045">
        <v>11.3</v>
      </c>
      <c r="X42" s="1046">
        <v>11.4</v>
      </c>
    </row>
  </sheetData>
  <sheetProtection/>
  <mergeCells count="4">
    <mergeCell ref="C2:L2"/>
    <mergeCell ref="N2:W2"/>
    <mergeCell ref="A2:B3"/>
    <mergeCell ref="A4:B4"/>
  </mergeCells>
  <printOptions/>
  <pageMargins left="0.7480314960629921" right="0.7480314960629921" top="0.6299212598425197" bottom="0.35433070866141736" header="0.3937007874015748" footer="0.2362204724409449"/>
  <pageSetup horizontalDpi="1200" verticalDpi="1200" orientation="portrait" paperSize="9" scale="70" r:id="rId1"/>
  <headerFooter alignWithMargins="0">
    <oddFooter>&amp;R&amp;A&amp;" "&amp;P/&amp;N</oddFooter>
  </headerFooter>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codeName="Sheet27"/>
  <dimension ref="A1:X450"/>
  <sheetViews>
    <sheetView workbookViewId="0" topLeftCell="A1">
      <pane xSplit="1" ySplit="6" topLeftCell="B7" activePane="bottomRight" state="frozen"/>
      <selection pane="topLeft" activeCell="C24" sqref="C24"/>
      <selection pane="topRight" activeCell="C24" sqref="C24"/>
      <selection pane="bottomLeft" activeCell="C24" sqref="C24"/>
      <selection pane="bottomRight" activeCell="A2" sqref="A2"/>
    </sheetView>
  </sheetViews>
  <sheetFormatPr defaultColWidth="9.00390625" defaultRowHeight="13.5"/>
  <cols>
    <col min="1" max="1" width="10.625" style="74" customWidth="1"/>
    <col min="2" max="2" width="13.625" style="74" customWidth="1"/>
    <col min="3" max="3" width="8.625" style="74" customWidth="1"/>
    <col min="4" max="4" width="13.625" style="74" customWidth="1"/>
    <col min="5" max="5" width="8.625" style="74" customWidth="1"/>
    <col min="6" max="6" width="13.625" style="74" customWidth="1"/>
    <col min="7" max="7" width="8.625" style="74" customWidth="1"/>
    <col min="8" max="8" width="13.625" style="74" customWidth="1"/>
    <col min="9" max="9" width="8.625" style="74" customWidth="1"/>
    <col min="10" max="10" width="13.625" style="74" customWidth="1"/>
    <col min="11" max="11" width="8.625" style="74" customWidth="1"/>
    <col min="12" max="12" width="13.625" style="74" customWidth="1"/>
    <col min="13" max="13" width="8.625" style="74" customWidth="1"/>
    <col min="14" max="14" width="13.625" style="74" customWidth="1"/>
    <col min="15" max="15" width="8.625" style="74" customWidth="1"/>
    <col min="16" max="16" width="13.625" style="74" customWidth="1"/>
    <col min="17" max="17" width="8.625" style="74" customWidth="1"/>
    <col min="18" max="18" width="13.625" style="74" customWidth="1"/>
    <col min="19" max="19" width="8.625" style="74" customWidth="1"/>
    <col min="20" max="20" width="13.625" style="74" customWidth="1"/>
    <col min="21" max="22" width="8.625" style="74" customWidth="1"/>
    <col min="23" max="23" width="10.625" style="74" customWidth="1"/>
    <col min="24" max="16384" width="9.00390625" style="74" customWidth="1"/>
  </cols>
  <sheetData>
    <row r="1" spans="1:24" ht="33" customHeight="1" thickBot="1">
      <c r="A1" s="451" t="s">
        <v>688</v>
      </c>
      <c r="B1" s="73"/>
      <c r="C1" s="73"/>
      <c r="D1" s="73"/>
      <c r="E1" s="73"/>
      <c r="F1" s="73"/>
      <c r="G1" s="73"/>
      <c r="H1" s="73"/>
      <c r="I1" s="73"/>
      <c r="J1" s="73"/>
      <c r="K1" s="73"/>
      <c r="L1" s="495"/>
      <c r="M1" s="495"/>
      <c r="N1" s="495"/>
      <c r="O1" s="495"/>
      <c r="P1" s="495"/>
      <c r="Q1" s="495"/>
      <c r="R1" s="495"/>
      <c r="S1" s="73"/>
      <c r="T1" s="73"/>
      <c r="U1" s="73"/>
      <c r="V1" s="73"/>
      <c r="W1" s="451"/>
      <c r="X1" s="73"/>
    </row>
    <row r="2" spans="1:24" ht="18" customHeight="1">
      <c r="A2" s="452"/>
      <c r="B2" s="1090" t="s">
        <v>625</v>
      </c>
      <c r="C2" s="1091"/>
      <c r="D2" s="1090" t="s">
        <v>689</v>
      </c>
      <c r="E2" s="1083"/>
      <c r="F2" s="1090" t="s">
        <v>544</v>
      </c>
      <c r="G2" s="1083"/>
      <c r="H2" s="1090" t="s">
        <v>545</v>
      </c>
      <c r="I2" s="1104"/>
      <c r="J2" s="1090" t="s">
        <v>546</v>
      </c>
      <c r="K2" s="1083"/>
      <c r="L2" s="1090" t="s">
        <v>547</v>
      </c>
      <c r="M2" s="1104"/>
      <c r="N2" s="1090" t="s">
        <v>690</v>
      </c>
      <c r="O2" s="1083"/>
      <c r="P2" s="1090" t="s">
        <v>691</v>
      </c>
      <c r="Q2" s="1083"/>
      <c r="R2" s="1106" t="s">
        <v>626</v>
      </c>
      <c r="S2" s="1091"/>
      <c r="T2" s="1090" t="s">
        <v>627</v>
      </c>
      <c r="U2" s="1083"/>
      <c r="V2" s="454"/>
      <c r="W2" s="456"/>
      <c r="X2" s="73"/>
    </row>
    <row r="3" spans="1:24" ht="18" customHeight="1">
      <c r="A3" s="457"/>
      <c r="B3" s="1085"/>
      <c r="C3" s="1086"/>
      <c r="D3" s="1085"/>
      <c r="E3" s="1084"/>
      <c r="F3" s="1085"/>
      <c r="G3" s="1084"/>
      <c r="H3" s="1103"/>
      <c r="I3" s="1105"/>
      <c r="J3" s="1085" t="s">
        <v>692</v>
      </c>
      <c r="K3" s="1084"/>
      <c r="L3" s="1085" t="s">
        <v>693</v>
      </c>
      <c r="M3" s="1084"/>
      <c r="N3" s="1085"/>
      <c r="O3" s="1084"/>
      <c r="P3" s="1085"/>
      <c r="Q3" s="1084"/>
      <c r="R3" s="1085"/>
      <c r="S3" s="1086"/>
      <c r="T3" s="1085"/>
      <c r="U3" s="1084"/>
      <c r="V3" s="459" t="s">
        <v>628</v>
      </c>
      <c r="W3" s="460"/>
      <c r="X3" s="73"/>
    </row>
    <row r="4" spans="1:24" ht="18" customHeight="1">
      <c r="A4" s="457" t="s">
        <v>629</v>
      </c>
      <c r="B4" s="462"/>
      <c r="C4" s="462" t="s">
        <v>630</v>
      </c>
      <c r="D4" s="459"/>
      <c r="E4" s="462" t="s">
        <v>630</v>
      </c>
      <c r="F4" s="461"/>
      <c r="G4" s="462" t="s">
        <v>630</v>
      </c>
      <c r="H4" s="459"/>
      <c r="I4" s="462" t="s">
        <v>630</v>
      </c>
      <c r="J4" s="459"/>
      <c r="K4" s="462" t="s">
        <v>630</v>
      </c>
      <c r="L4" s="459"/>
      <c r="M4" s="462" t="s">
        <v>630</v>
      </c>
      <c r="N4" s="459"/>
      <c r="O4" s="462" t="s">
        <v>630</v>
      </c>
      <c r="P4" s="459"/>
      <c r="Q4" s="462" t="s">
        <v>630</v>
      </c>
      <c r="R4" s="459"/>
      <c r="S4" s="462" t="s">
        <v>630</v>
      </c>
      <c r="T4" s="459"/>
      <c r="U4" s="462" t="s">
        <v>630</v>
      </c>
      <c r="V4" s="459" t="s">
        <v>631</v>
      </c>
      <c r="W4" s="460" t="s">
        <v>629</v>
      </c>
      <c r="X4" s="73"/>
    </row>
    <row r="5" spans="1:24" ht="18" customHeight="1">
      <c r="A5" s="457"/>
      <c r="B5" s="458" t="s">
        <v>632</v>
      </c>
      <c r="C5" s="458" t="s">
        <v>633</v>
      </c>
      <c r="D5" s="459" t="s">
        <v>632</v>
      </c>
      <c r="E5" s="458" t="s">
        <v>566</v>
      </c>
      <c r="F5" s="461" t="s">
        <v>632</v>
      </c>
      <c r="G5" s="458" t="s">
        <v>633</v>
      </c>
      <c r="H5" s="459" t="s">
        <v>632</v>
      </c>
      <c r="I5" s="458" t="s">
        <v>565</v>
      </c>
      <c r="J5" s="459" t="s">
        <v>632</v>
      </c>
      <c r="K5" s="458" t="s">
        <v>634</v>
      </c>
      <c r="L5" s="459" t="s">
        <v>632</v>
      </c>
      <c r="M5" s="458" t="s">
        <v>566</v>
      </c>
      <c r="N5" s="459" t="s">
        <v>632</v>
      </c>
      <c r="O5" s="458" t="s">
        <v>635</v>
      </c>
      <c r="P5" s="459" t="s">
        <v>632</v>
      </c>
      <c r="Q5" s="458" t="s">
        <v>635</v>
      </c>
      <c r="R5" s="459" t="s">
        <v>632</v>
      </c>
      <c r="S5" s="458" t="s">
        <v>633</v>
      </c>
      <c r="T5" s="459" t="s">
        <v>632</v>
      </c>
      <c r="U5" s="458" t="s">
        <v>633</v>
      </c>
      <c r="V5" s="459" t="s">
        <v>636</v>
      </c>
      <c r="W5" s="460"/>
      <c r="X5" s="73"/>
    </row>
    <row r="6" spans="1:24" ht="18" customHeight="1" thickBot="1">
      <c r="A6" s="464"/>
      <c r="B6" s="465"/>
      <c r="C6" s="465" t="s">
        <v>637</v>
      </c>
      <c r="D6" s="467"/>
      <c r="E6" s="465" t="s">
        <v>694</v>
      </c>
      <c r="F6" s="466"/>
      <c r="G6" s="465" t="s">
        <v>637</v>
      </c>
      <c r="H6" s="467"/>
      <c r="I6" s="465" t="s">
        <v>637</v>
      </c>
      <c r="J6" s="467"/>
      <c r="K6" s="465" t="s">
        <v>637</v>
      </c>
      <c r="L6" s="467"/>
      <c r="M6" s="465" t="s">
        <v>637</v>
      </c>
      <c r="N6" s="467"/>
      <c r="O6" s="465" t="s">
        <v>637</v>
      </c>
      <c r="P6" s="467"/>
      <c r="Q6" s="465" t="s">
        <v>637</v>
      </c>
      <c r="R6" s="467"/>
      <c r="S6" s="465" t="s">
        <v>637</v>
      </c>
      <c r="T6" s="467"/>
      <c r="U6" s="465" t="s">
        <v>637</v>
      </c>
      <c r="V6" s="467"/>
      <c r="W6" s="324"/>
      <c r="X6" s="73"/>
    </row>
    <row r="7" spans="1:24" ht="13.5" customHeight="1">
      <c r="A7" s="452"/>
      <c r="B7" s="453"/>
      <c r="C7" s="453"/>
      <c r="D7" s="454"/>
      <c r="E7" s="453"/>
      <c r="F7" s="455"/>
      <c r="G7" s="453"/>
      <c r="H7" s="454"/>
      <c r="I7" s="453"/>
      <c r="J7" s="454"/>
      <c r="K7" s="453"/>
      <c r="L7" s="454"/>
      <c r="M7" s="453"/>
      <c r="N7" s="454"/>
      <c r="O7" s="453"/>
      <c r="P7" s="454"/>
      <c r="Q7" s="453"/>
      <c r="R7" s="454"/>
      <c r="S7" s="453"/>
      <c r="T7" s="454"/>
      <c r="U7" s="453"/>
      <c r="V7" s="454"/>
      <c r="W7" s="456"/>
      <c r="X7" s="73"/>
    </row>
    <row r="8" spans="1:24" ht="16.5" customHeight="1">
      <c r="A8" s="469" t="s">
        <v>638</v>
      </c>
      <c r="B8" s="470">
        <v>62430</v>
      </c>
      <c r="C8" s="471">
        <v>17</v>
      </c>
      <c r="D8" s="496">
        <v>0</v>
      </c>
      <c r="E8" s="497">
        <v>0</v>
      </c>
      <c r="F8" s="470">
        <v>28408</v>
      </c>
      <c r="G8" s="471">
        <v>7.7</v>
      </c>
      <c r="H8" s="470">
        <v>34022</v>
      </c>
      <c r="I8" s="471">
        <v>9.3</v>
      </c>
      <c r="J8" s="470">
        <v>2146</v>
      </c>
      <c r="K8" s="471">
        <v>34.4</v>
      </c>
      <c r="L8" s="470">
        <v>1226</v>
      </c>
      <c r="M8" s="471">
        <v>19.6</v>
      </c>
      <c r="N8" s="470">
        <v>6984</v>
      </c>
      <c r="O8" s="471">
        <v>100.6</v>
      </c>
      <c r="P8" s="470">
        <v>3170</v>
      </c>
      <c r="Q8" s="471">
        <v>50.8</v>
      </c>
      <c r="R8" s="470">
        <v>30719</v>
      </c>
      <c r="S8" s="471">
        <v>8.4</v>
      </c>
      <c r="T8" s="470">
        <v>3201</v>
      </c>
      <c r="U8" s="472">
        <v>0.87</v>
      </c>
      <c r="V8" s="498">
        <v>0</v>
      </c>
      <c r="W8" s="474" t="s">
        <v>638</v>
      </c>
      <c r="X8" s="73"/>
    </row>
    <row r="9" spans="1:24" ht="16.5" customHeight="1">
      <c r="A9" s="475" t="s">
        <v>639</v>
      </c>
      <c r="B9" s="470">
        <v>58762</v>
      </c>
      <c r="C9" s="471">
        <v>15.6</v>
      </c>
      <c r="D9" s="496">
        <v>0</v>
      </c>
      <c r="E9" s="497">
        <v>0</v>
      </c>
      <c r="F9" s="470">
        <v>30103</v>
      </c>
      <c r="G9" s="471">
        <v>8</v>
      </c>
      <c r="H9" s="470">
        <v>28659</v>
      </c>
      <c r="I9" s="471">
        <v>7.6</v>
      </c>
      <c r="J9" s="470">
        <v>2094</v>
      </c>
      <c r="K9" s="471">
        <v>35.6</v>
      </c>
      <c r="L9" s="470">
        <v>1060</v>
      </c>
      <c r="M9" s="471">
        <v>18</v>
      </c>
      <c r="N9" s="470">
        <v>6970</v>
      </c>
      <c r="O9" s="471">
        <v>106</v>
      </c>
      <c r="P9" s="470">
        <v>2966</v>
      </c>
      <c r="Q9" s="471">
        <v>50.5</v>
      </c>
      <c r="R9" s="470">
        <v>33607</v>
      </c>
      <c r="S9" s="471">
        <v>8.9</v>
      </c>
      <c r="T9" s="470">
        <v>3340</v>
      </c>
      <c r="U9" s="472">
        <v>0.89</v>
      </c>
      <c r="V9" s="498">
        <v>0</v>
      </c>
      <c r="W9" s="476" t="s">
        <v>639</v>
      </c>
      <c r="X9" s="73"/>
    </row>
    <row r="10" spans="1:24" ht="16.5" customHeight="1">
      <c r="A10" s="475" t="s">
        <v>640</v>
      </c>
      <c r="B10" s="470">
        <v>64664</v>
      </c>
      <c r="C10" s="471">
        <v>17</v>
      </c>
      <c r="D10" s="496">
        <v>0</v>
      </c>
      <c r="E10" s="497">
        <v>0</v>
      </c>
      <c r="F10" s="470">
        <v>27371</v>
      </c>
      <c r="G10" s="471">
        <v>7.2</v>
      </c>
      <c r="H10" s="470">
        <v>37293</v>
      </c>
      <c r="I10" s="471">
        <v>9.8</v>
      </c>
      <c r="J10" s="470">
        <v>1869</v>
      </c>
      <c r="K10" s="471">
        <v>28.9</v>
      </c>
      <c r="L10" s="470">
        <v>1078</v>
      </c>
      <c r="M10" s="471">
        <v>16.7</v>
      </c>
      <c r="N10" s="470">
        <v>7442</v>
      </c>
      <c r="O10" s="471">
        <v>103.2</v>
      </c>
      <c r="P10" s="470">
        <v>3179</v>
      </c>
      <c r="Q10" s="471">
        <v>49.2</v>
      </c>
      <c r="R10" s="470">
        <v>35659</v>
      </c>
      <c r="S10" s="471">
        <v>9.4</v>
      </c>
      <c r="T10" s="470">
        <v>3406</v>
      </c>
      <c r="U10" s="472">
        <v>0.89</v>
      </c>
      <c r="V10" s="498">
        <v>0</v>
      </c>
      <c r="W10" s="476" t="s">
        <v>640</v>
      </c>
      <c r="X10" s="73"/>
    </row>
    <row r="11" spans="1:24" ht="16.5" customHeight="1">
      <c r="A11" s="475" t="s">
        <v>641</v>
      </c>
      <c r="B11" s="470">
        <v>64548</v>
      </c>
      <c r="C11" s="471">
        <v>16.7</v>
      </c>
      <c r="D11" s="496">
        <v>0</v>
      </c>
      <c r="E11" s="497">
        <v>0</v>
      </c>
      <c r="F11" s="470">
        <v>27610</v>
      </c>
      <c r="G11" s="471">
        <v>7.1</v>
      </c>
      <c r="H11" s="470">
        <v>36938</v>
      </c>
      <c r="I11" s="471">
        <v>9.6</v>
      </c>
      <c r="J11" s="470">
        <v>2041</v>
      </c>
      <c r="K11" s="471">
        <v>31.6</v>
      </c>
      <c r="L11" s="470">
        <v>1048</v>
      </c>
      <c r="M11" s="471">
        <v>16.2</v>
      </c>
      <c r="N11" s="470">
        <v>7237</v>
      </c>
      <c r="O11" s="471">
        <v>100.8</v>
      </c>
      <c r="P11" s="470">
        <v>3025</v>
      </c>
      <c r="Q11" s="471">
        <v>46.9</v>
      </c>
      <c r="R11" s="470">
        <v>36871</v>
      </c>
      <c r="S11" s="471">
        <v>9.5</v>
      </c>
      <c r="T11" s="470">
        <v>3217</v>
      </c>
      <c r="U11" s="472">
        <v>0.83</v>
      </c>
      <c r="V11" s="498">
        <v>0</v>
      </c>
      <c r="W11" s="476" t="s">
        <v>641</v>
      </c>
      <c r="X11" s="73"/>
    </row>
    <row r="12" spans="1:24" ht="16.5" customHeight="1">
      <c r="A12" s="475" t="s">
        <v>642</v>
      </c>
      <c r="B12" s="470">
        <v>64642</v>
      </c>
      <c r="C12" s="471">
        <v>16.5</v>
      </c>
      <c r="D12" s="496">
        <v>5216</v>
      </c>
      <c r="E12" s="497">
        <v>8.1</v>
      </c>
      <c r="F12" s="470">
        <v>29350</v>
      </c>
      <c r="G12" s="471">
        <v>7.5</v>
      </c>
      <c r="H12" s="470">
        <v>35292</v>
      </c>
      <c r="I12" s="471">
        <v>9</v>
      </c>
      <c r="J12" s="470">
        <v>1741</v>
      </c>
      <c r="K12" s="471">
        <v>26.9</v>
      </c>
      <c r="L12" s="470">
        <v>980</v>
      </c>
      <c r="M12" s="471">
        <v>15.2</v>
      </c>
      <c r="N12" s="470">
        <v>6952</v>
      </c>
      <c r="O12" s="471">
        <v>97.1</v>
      </c>
      <c r="P12" s="470">
        <v>2900</v>
      </c>
      <c r="Q12" s="471">
        <v>44.9</v>
      </c>
      <c r="R12" s="470">
        <v>37032</v>
      </c>
      <c r="S12" s="471">
        <v>9.5</v>
      </c>
      <c r="T12" s="470">
        <v>3094</v>
      </c>
      <c r="U12" s="472">
        <v>0.79</v>
      </c>
      <c r="V12" s="498">
        <v>1.9</v>
      </c>
      <c r="W12" s="476" t="s">
        <v>642</v>
      </c>
      <c r="X12" s="73"/>
    </row>
    <row r="13" spans="1:24" ht="13.5" customHeight="1">
      <c r="A13" s="475"/>
      <c r="B13" s="470"/>
      <c r="C13" s="471"/>
      <c r="D13" s="496"/>
      <c r="E13" s="497"/>
      <c r="F13" s="470"/>
      <c r="G13" s="471"/>
      <c r="H13" s="470"/>
      <c r="I13" s="471"/>
      <c r="J13" s="470"/>
      <c r="K13" s="471"/>
      <c r="L13" s="470"/>
      <c r="M13" s="471"/>
      <c r="N13" s="470"/>
      <c r="O13" s="471"/>
      <c r="P13" s="470"/>
      <c r="Q13" s="471"/>
      <c r="R13" s="470"/>
      <c r="S13" s="471"/>
      <c r="T13" s="470"/>
      <c r="U13" s="472"/>
      <c r="V13" s="498"/>
      <c r="W13" s="476"/>
      <c r="X13" s="73"/>
    </row>
    <row r="14" spans="1:24" ht="16.5" customHeight="1">
      <c r="A14" s="475" t="s">
        <v>643</v>
      </c>
      <c r="B14" s="470">
        <v>66080</v>
      </c>
      <c r="C14" s="471">
        <v>16.6</v>
      </c>
      <c r="D14" s="496">
        <v>0</v>
      </c>
      <c r="E14" s="497">
        <v>0</v>
      </c>
      <c r="F14" s="470">
        <v>28727</v>
      </c>
      <c r="G14" s="471">
        <v>7.2</v>
      </c>
      <c r="H14" s="470">
        <v>37353</v>
      </c>
      <c r="I14" s="471">
        <v>9.4</v>
      </c>
      <c r="J14" s="470">
        <v>1666</v>
      </c>
      <c r="K14" s="471">
        <v>25.2</v>
      </c>
      <c r="L14" s="470">
        <v>942</v>
      </c>
      <c r="M14" s="471">
        <v>14.3</v>
      </c>
      <c r="N14" s="470">
        <v>7553</v>
      </c>
      <c r="O14" s="471">
        <v>102.6</v>
      </c>
      <c r="P14" s="470">
        <v>2945</v>
      </c>
      <c r="Q14" s="471">
        <v>44.6</v>
      </c>
      <c r="R14" s="470">
        <v>38286</v>
      </c>
      <c r="S14" s="471">
        <v>9.6</v>
      </c>
      <c r="T14" s="470">
        <v>3024</v>
      </c>
      <c r="U14" s="472">
        <v>0.76</v>
      </c>
      <c r="V14" s="498">
        <v>0</v>
      </c>
      <c r="W14" s="476" t="s">
        <v>643</v>
      </c>
      <c r="X14" s="73"/>
    </row>
    <row r="15" spans="1:24" ht="16.5" customHeight="1">
      <c r="A15" s="475" t="s">
        <v>644</v>
      </c>
      <c r="B15" s="470">
        <v>70342</v>
      </c>
      <c r="C15" s="471">
        <v>17.2</v>
      </c>
      <c r="D15" s="496">
        <v>0</v>
      </c>
      <c r="E15" s="497">
        <v>0</v>
      </c>
      <c r="F15" s="470">
        <v>28907</v>
      </c>
      <c r="G15" s="471">
        <v>7.1</v>
      </c>
      <c r="H15" s="470">
        <v>41435</v>
      </c>
      <c r="I15" s="471">
        <v>10.1</v>
      </c>
      <c r="J15" s="470">
        <v>1590</v>
      </c>
      <c r="K15" s="471">
        <v>22.6</v>
      </c>
      <c r="L15" s="470">
        <v>886</v>
      </c>
      <c r="M15" s="471">
        <v>12.6</v>
      </c>
      <c r="N15" s="470">
        <v>7723</v>
      </c>
      <c r="O15" s="471">
        <v>98.9</v>
      </c>
      <c r="P15" s="470">
        <v>2940</v>
      </c>
      <c r="Q15" s="471">
        <v>41.8</v>
      </c>
      <c r="R15" s="470">
        <v>41620</v>
      </c>
      <c r="S15" s="471">
        <v>10.2</v>
      </c>
      <c r="T15" s="470">
        <v>3135</v>
      </c>
      <c r="U15" s="472">
        <v>0.77</v>
      </c>
      <c r="V15" s="498">
        <v>0</v>
      </c>
      <c r="W15" s="476" t="s">
        <v>644</v>
      </c>
      <c r="X15" s="73"/>
    </row>
    <row r="16" spans="1:24" ht="16.5" customHeight="1">
      <c r="A16" s="475" t="s">
        <v>645</v>
      </c>
      <c r="B16" s="470">
        <v>72868</v>
      </c>
      <c r="C16" s="471">
        <v>17.5</v>
      </c>
      <c r="D16" s="496">
        <v>0</v>
      </c>
      <c r="E16" s="497">
        <v>0</v>
      </c>
      <c r="F16" s="470">
        <v>28177</v>
      </c>
      <c r="G16" s="471">
        <v>6.8</v>
      </c>
      <c r="H16" s="470">
        <v>44691</v>
      </c>
      <c r="I16" s="471">
        <v>10.7</v>
      </c>
      <c r="J16" s="470">
        <v>1464</v>
      </c>
      <c r="K16" s="471">
        <v>20.1</v>
      </c>
      <c r="L16" s="470">
        <v>856</v>
      </c>
      <c r="M16" s="471">
        <v>11.7</v>
      </c>
      <c r="N16" s="470">
        <v>7949</v>
      </c>
      <c r="O16" s="471">
        <v>98.4</v>
      </c>
      <c r="P16" s="470">
        <v>2907</v>
      </c>
      <c r="Q16" s="471">
        <v>39.9</v>
      </c>
      <c r="R16" s="470">
        <v>42408</v>
      </c>
      <c r="S16" s="471">
        <v>10.2</v>
      </c>
      <c r="T16" s="470">
        <v>3101</v>
      </c>
      <c r="U16" s="472">
        <v>0.75</v>
      </c>
      <c r="V16" s="498">
        <v>0</v>
      </c>
      <c r="W16" s="476" t="s">
        <v>645</v>
      </c>
      <c r="X16" s="73"/>
    </row>
    <row r="17" spans="1:24" ht="16.5" customHeight="1">
      <c r="A17" s="475" t="s">
        <v>646</v>
      </c>
      <c r="B17" s="470">
        <v>76725</v>
      </c>
      <c r="C17" s="471">
        <v>18.1</v>
      </c>
      <c r="D17" s="496">
        <v>0</v>
      </c>
      <c r="E17" s="497">
        <v>0</v>
      </c>
      <c r="F17" s="470">
        <v>28363</v>
      </c>
      <c r="G17" s="471">
        <v>6.7</v>
      </c>
      <c r="H17" s="470">
        <v>48362</v>
      </c>
      <c r="I17" s="471">
        <v>11.4</v>
      </c>
      <c r="J17" s="470">
        <v>1337</v>
      </c>
      <c r="K17" s="471">
        <v>17.4</v>
      </c>
      <c r="L17" s="470">
        <v>770</v>
      </c>
      <c r="M17" s="471">
        <v>10</v>
      </c>
      <c r="N17" s="470">
        <v>7705</v>
      </c>
      <c r="O17" s="471">
        <v>91.3</v>
      </c>
      <c r="P17" s="470">
        <v>2718</v>
      </c>
      <c r="Q17" s="471">
        <v>35.4</v>
      </c>
      <c r="R17" s="470">
        <v>43903</v>
      </c>
      <c r="S17" s="471">
        <v>10.4</v>
      </c>
      <c r="T17" s="470">
        <v>3181</v>
      </c>
      <c r="U17" s="472">
        <v>0.75</v>
      </c>
      <c r="V17" s="498">
        <v>0</v>
      </c>
      <c r="W17" s="476" t="s">
        <v>646</v>
      </c>
      <c r="X17" s="73"/>
    </row>
    <row r="18" spans="1:24" ht="16.5" customHeight="1">
      <c r="A18" s="475" t="s">
        <v>647</v>
      </c>
      <c r="B18" s="470">
        <v>82500</v>
      </c>
      <c r="C18" s="471">
        <v>19.1</v>
      </c>
      <c r="D18" s="496">
        <v>0</v>
      </c>
      <c r="E18" s="497">
        <v>0</v>
      </c>
      <c r="F18" s="470">
        <v>29489</v>
      </c>
      <c r="G18" s="471">
        <v>6.8</v>
      </c>
      <c r="H18" s="470">
        <v>53011</v>
      </c>
      <c r="I18" s="471">
        <v>12.3</v>
      </c>
      <c r="J18" s="470">
        <v>1286</v>
      </c>
      <c r="K18" s="471">
        <v>15.6</v>
      </c>
      <c r="L18" s="470">
        <v>786</v>
      </c>
      <c r="M18" s="471">
        <v>9.5</v>
      </c>
      <c r="N18" s="470">
        <v>7477</v>
      </c>
      <c r="O18" s="471">
        <v>83.1</v>
      </c>
      <c r="P18" s="470">
        <v>2611</v>
      </c>
      <c r="Q18" s="471">
        <v>31.6</v>
      </c>
      <c r="R18" s="470">
        <v>43075</v>
      </c>
      <c r="S18" s="471">
        <v>10</v>
      </c>
      <c r="T18" s="470">
        <v>3485</v>
      </c>
      <c r="U18" s="472">
        <v>0.81</v>
      </c>
      <c r="V18" s="498">
        <v>2.15</v>
      </c>
      <c r="W18" s="476" t="s">
        <v>647</v>
      </c>
      <c r="X18" s="73"/>
    </row>
    <row r="19" spans="1:24" ht="13.5" customHeight="1">
      <c r="A19" s="475"/>
      <c r="B19" s="470"/>
      <c r="C19" s="471"/>
      <c r="D19" s="496"/>
      <c r="E19" s="497"/>
      <c r="F19" s="470"/>
      <c r="G19" s="471"/>
      <c r="H19" s="470"/>
      <c r="I19" s="471"/>
      <c r="J19" s="470"/>
      <c r="K19" s="471"/>
      <c r="L19" s="470"/>
      <c r="M19" s="471"/>
      <c r="N19" s="470"/>
      <c r="O19" s="471"/>
      <c r="P19" s="470"/>
      <c r="Q19" s="471"/>
      <c r="R19" s="470"/>
      <c r="S19" s="471"/>
      <c r="T19" s="470"/>
      <c r="U19" s="472"/>
      <c r="V19" s="498"/>
      <c r="W19" s="476"/>
      <c r="X19" s="73"/>
    </row>
    <row r="20" spans="1:24" ht="16.5" customHeight="1">
      <c r="A20" s="475" t="s">
        <v>648</v>
      </c>
      <c r="B20" s="470">
        <v>61745</v>
      </c>
      <c r="C20" s="471">
        <v>14.1</v>
      </c>
      <c r="D20" s="496">
        <v>0</v>
      </c>
      <c r="E20" s="497">
        <v>0</v>
      </c>
      <c r="F20" s="470">
        <v>28657</v>
      </c>
      <c r="G20" s="471">
        <v>6.6</v>
      </c>
      <c r="H20" s="470">
        <v>33088</v>
      </c>
      <c r="I20" s="471">
        <v>7.6</v>
      </c>
      <c r="J20" s="470">
        <v>1002</v>
      </c>
      <c r="K20" s="471">
        <v>16.2</v>
      </c>
      <c r="L20" s="470">
        <v>576</v>
      </c>
      <c r="M20" s="471">
        <v>9.3</v>
      </c>
      <c r="N20" s="470">
        <v>6556</v>
      </c>
      <c r="O20" s="471">
        <v>96</v>
      </c>
      <c r="P20" s="470">
        <v>1906</v>
      </c>
      <c r="Q20" s="471">
        <v>30.9</v>
      </c>
      <c r="R20" s="470">
        <v>44166</v>
      </c>
      <c r="S20" s="471">
        <v>10.1</v>
      </c>
      <c r="T20" s="470">
        <v>3622</v>
      </c>
      <c r="U20" s="472">
        <v>0.83</v>
      </c>
      <c r="V20" s="498">
        <v>0</v>
      </c>
      <c r="W20" s="476" t="s">
        <v>648</v>
      </c>
      <c r="X20" s="73"/>
    </row>
    <row r="21" spans="1:24" ht="16.5" customHeight="1">
      <c r="A21" s="475" t="s">
        <v>649</v>
      </c>
      <c r="B21" s="470">
        <v>87967</v>
      </c>
      <c r="C21" s="471">
        <v>20.2</v>
      </c>
      <c r="D21" s="496">
        <v>0</v>
      </c>
      <c r="E21" s="497">
        <v>0</v>
      </c>
      <c r="F21" s="470">
        <v>28652</v>
      </c>
      <c r="G21" s="471">
        <v>6.6</v>
      </c>
      <c r="H21" s="470">
        <v>59315</v>
      </c>
      <c r="I21" s="471">
        <v>13.6</v>
      </c>
      <c r="J21" s="470">
        <v>1124</v>
      </c>
      <c r="K21" s="471">
        <v>12.8</v>
      </c>
      <c r="L21" s="470">
        <v>714</v>
      </c>
      <c r="M21" s="471">
        <v>8.1</v>
      </c>
      <c r="N21" s="470">
        <v>6691</v>
      </c>
      <c r="O21" s="471">
        <v>70.7</v>
      </c>
      <c r="P21" s="470">
        <v>2361</v>
      </c>
      <c r="Q21" s="471">
        <v>26.8</v>
      </c>
      <c r="R21" s="470">
        <v>44407</v>
      </c>
      <c r="S21" s="471">
        <v>10.2</v>
      </c>
      <c r="T21" s="470">
        <v>3616</v>
      </c>
      <c r="U21" s="472">
        <v>0.83</v>
      </c>
      <c r="V21" s="498">
        <v>0</v>
      </c>
      <c r="W21" s="476" t="s">
        <v>649</v>
      </c>
      <c r="X21" s="73"/>
    </row>
    <row r="22" spans="1:24" ht="16.5" customHeight="1">
      <c r="A22" s="475" t="s">
        <v>650</v>
      </c>
      <c r="B22" s="470">
        <v>86770</v>
      </c>
      <c r="C22" s="471">
        <v>19.6</v>
      </c>
      <c r="D22" s="496">
        <v>5893</v>
      </c>
      <c r="E22" s="497">
        <v>6.8</v>
      </c>
      <c r="F22" s="470">
        <v>29068</v>
      </c>
      <c r="G22" s="471">
        <v>6.6</v>
      </c>
      <c r="H22" s="470">
        <v>57702</v>
      </c>
      <c r="I22" s="471">
        <v>13.1</v>
      </c>
      <c r="J22" s="470">
        <v>1190</v>
      </c>
      <c r="K22" s="471">
        <v>13.7</v>
      </c>
      <c r="L22" s="470">
        <v>724</v>
      </c>
      <c r="M22" s="471">
        <v>8.3</v>
      </c>
      <c r="N22" s="470">
        <v>6665</v>
      </c>
      <c r="O22" s="471">
        <v>71.3</v>
      </c>
      <c r="P22" s="470">
        <v>2177</v>
      </c>
      <c r="Q22" s="471">
        <v>25.1</v>
      </c>
      <c r="R22" s="470">
        <v>44897</v>
      </c>
      <c r="S22" s="471">
        <v>10.2</v>
      </c>
      <c r="T22" s="470">
        <v>3662</v>
      </c>
      <c r="U22" s="472">
        <v>0.83</v>
      </c>
      <c r="V22" s="498">
        <v>0</v>
      </c>
      <c r="W22" s="476" t="s">
        <v>650</v>
      </c>
      <c r="X22" s="73"/>
    </row>
    <row r="23" spans="1:24" ht="16.5" customHeight="1">
      <c r="A23" s="475" t="s">
        <v>651</v>
      </c>
      <c r="B23" s="470">
        <v>88491</v>
      </c>
      <c r="C23" s="471">
        <v>19.6</v>
      </c>
      <c r="D23" s="496">
        <v>5816</v>
      </c>
      <c r="E23" s="497">
        <v>6.6</v>
      </c>
      <c r="F23" s="470">
        <v>29545</v>
      </c>
      <c r="G23" s="471">
        <v>6.6</v>
      </c>
      <c r="H23" s="470">
        <v>58946</v>
      </c>
      <c r="I23" s="471">
        <v>13.1</v>
      </c>
      <c r="J23" s="470">
        <v>1182</v>
      </c>
      <c r="K23" s="471">
        <v>13.4</v>
      </c>
      <c r="L23" s="470">
        <v>737</v>
      </c>
      <c r="M23" s="471">
        <v>8.3</v>
      </c>
      <c r="N23" s="470">
        <v>6290</v>
      </c>
      <c r="O23" s="471">
        <v>66.4</v>
      </c>
      <c r="P23" s="470">
        <v>2082</v>
      </c>
      <c r="Q23" s="471">
        <v>23.5</v>
      </c>
      <c r="R23" s="470">
        <v>46469</v>
      </c>
      <c r="S23" s="471">
        <v>10.3</v>
      </c>
      <c r="T23" s="470">
        <v>3957</v>
      </c>
      <c r="U23" s="472">
        <v>0.88</v>
      </c>
      <c r="V23" s="498">
        <v>0</v>
      </c>
      <c r="W23" s="476" t="s">
        <v>651</v>
      </c>
      <c r="X23" s="73"/>
    </row>
    <row r="24" spans="1:24" ht="16.5" customHeight="1">
      <c r="A24" s="475" t="s">
        <v>652</v>
      </c>
      <c r="B24" s="470">
        <v>91169</v>
      </c>
      <c r="C24" s="471">
        <v>19.8</v>
      </c>
      <c r="D24" s="496">
        <v>5252</v>
      </c>
      <c r="E24" s="497">
        <v>5.8</v>
      </c>
      <c r="F24" s="470">
        <v>30259</v>
      </c>
      <c r="G24" s="471">
        <v>6.6</v>
      </c>
      <c r="H24" s="470">
        <v>60910</v>
      </c>
      <c r="I24" s="471">
        <v>13.2</v>
      </c>
      <c r="J24" s="470">
        <v>1069</v>
      </c>
      <c r="K24" s="471">
        <v>11.7</v>
      </c>
      <c r="L24" s="470">
        <v>660</v>
      </c>
      <c r="M24" s="471">
        <v>7.2</v>
      </c>
      <c r="N24" s="470">
        <v>6292</v>
      </c>
      <c r="O24" s="471">
        <v>64.6</v>
      </c>
      <c r="P24" s="470">
        <v>2023</v>
      </c>
      <c r="Q24" s="471">
        <v>22.2</v>
      </c>
      <c r="R24" s="470">
        <v>48698</v>
      </c>
      <c r="S24" s="471">
        <v>10.6</v>
      </c>
      <c r="T24" s="470">
        <v>4259</v>
      </c>
      <c r="U24" s="472">
        <v>0.93</v>
      </c>
      <c r="V24" s="498">
        <v>2.12</v>
      </c>
      <c r="W24" s="476" t="s">
        <v>652</v>
      </c>
      <c r="X24" s="73"/>
    </row>
    <row r="25" spans="1:24" ht="13.5" customHeight="1">
      <c r="A25" s="475"/>
      <c r="B25" s="470"/>
      <c r="C25" s="471"/>
      <c r="D25" s="496"/>
      <c r="E25" s="497"/>
      <c r="F25" s="470"/>
      <c r="G25" s="471"/>
      <c r="H25" s="470"/>
      <c r="I25" s="471"/>
      <c r="J25" s="470"/>
      <c r="K25" s="471"/>
      <c r="L25" s="470"/>
      <c r="M25" s="471"/>
      <c r="N25" s="470"/>
      <c r="O25" s="471"/>
      <c r="P25" s="470"/>
      <c r="Q25" s="471"/>
      <c r="R25" s="470"/>
      <c r="S25" s="471"/>
      <c r="T25" s="470"/>
      <c r="U25" s="472"/>
      <c r="V25" s="498"/>
      <c r="W25" s="476"/>
      <c r="X25" s="73"/>
    </row>
    <row r="26" spans="1:24" ht="16.5" customHeight="1">
      <c r="A26" s="475" t="s">
        <v>653</v>
      </c>
      <c r="B26" s="470">
        <v>94939</v>
      </c>
      <c r="C26" s="471">
        <v>20.4</v>
      </c>
      <c r="D26" s="496">
        <v>5377</v>
      </c>
      <c r="E26" s="497">
        <v>5.7</v>
      </c>
      <c r="F26" s="470">
        <v>29451</v>
      </c>
      <c r="G26" s="471">
        <v>6.3</v>
      </c>
      <c r="H26" s="470">
        <v>65488</v>
      </c>
      <c r="I26" s="471">
        <v>14</v>
      </c>
      <c r="J26" s="470">
        <v>1027</v>
      </c>
      <c r="K26" s="471">
        <v>10.8</v>
      </c>
      <c r="L26" s="470">
        <v>632</v>
      </c>
      <c r="M26" s="471">
        <v>6.7</v>
      </c>
      <c r="N26" s="470">
        <v>6182</v>
      </c>
      <c r="O26" s="471">
        <v>61.1</v>
      </c>
      <c r="P26" s="470">
        <v>1988</v>
      </c>
      <c r="Q26" s="471">
        <v>20.9</v>
      </c>
      <c r="R26" s="470">
        <v>51705</v>
      </c>
      <c r="S26" s="471">
        <v>11.1</v>
      </c>
      <c r="T26" s="470">
        <v>4554</v>
      </c>
      <c r="U26" s="472">
        <v>0.98</v>
      </c>
      <c r="V26" s="498">
        <v>0</v>
      </c>
      <c r="W26" s="476" t="s">
        <v>653</v>
      </c>
      <c r="X26" s="73"/>
    </row>
    <row r="27" spans="1:24" ht="16.5" customHeight="1">
      <c r="A27" s="475" t="s">
        <v>654</v>
      </c>
      <c r="B27" s="470">
        <v>96180</v>
      </c>
      <c r="C27" s="471">
        <v>20.3</v>
      </c>
      <c r="D27" s="496">
        <v>5129</v>
      </c>
      <c r="E27" s="497">
        <v>5.3</v>
      </c>
      <c r="F27" s="470">
        <v>29832</v>
      </c>
      <c r="G27" s="471">
        <v>6.3</v>
      </c>
      <c r="H27" s="470">
        <v>66348</v>
      </c>
      <c r="I27" s="471">
        <v>14</v>
      </c>
      <c r="J27" s="470">
        <v>1011</v>
      </c>
      <c r="K27" s="471">
        <v>10.5</v>
      </c>
      <c r="L27" s="470">
        <v>639</v>
      </c>
      <c r="M27" s="471">
        <v>6.6</v>
      </c>
      <c r="N27" s="470">
        <v>5999</v>
      </c>
      <c r="O27" s="471">
        <v>58.7</v>
      </c>
      <c r="P27" s="470">
        <v>1883</v>
      </c>
      <c r="Q27" s="471">
        <v>19.6</v>
      </c>
      <c r="R27" s="470">
        <v>51326</v>
      </c>
      <c r="S27" s="471">
        <v>10.8</v>
      </c>
      <c r="T27" s="470">
        <v>4489</v>
      </c>
      <c r="U27" s="472">
        <v>0.95</v>
      </c>
      <c r="V27" s="498">
        <v>0</v>
      </c>
      <c r="W27" s="476" t="s">
        <v>654</v>
      </c>
      <c r="X27" s="73"/>
    </row>
    <row r="28" spans="1:24" ht="16.5" customHeight="1">
      <c r="A28" s="475" t="s">
        <v>655</v>
      </c>
      <c r="B28" s="470">
        <v>97813</v>
      </c>
      <c r="C28" s="471">
        <v>20.4</v>
      </c>
      <c r="D28" s="496">
        <v>5885</v>
      </c>
      <c r="E28" s="497">
        <v>6</v>
      </c>
      <c r="F28" s="470">
        <v>30907</v>
      </c>
      <c r="G28" s="471">
        <v>6.4</v>
      </c>
      <c r="H28" s="470">
        <v>66906</v>
      </c>
      <c r="I28" s="471">
        <v>13.9</v>
      </c>
      <c r="J28" s="470">
        <v>1074</v>
      </c>
      <c r="K28" s="471">
        <v>11</v>
      </c>
      <c r="L28" s="470">
        <v>661</v>
      </c>
      <c r="M28" s="471">
        <v>6.8</v>
      </c>
      <c r="N28" s="470">
        <v>5310</v>
      </c>
      <c r="O28" s="471">
        <v>51.5</v>
      </c>
      <c r="P28" s="470">
        <v>1691</v>
      </c>
      <c r="Q28" s="471">
        <v>17.3</v>
      </c>
      <c r="R28" s="470">
        <v>48732</v>
      </c>
      <c r="S28" s="471">
        <v>10.1</v>
      </c>
      <c r="T28" s="470">
        <v>4718</v>
      </c>
      <c r="U28" s="472">
        <v>0.98</v>
      </c>
      <c r="V28" s="498">
        <v>0</v>
      </c>
      <c r="W28" s="476" t="s">
        <v>655</v>
      </c>
      <c r="X28" s="73"/>
    </row>
    <row r="29" spans="1:24" ht="16.5" customHeight="1">
      <c r="A29" s="475" t="s">
        <v>656</v>
      </c>
      <c r="B29" s="470">
        <v>93347</v>
      </c>
      <c r="C29" s="471">
        <v>19.2</v>
      </c>
      <c r="D29" s="496">
        <v>5456</v>
      </c>
      <c r="E29" s="497">
        <v>5.8</v>
      </c>
      <c r="F29" s="470">
        <v>31235</v>
      </c>
      <c r="G29" s="471">
        <v>6.4</v>
      </c>
      <c r="H29" s="470">
        <v>62112</v>
      </c>
      <c r="I29" s="471">
        <v>12.8</v>
      </c>
      <c r="J29" s="470">
        <v>884</v>
      </c>
      <c r="K29" s="471">
        <v>9.5</v>
      </c>
      <c r="L29" s="470">
        <v>568</v>
      </c>
      <c r="M29" s="471">
        <v>6.1</v>
      </c>
      <c r="N29" s="470">
        <v>5041</v>
      </c>
      <c r="O29" s="471">
        <v>51.2</v>
      </c>
      <c r="P29" s="470">
        <v>1553</v>
      </c>
      <c r="Q29" s="471">
        <v>16.6</v>
      </c>
      <c r="R29" s="470">
        <v>45664</v>
      </c>
      <c r="S29" s="471">
        <v>9.4</v>
      </c>
      <c r="T29" s="470">
        <v>4802</v>
      </c>
      <c r="U29" s="472">
        <v>0.99</v>
      </c>
      <c r="V29" s="498">
        <v>2.09</v>
      </c>
      <c r="W29" s="476" t="s">
        <v>656</v>
      </c>
      <c r="X29" s="73"/>
    </row>
    <row r="30" spans="1:24" ht="16.5" customHeight="1">
      <c r="A30" s="475" t="s">
        <v>657</v>
      </c>
      <c r="B30" s="470">
        <v>86839</v>
      </c>
      <c r="C30" s="471">
        <v>17.7</v>
      </c>
      <c r="D30" s="496">
        <v>4968</v>
      </c>
      <c r="E30" s="497">
        <v>5.7</v>
      </c>
      <c r="F30" s="470">
        <v>30466</v>
      </c>
      <c r="G30" s="471">
        <v>6.2</v>
      </c>
      <c r="H30" s="470">
        <v>56373</v>
      </c>
      <c r="I30" s="471">
        <v>11.5</v>
      </c>
      <c r="J30" s="470">
        <v>790</v>
      </c>
      <c r="K30" s="471">
        <v>9.1</v>
      </c>
      <c r="L30" s="470">
        <v>542</v>
      </c>
      <c r="M30" s="471">
        <v>6.2</v>
      </c>
      <c r="N30" s="470">
        <v>4440</v>
      </c>
      <c r="O30" s="471">
        <v>48.6</v>
      </c>
      <c r="P30" s="470">
        <v>1337</v>
      </c>
      <c r="Q30" s="471">
        <v>15.4</v>
      </c>
      <c r="R30" s="470">
        <v>41916</v>
      </c>
      <c r="S30" s="471">
        <v>8.5</v>
      </c>
      <c r="T30" s="470">
        <v>5025</v>
      </c>
      <c r="U30" s="472">
        <v>1.02</v>
      </c>
      <c r="V30" s="498">
        <v>1.96</v>
      </c>
      <c r="W30" s="476" t="s">
        <v>657</v>
      </c>
      <c r="X30" s="73"/>
    </row>
    <row r="31" spans="1:24" ht="13.5" customHeight="1">
      <c r="A31" s="475"/>
      <c r="B31" s="470"/>
      <c r="C31" s="471"/>
      <c r="D31" s="496"/>
      <c r="E31" s="497"/>
      <c r="F31" s="470"/>
      <c r="G31" s="471"/>
      <c r="H31" s="470"/>
      <c r="I31" s="471"/>
      <c r="J31" s="470"/>
      <c r="K31" s="471"/>
      <c r="L31" s="470"/>
      <c r="M31" s="471"/>
      <c r="N31" s="470"/>
      <c r="O31" s="471"/>
      <c r="P31" s="470"/>
      <c r="Q31" s="471"/>
      <c r="R31" s="470"/>
      <c r="S31" s="471"/>
      <c r="T31" s="470"/>
      <c r="U31" s="472"/>
      <c r="V31" s="498"/>
      <c r="W31" s="476"/>
      <c r="X31" s="73"/>
    </row>
    <row r="32" spans="1:24" ht="16.5" customHeight="1">
      <c r="A32" s="475" t="s">
        <v>658</v>
      </c>
      <c r="B32" s="470">
        <v>82405</v>
      </c>
      <c r="C32" s="471">
        <v>16.6</v>
      </c>
      <c r="D32" s="496">
        <v>4656</v>
      </c>
      <c r="E32" s="497">
        <v>5.7</v>
      </c>
      <c r="F32" s="470">
        <v>30712</v>
      </c>
      <c r="G32" s="471">
        <v>6.2</v>
      </c>
      <c r="H32" s="470">
        <v>51693</v>
      </c>
      <c r="I32" s="471">
        <v>10.4</v>
      </c>
      <c r="J32" s="470">
        <v>662</v>
      </c>
      <c r="K32" s="471">
        <v>8</v>
      </c>
      <c r="L32" s="470">
        <v>413</v>
      </c>
      <c r="M32" s="471">
        <v>5</v>
      </c>
      <c r="N32" s="470">
        <v>4520</v>
      </c>
      <c r="O32" s="471">
        <v>52</v>
      </c>
      <c r="P32" s="470">
        <v>1081</v>
      </c>
      <c r="Q32" s="471">
        <v>13.1</v>
      </c>
      <c r="R32" s="470">
        <v>38805</v>
      </c>
      <c r="S32" s="471">
        <v>7.8</v>
      </c>
      <c r="T32" s="470">
        <v>5119</v>
      </c>
      <c r="U32" s="472">
        <v>1.03</v>
      </c>
      <c r="V32" s="498">
        <v>1.82</v>
      </c>
      <c r="W32" s="476" t="s">
        <v>658</v>
      </c>
      <c r="X32" s="73"/>
    </row>
    <row r="33" spans="1:24" ht="16.5" customHeight="1">
      <c r="A33" s="475" t="s">
        <v>659</v>
      </c>
      <c r="B33" s="470">
        <v>78612</v>
      </c>
      <c r="C33" s="471">
        <v>15.7</v>
      </c>
      <c r="D33" s="496">
        <v>4391</v>
      </c>
      <c r="E33" s="497">
        <v>5.6</v>
      </c>
      <c r="F33" s="470">
        <v>30191</v>
      </c>
      <c r="G33" s="471">
        <v>6</v>
      </c>
      <c r="H33" s="470">
        <v>48421</v>
      </c>
      <c r="I33" s="471">
        <v>9.7</v>
      </c>
      <c r="J33" s="470">
        <v>663</v>
      </c>
      <c r="K33" s="471">
        <v>8.4</v>
      </c>
      <c r="L33" s="470">
        <v>407</v>
      </c>
      <c r="M33" s="471">
        <v>5.2</v>
      </c>
      <c r="N33" s="470">
        <v>3949</v>
      </c>
      <c r="O33" s="471">
        <v>47.8</v>
      </c>
      <c r="P33" s="470">
        <v>1036</v>
      </c>
      <c r="Q33" s="471">
        <v>13.2</v>
      </c>
      <c r="R33" s="470">
        <v>36390</v>
      </c>
      <c r="S33" s="471">
        <v>7.3</v>
      </c>
      <c r="T33" s="470">
        <v>5324</v>
      </c>
      <c r="U33" s="472">
        <v>1.06</v>
      </c>
      <c r="V33" s="498">
        <v>1.8</v>
      </c>
      <c r="W33" s="476" t="s">
        <v>659</v>
      </c>
      <c r="X33" s="73"/>
    </row>
    <row r="34" spans="1:24" ht="16.5" customHeight="1">
      <c r="A34" s="475" t="s">
        <v>660</v>
      </c>
      <c r="B34" s="470">
        <v>75767</v>
      </c>
      <c r="C34" s="471">
        <v>15</v>
      </c>
      <c r="D34" s="496">
        <v>4249</v>
      </c>
      <c r="E34" s="497">
        <v>5.6</v>
      </c>
      <c r="F34" s="470">
        <v>30512</v>
      </c>
      <c r="G34" s="471">
        <v>6.1</v>
      </c>
      <c r="H34" s="470">
        <v>45255</v>
      </c>
      <c r="I34" s="471">
        <v>9</v>
      </c>
      <c r="J34" s="470">
        <v>598</v>
      </c>
      <c r="K34" s="471">
        <v>7.9</v>
      </c>
      <c r="L34" s="470">
        <v>376</v>
      </c>
      <c r="M34" s="471">
        <v>5</v>
      </c>
      <c r="N34" s="470">
        <v>3669</v>
      </c>
      <c r="O34" s="471">
        <v>46.2</v>
      </c>
      <c r="P34" s="470">
        <v>924</v>
      </c>
      <c r="Q34" s="471">
        <v>12.2</v>
      </c>
      <c r="R34" s="470">
        <v>34958</v>
      </c>
      <c r="S34" s="471">
        <v>6.9</v>
      </c>
      <c r="T34" s="470">
        <v>5535</v>
      </c>
      <c r="U34" s="472">
        <v>1.1</v>
      </c>
      <c r="V34" s="498">
        <v>1.8</v>
      </c>
      <c r="W34" s="476" t="s">
        <v>660</v>
      </c>
      <c r="X34" s="73"/>
    </row>
    <row r="35" spans="1:24" ht="16.5" customHeight="1">
      <c r="A35" s="475" t="s">
        <v>661</v>
      </c>
      <c r="B35" s="470">
        <v>70986</v>
      </c>
      <c r="C35" s="471">
        <v>14</v>
      </c>
      <c r="D35" s="496">
        <v>3931</v>
      </c>
      <c r="E35" s="497">
        <v>5.5</v>
      </c>
      <c r="F35" s="470">
        <v>30667</v>
      </c>
      <c r="G35" s="471">
        <v>6.1</v>
      </c>
      <c r="H35" s="470">
        <v>40319</v>
      </c>
      <c r="I35" s="471">
        <v>8</v>
      </c>
      <c r="J35" s="470">
        <v>480</v>
      </c>
      <c r="K35" s="471">
        <v>6.8</v>
      </c>
      <c r="L35" s="470">
        <v>332</v>
      </c>
      <c r="M35" s="471">
        <v>4.7</v>
      </c>
      <c r="N35" s="470">
        <v>3348</v>
      </c>
      <c r="O35" s="471">
        <v>45</v>
      </c>
      <c r="P35" s="470">
        <v>837</v>
      </c>
      <c r="Q35" s="471">
        <v>11.8</v>
      </c>
      <c r="R35" s="470">
        <v>34147</v>
      </c>
      <c r="S35" s="471">
        <v>6.7</v>
      </c>
      <c r="T35" s="470">
        <v>5642</v>
      </c>
      <c r="U35" s="472">
        <v>1.11</v>
      </c>
      <c r="V35" s="498">
        <v>1.75</v>
      </c>
      <c r="W35" s="476" t="s">
        <v>661</v>
      </c>
      <c r="X35" s="73"/>
    </row>
    <row r="36" spans="1:24" ht="16.5" customHeight="1">
      <c r="A36" s="475" t="s">
        <v>662</v>
      </c>
      <c r="B36" s="470">
        <v>68677</v>
      </c>
      <c r="C36" s="471">
        <v>13.6</v>
      </c>
      <c r="D36" s="496">
        <v>3938</v>
      </c>
      <c r="E36" s="497">
        <v>5.7</v>
      </c>
      <c r="F36" s="470">
        <v>32275</v>
      </c>
      <c r="G36" s="471">
        <v>6.4</v>
      </c>
      <c r="H36" s="470">
        <v>36402</v>
      </c>
      <c r="I36" s="471">
        <v>7.2</v>
      </c>
      <c r="J36" s="470">
        <v>481</v>
      </c>
      <c r="K36" s="471">
        <v>7</v>
      </c>
      <c r="L36" s="470">
        <v>324</v>
      </c>
      <c r="M36" s="471">
        <v>4.7</v>
      </c>
      <c r="N36" s="470">
        <v>3200</v>
      </c>
      <c r="O36" s="471">
        <v>44.5</v>
      </c>
      <c r="P36" s="470">
        <v>766</v>
      </c>
      <c r="Q36" s="471">
        <v>11.2</v>
      </c>
      <c r="R36" s="470">
        <v>33280</v>
      </c>
      <c r="S36" s="471">
        <v>6.6</v>
      </c>
      <c r="T36" s="470">
        <v>5747</v>
      </c>
      <c r="U36" s="472">
        <v>1.13</v>
      </c>
      <c r="V36" s="498">
        <v>1.76</v>
      </c>
      <c r="W36" s="476" t="s">
        <v>662</v>
      </c>
      <c r="X36" s="73"/>
    </row>
    <row r="37" spans="1:24" ht="13.5" customHeight="1">
      <c r="A37" s="475"/>
      <c r="B37" s="470"/>
      <c r="C37" s="471"/>
      <c r="D37" s="496"/>
      <c r="E37" s="497"/>
      <c r="F37" s="470"/>
      <c r="G37" s="471"/>
      <c r="H37" s="470"/>
      <c r="I37" s="471"/>
      <c r="J37" s="470"/>
      <c r="K37" s="471"/>
      <c r="L37" s="470"/>
      <c r="M37" s="471"/>
      <c r="N37" s="470"/>
      <c r="O37" s="471"/>
      <c r="P37" s="470"/>
      <c r="Q37" s="471"/>
      <c r="R37" s="470"/>
      <c r="S37" s="471"/>
      <c r="T37" s="470"/>
      <c r="U37" s="472"/>
      <c r="V37" s="498"/>
      <c r="W37" s="476"/>
      <c r="X37" s="73"/>
    </row>
    <row r="38" spans="1:24" ht="16.5" customHeight="1">
      <c r="A38" s="475" t="s">
        <v>663</v>
      </c>
      <c r="B38" s="470">
        <v>66219</v>
      </c>
      <c r="C38" s="471">
        <v>13</v>
      </c>
      <c r="D38" s="496">
        <v>3741</v>
      </c>
      <c r="E38" s="497">
        <v>5.6</v>
      </c>
      <c r="F38" s="470">
        <v>32453</v>
      </c>
      <c r="G38" s="471">
        <v>6.4</v>
      </c>
      <c r="H38" s="470">
        <v>33766</v>
      </c>
      <c r="I38" s="471">
        <v>6.6</v>
      </c>
      <c r="J38" s="470">
        <v>446</v>
      </c>
      <c r="K38" s="471">
        <v>6.7</v>
      </c>
      <c r="L38" s="470">
        <v>297</v>
      </c>
      <c r="M38" s="471">
        <v>4.5</v>
      </c>
      <c r="N38" s="470">
        <v>3303</v>
      </c>
      <c r="O38" s="471">
        <v>47.5</v>
      </c>
      <c r="P38" s="470">
        <v>685</v>
      </c>
      <c r="Q38" s="471">
        <v>10.3</v>
      </c>
      <c r="R38" s="470">
        <v>32755</v>
      </c>
      <c r="S38" s="471">
        <v>6.4</v>
      </c>
      <c r="T38" s="470">
        <v>6400</v>
      </c>
      <c r="U38" s="472">
        <v>1.26</v>
      </c>
      <c r="V38" s="498">
        <v>1.7</v>
      </c>
      <c r="W38" s="476" t="s">
        <v>663</v>
      </c>
      <c r="X38" s="73"/>
    </row>
    <row r="39" spans="1:24" ht="16.5" customHeight="1">
      <c r="A39" s="475" t="s">
        <v>664</v>
      </c>
      <c r="B39" s="470">
        <v>65925</v>
      </c>
      <c r="C39" s="471">
        <v>12.9</v>
      </c>
      <c r="D39" s="496">
        <v>3674</v>
      </c>
      <c r="E39" s="497">
        <v>5.6</v>
      </c>
      <c r="F39" s="470">
        <v>31794</v>
      </c>
      <c r="G39" s="471">
        <v>6.2</v>
      </c>
      <c r="H39" s="470">
        <v>34131</v>
      </c>
      <c r="I39" s="471">
        <v>6.7</v>
      </c>
      <c r="J39" s="470">
        <v>377</v>
      </c>
      <c r="K39" s="471">
        <v>5.7</v>
      </c>
      <c r="L39" s="470">
        <v>248</v>
      </c>
      <c r="M39" s="471">
        <v>3.8</v>
      </c>
      <c r="N39" s="470">
        <v>3223</v>
      </c>
      <c r="O39" s="471">
        <v>46.6</v>
      </c>
      <c r="P39" s="470">
        <v>625</v>
      </c>
      <c r="Q39" s="471">
        <v>9.5</v>
      </c>
      <c r="R39" s="470">
        <v>33606</v>
      </c>
      <c r="S39" s="471">
        <v>6.6</v>
      </c>
      <c r="T39" s="470">
        <v>6730</v>
      </c>
      <c r="U39" s="472">
        <v>1.31</v>
      </c>
      <c r="V39" s="498">
        <v>1.75</v>
      </c>
      <c r="W39" s="476" t="s">
        <v>664</v>
      </c>
      <c r="X39" s="73"/>
    </row>
    <row r="40" spans="1:24" ht="16.5" customHeight="1">
      <c r="A40" s="475" t="s">
        <v>665</v>
      </c>
      <c r="B40" s="470">
        <v>65368</v>
      </c>
      <c r="C40" s="471">
        <v>12.7</v>
      </c>
      <c r="D40" s="496">
        <v>3624</v>
      </c>
      <c r="E40" s="497">
        <v>5.5</v>
      </c>
      <c r="F40" s="470">
        <v>33079</v>
      </c>
      <c r="G40" s="471">
        <v>6.4</v>
      </c>
      <c r="H40" s="470">
        <v>32289</v>
      </c>
      <c r="I40" s="471">
        <v>6.3</v>
      </c>
      <c r="J40" s="470">
        <v>406</v>
      </c>
      <c r="K40" s="471">
        <v>6.2</v>
      </c>
      <c r="L40" s="470">
        <v>263</v>
      </c>
      <c r="M40" s="471">
        <v>4</v>
      </c>
      <c r="N40" s="470">
        <v>2861</v>
      </c>
      <c r="O40" s="471">
        <v>41.9</v>
      </c>
      <c r="P40" s="470">
        <v>604</v>
      </c>
      <c r="Q40" s="471">
        <v>9.2</v>
      </c>
      <c r="R40" s="470">
        <v>32888</v>
      </c>
      <c r="S40" s="471">
        <v>6.4</v>
      </c>
      <c r="T40" s="470">
        <v>7288</v>
      </c>
      <c r="U40" s="472">
        <v>1.41</v>
      </c>
      <c r="V40" s="498">
        <v>1.78</v>
      </c>
      <c r="W40" s="476" t="s">
        <v>665</v>
      </c>
      <c r="X40" s="73"/>
    </row>
    <row r="41" spans="1:24" ht="16.5" customHeight="1">
      <c r="A41" s="475" t="s">
        <v>666</v>
      </c>
      <c r="B41" s="470">
        <v>64210</v>
      </c>
      <c r="C41" s="471">
        <v>12.4</v>
      </c>
      <c r="D41" s="496">
        <v>3716</v>
      </c>
      <c r="E41" s="497">
        <v>5.8</v>
      </c>
      <c r="F41" s="470">
        <v>33559</v>
      </c>
      <c r="G41" s="471">
        <v>6.5</v>
      </c>
      <c r="H41" s="470">
        <v>30651</v>
      </c>
      <c r="I41" s="471">
        <v>5.9</v>
      </c>
      <c r="J41" s="470">
        <v>390</v>
      </c>
      <c r="K41" s="471">
        <v>6.1</v>
      </c>
      <c r="L41" s="470">
        <v>249</v>
      </c>
      <c r="M41" s="471">
        <v>3.9</v>
      </c>
      <c r="N41" s="470">
        <v>2873</v>
      </c>
      <c r="O41" s="471">
        <v>42.8</v>
      </c>
      <c r="P41" s="470">
        <v>577</v>
      </c>
      <c r="Q41" s="471">
        <v>9</v>
      </c>
      <c r="R41" s="470">
        <v>31914</v>
      </c>
      <c r="S41" s="471">
        <v>6.2</v>
      </c>
      <c r="T41" s="470">
        <v>7368</v>
      </c>
      <c r="U41" s="472">
        <v>1.42</v>
      </c>
      <c r="V41" s="498">
        <v>1.78</v>
      </c>
      <c r="W41" s="476" t="s">
        <v>666</v>
      </c>
      <c r="X41" s="73"/>
    </row>
    <row r="42" spans="1:24" ht="16.5" customHeight="1">
      <c r="A42" s="475" t="s">
        <v>667</v>
      </c>
      <c r="B42" s="470">
        <v>61332</v>
      </c>
      <c r="C42" s="471">
        <v>11.6</v>
      </c>
      <c r="D42" s="496">
        <v>3438</v>
      </c>
      <c r="E42" s="497">
        <v>5.6</v>
      </c>
      <c r="F42" s="470">
        <v>33952</v>
      </c>
      <c r="G42" s="471">
        <v>6.4</v>
      </c>
      <c r="H42" s="470">
        <v>27380</v>
      </c>
      <c r="I42" s="471">
        <v>5.2</v>
      </c>
      <c r="J42" s="470">
        <v>326</v>
      </c>
      <c r="K42" s="471">
        <v>5.3</v>
      </c>
      <c r="L42" s="470">
        <v>205</v>
      </c>
      <c r="M42" s="471">
        <v>3.3</v>
      </c>
      <c r="N42" s="470">
        <v>2657</v>
      </c>
      <c r="O42" s="471">
        <v>41.5</v>
      </c>
      <c r="P42" s="470">
        <v>496</v>
      </c>
      <c r="Q42" s="471">
        <v>8.1</v>
      </c>
      <c r="R42" s="470">
        <v>31544</v>
      </c>
      <c r="S42" s="471">
        <v>6</v>
      </c>
      <c r="T42" s="470">
        <v>6802</v>
      </c>
      <c r="U42" s="472">
        <v>1.29</v>
      </c>
      <c r="V42" s="498">
        <v>1.75</v>
      </c>
      <c r="W42" s="476" t="s">
        <v>667</v>
      </c>
      <c r="X42" s="73"/>
    </row>
    <row r="43" spans="1:24" ht="13.5" customHeight="1">
      <c r="A43" s="475"/>
      <c r="B43" s="470"/>
      <c r="C43" s="471"/>
      <c r="D43" s="496"/>
      <c r="E43" s="497"/>
      <c r="F43" s="470"/>
      <c r="G43" s="471"/>
      <c r="H43" s="470"/>
      <c r="I43" s="471"/>
      <c r="J43" s="470"/>
      <c r="K43" s="471"/>
      <c r="L43" s="470"/>
      <c r="M43" s="471"/>
      <c r="N43" s="470"/>
      <c r="O43" s="471"/>
      <c r="P43" s="470"/>
      <c r="Q43" s="471"/>
      <c r="R43" s="470"/>
      <c r="S43" s="471"/>
      <c r="T43" s="470"/>
      <c r="U43" s="472"/>
      <c r="V43" s="498"/>
      <c r="W43" s="476"/>
      <c r="X43" s="73"/>
    </row>
    <row r="44" spans="1:24" ht="16.5" customHeight="1">
      <c r="A44" s="475" t="s">
        <v>668</v>
      </c>
      <c r="B44" s="470">
        <v>59766</v>
      </c>
      <c r="C44" s="471">
        <v>11.4</v>
      </c>
      <c r="D44" s="496">
        <v>3410</v>
      </c>
      <c r="E44" s="497">
        <v>5.7</v>
      </c>
      <c r="F44" s="470">
        <v>34288</v>
      </c>
      <c r="G44" s="471">
        <v>6.6</v>
      </c>
      <c r="H44" s="470">
        <v>25478</v>
      </c>
      <c r="I44" s="471">
        <v>4.9</v>
      </c>
      <c r="J44" s="470">
        <v>298</v>
      </c>
      <c r="K44" s="471">
        <v>5</v>
      </c>
      <c r="L44" s="470">
        <v>181</v>
      </c>
      <c r="M44" s="471">
        <v>3</v>
      </c>
      <c r="N44" s="470">
        <v>2622</v>
      </c>
      <c r="O44" s="471">
        <v>42</v>
      </c>
      <c r="P44" s="470">
        <v>421</v>
      </c>
      <c r="Q44" s="471">
        <v>7</v>
      </c>
      <c r="R44" s="470">
        <v>30576</v>
      </c>
      <c r="S44" s="471">
        <v>5.8</v>
      </c>
      <c r="T44" s="470">
        <v>7094</v>
      </c>
      <c r="U44" s="472">
        <v>1.36</v>
      </c>
      <c r="V44" s="498">
        <v>1.69</v>
      </c>
      <c r="W44" s="476" t="s">
        <v>668</v>
      </c>
      <c r="X44" s="73"/>
    </row>
    <row r="45" spans="1:24" ht="16.5" customHeight="1">
      <c r="A45" s="475" t="s">
        <v>669</v>
      </c>
      <c r="B45" s="470">
        <v>57600</v>
      </c>
      <c r="C45" s="471">
        <v>11</v>
      </c>
      <c r="D45" s="496">
        <v>3202</v>
      </c>
      <c r="E45" s="497">
        <v>5.6</v>
      </c>
      <c r="F45" s="470">
        <v>33699</v>
      </c>
      <c r="G45" s="471">
        <v>6.4</v>
      </c>
      <c r="H45" s="470">
        <v>23901</v>
      </c>
      <c r="I45" s="471">
        <v>4.6</v>
      </c>
      <c r="J45" s="470">
        <v>275</v>
      </c>
      <c r="K45" s="471">
        <v>4.8</v>
      </c>
      <c r="L45" s="470">
        <v>166</v>
      </c>
      <c r="M45" s="471">
        <v>2.9</v>
      </c>
      <c r="N45" s="470">
        <v>2484</v>
      </c>
      <c r="O45" s="471">
        <v>41.3</v>
      </c>
      <c r="P45" s="470">
        <v>385</v>
      </c>
      <c r="Q45" s="471">
        <v>6.7</v>
      </c>
      <c r="R45" s="470">
        <v>29437</v>
      </c>
      <c r="S45" s="471">
        <v>5.6</v>
      </c>
      <c r="T45" s="470">
        <v>6713</v>
      </c>
      <c r="U45" s="472">
        <v>1.28</v>
      </c>
      <c r="V45" s="498">
        <v>1.63</v>
      </c>
      <c r="W45" s="476" t="s">
        <v>669</v>
      </c>
      <c r="X45" s="73"/>
    </row>
    <row r="46" spans="1:24" ht="16.5" customHeight="1">
      <c r="A46" s="475" t="s">
        <v>670</v>
      </c>
      <c r="B46" s="470">
        <v>56451</v>
      </c>
      <c r="C46" s="471">
        <v>10.7</v>
      </c>
      <c r="D46" s="496">
        <v>3292</v>
      </c>
      <c r="E46" s="497">
        <v>5.8</v>
      </c>
      <c r="F46" s="470">
        <v>35838</v>
      </c>
      <c r="G46" s="471">
        <v>6.8</v>
      </c>
      <c r="H46" s="470">
        <v>20613</v>
      </c>
      <c r="I46" s="471">
        <v>3.9</v>
      </c>
      <c r="J46" s="470">
        <v>277</v>
      </c>
      <c r="K46" s="471">
        <v>4.9</v>
      </c>
      <c r="L46" s="470">
        <v>170</v>
      </c>
      <c r="M46" s="471">
        <v>3</v>
      </c>
      <c r="N46" s="470">
        <v>2408</v>
      </c>
      <c r="O46" s="471">
        <v>40.9</v>
      </c>
      <c r="P46" s="470">
        <v>409</v>
      </c>
      <c r="Q46" s="471">
        <v>7.2</v>
      </c>
      <c r="R46" s="470">
        <v>30449</v>
      </c>
      <c r="S46" s="471">
        <v>5.8</v>
      </c>
      <c r="T46" s="470">
        <v>6503</v>
      </c>
      <c r="U46" s="472">
        <v>1.23</v>
      </c>
      <c r="V46" s="498">
        <v>1.6</v>
      </c>
      <c r="W46" s="476" t="s">
        <v>670</v>
      </c>
      <c r="X46" s="73"/>
    </row>
    <row r="47" spans="1:24" ht="16.5" customHeight="1">
      <c r="A47" s="469" t="s">
        <v>671</v>
      </c>
      <c r="B47" s="470">
        <v>53689</v>
      </c>
      <c r="C47" s="471">
        <v>10.1</v>
      </c>
      <c r="D47" s="496">
        <v>3283</v>
      </c>
      <c r="E47" s="497">
        <v>6.1</v>
      </c>
      <c r="F47" s="470">
        <v>36075</v>
      </c>
      <c r="G47" s="471">
        <v>6.8</v>
      </c>
      <c r="H47" s="470">
        <v>17614</v>
      </c>
      <c r="I47" s="471">
        <v>3.3</v>
      </c>
      <c r="J47" s="470">
        <v>257</v>
      </c>
      <c r="K47" s="471">
        <v>4.8</v>
      </c>
      <c r="L47" s="470">
        <v>145</v>
      </c>
      <c r="M47" s="471">
        <v>2.7</v>
      </c>
      <c r="N47" s="470">
        <v>2190</v>
      </c>
      <c r="O47" s="471">
        <v>39.2</v>
      </c>
      <c r="P47" s="470">
        <v>330</v>
      </c>
      <c r="Q47" s="471">
        <v>6.1</v>
      </c>
      <c r="R47" s="470">
        <v>30626</v>
      </c>
      <c r="S47" s="471">
        <v>5.8</v>
      </c>
      <c r="T47" s="470">
        <v>6795</v>
      </c>
      <c r="U47" s="472">
        <v>1.28</v>
      </c>
      <c r="V47" s="498">
        <v>1.5</v>
      </c>
      <c r="W47" s="474" t="s">
        <v>671</v>
      </c>
      <c r="X47" s="73"/>
    </row>
    <row r="48" spans="1:24" ht="16.5" customHeight="1">
      <c r="A48" s="475" t="s">
        <v>672</v>
      </c>
      <c r="B48" s="470">
        <v>53916</v>
      </c>
      <c r="C48" s="471">
        <v>10.1</v>
      </c>
      <c r="D48" s="496">
        <v>3393</v>
      </c>
      <c r="E48" s="497">
        <v>6.3</v>
      </c>
      <c r="F48" s="470">
        <v>36787</v>
      </c>
      <c r="G48" s="471">
        <v>6.9</v>
      </c>
      <c r="H48" s="470">
        <v>17129</v>
      </c>
      <c r="I48" s="471">
        <v>3.2</v>
      </c>
      <c r="J48" s="470">
        <v>233</v>
      </c>
      <c r="K48" s="471">
        <v>4.3</v>
      </c>
      <c r="L48" s="470">
        <v>140</v>
      </c>
      <c r="M48" s="471">
        <v>2.6</v>
      </c>
      <c r="N48" s="470">
        <v>2064</v>
      </c>
      <c r="O48" s="471">
        <v>36.9</v>
      </c>
      <c r="P48" s="470">
        <v>309</v>
      </c>
      <c r="Q48" s="471">
        <v>5.7</v>
      </c>
      <c r="R48" s="470">
        <v>31470</v>
      </c>
      <c r="S48" s="471">
        <v>5.9</v>
      </c>
      <c r="T48" s="470">
        <v>6622</v>
      </c>
      <c r="U48" s="472">
        <v>1.24</v>
      </c>
      <c r="V48" s="498">
        <v>1.53</v>
      </c>
      <c r="W48" s="476" t="s">
        <v>672</v>
      </c>
      <c r="X48" s="73"/>
    </row>
    <row r="49" spans="1:24" ht="13.5" customHeight="1">
      <c r="A49" s="475"/>
      <c r="B49" s="470"/>
      <c r="C49" s="471"/>
      <c r="D49" s="496"/>
      <c r="E49" s="497"/>
      <c r="F49" s="470"/>
      <c r="G49" s="471"/>
      <c r="H49" s="470"/>
      <c r="I49" s="471"/>
      <c r="J49" s="470"/>
      <c r="K49" s="471"/>
      <c r="L49" s="470"/>
      <c r="M49" s="471"/>
      <c r="N49" s="470"/>
      <c r="O49" s="471"/>
      <c r="P49" s="470"/>
      <c r="Q49" s="471"/>
      <c r="R49" s="470"/>
      <c r="S49" s="471"/>
      <c r="T49" s="470"/>
      <c r="U49" s="472"/>
      <c r="V49" s="498"/>
      <c r="W49" s="476"/>
      <c r="X49" s="73"/>
    </row>
    <row r="50" spans="1:24" ht="16.5" customHeight="1">
      <c r="A50" s="475" t="s">
        <v>673</v>
      </c>
      <c r="B50" s="470">
        <v>53294</v>
      </c>
      <c r="C50" s="471">
        <v>9.9</v>
      </c>
      <c r="D50" s="496">
        <v>3339</v>
      </c>
      <c r="E50" s="497">
        <v>6.3</v>
      </c>
      <c r="F50" s="470">
        <v>37767</v>
      </c>
      <c r="G50" s="471">
        <v>7</v>
      </c>
      <c r="H50" s="470">
        <v>15527</v>
      </c>
      <c r="I50" s="471">
        <v>2.9</v>
      </c>
      <c r="J50" s="470">
        <v>224</v>
      </c>
      <c r="K50" s="471">
        <v>4.2</v>
      </c>
      <c r="L50" s="470">
        <v>124</v>
      </c>
      <c r="M50" s="471">
        <v>2.3</v>
      </c>
      <c r="N50" s="470">
        <v>2005</v>
      </c>
      <c r="O50" s="471">
        <v>36.3</v>
      </c>
      <c r="P50" s="470">
        <v>278</v>
      </c>
      <c r="Q50" s="471">
        <v>5.2</v>
      </c>
      <c r="R50" s="470">
        <v>32249</v>
      </c>
      <c r="S50" s="471">
        <v>6</v>
      </c>
      <c r="T50" s="470">
        <v>7251</v>
      </c>
      <c r="U50" s="472">
        <v>1.35</v>
      </c>
      <c r="V50" s="498">
        <v>1.47</v>
      </c>
      <c r="W50" s="476" t="s">
        <v>673</v>
      </c>
      <c r="X50" s="73"/>
    </row>
    <row r="51" spans="1:24" ht="16.5" customHeight="1">
      <c r="A51" s="475" t="s">
        <v>674</v>
      </c>
      <c r="B51" s="470">
        <v>53053</v>
      </c>
      <c r="C51" s="471">
        <v>9.8</v>
      </c>
      <c r="D51" s="496">
        <v>3443</v>
      </c>
      <c r="E51" s="497">
        <v>6.5</v>
      </c>
      <c r="F51" s="470">
        <v>38502</v>
      </c>
      <c r="G51" s="471">
        <v>7.1</v>
      </c>
      <c r="H51" s="470">
        <v>14551</v>
      </c>
      <c r="I51" s="471">
        <v>2.7</v>
      </c>
      <c r="J51" s="470">
        <v>219</v>
      </c>
      <c r="K51" s="471">
        <v>4.1</v>
      </c>
      <c r="L51" s="470">
        <v>121</v>
      </c>
      <c r="M51" s="471">
        <v>2.3</v>
      </c>
      <c r="N51" s="470">
        <v>1946</v>
      </c>
      <c r="O51" s="471">
        <v>35.4</v>
      </c>
      <c r="P51" s="470">
        <v>265</v>
      </c>
      <c r="Q51" s="471">
        <v>5</v>
      </c>
      <c r="R51" s="470">
        <v>33005</v>
      </c>
      <c r="S51" s="471">
        <v>6.1</v>
      </c>
      <c r="T51" s="470">
        <v>7867</v>
      </c>
      <c r="U51" s="472">
        <v>1.46</v>
      </c>
      <c r="V51" s="498">
        <v>1.43</v>
      </c>
      <c r="W51" s="476" t="s">
        <v>674</v>
      </c>
      <c r="X51" s="73"/>
    </row>
    <row r="52" spans="1:24" ht="16.5" customHeight="1">
      <c r="A52" s="475" t="s">
        <v>675</v>
      </c>
      <c r="B52" s="470">
        <v>51942</v>
      </c>
      <c r="C52" s="471">
        <v>9.6</v>
      </c>
      <c r="D52" s="496">
        <v>3523</v>
      </c>
      <c r="E52" s="497">
        <v>6.8</v>
      </c>
      <c r="F52" s="470">
        <v>39675</v>
      </c>
      <c r="G52" s="471">
        <v>7.3</v>
      </c>
      <c r="H52" s="470">
        <v>12267</v>
      </c>
      <c r="I52" s="471">
        <v>2.3</v>
      </c>
      <c r="J52" s="470">
        <v>223</v>
      </c>
      <c r="K52" s="471">
        <v>4.3</v>
      </c>
      <c r="L52" s="470">
        <v>116</v>
      </c>
      <c r="M52" s="471">
        <v>2.2</v>
      </c>
      <c r="N52" s="470">
        <v>1781</v>
      </c>
      <c r="O52" s="471">
        <v>33.2</v>
      </c>
      <c r="P52" s="470">
        <v>267</v>
      </c>
      <c r="Q52" s="471">
        <v>5.1</v>
      </c>
      <c r="R52" s="470">
        <v>35350</v>
      </c>
      <c r="S52" s="471">
        <v>6.5</v>
      </c>
      <c r="T52" s="470">
        <v>8157</v>
      </c>
      <c r="U52" s="472">
        <v>1.51</v>
      </c>
      <c r="V52" s="498">
        <v>1.37</v>
      </c>
      <c r="W52" s="476" t="s">
        <v>675</v>
      </c>
      <c r="X52" s="73"/>
    </row>
    <row r="53" spans="1:24" ht="16.5" customHeight="1">
      <c r="A53" s="475" t="s">
        <v>676</v>
      </c>
      <c r="B53" s="470">
        <v>54940</v>
      </c>
      <c r="C53" s="471">
        <v>10.1</v>
      </c>
      <c r="D53" s="496">
        <v>3875</v>
      </c>
      <c r="E53" s="497">
        <v>7.1</v>
      </c>
      <c r="F53" s="470">
        <v>39484</v>
      </c>
      <c r="G53" s="471">
        <v>7.3</v>
      </c>
      <c r="H53" s="470">
        <v>15456</v>
      </c>
      <c r="I53" s="471">
        <v>2.8</v>
      </c>
      <c r="J53" s="470">
        <v>224</v>
      </c>
      <c r="K53" s="471">
        <v>4.1</v>
      </c>
      <c r="L53" s="470">
        <v>132</v>
      </c>
      <c r="M53" s="471">
        <v>2.4</v>
      </c>
      <c r="N53" s="470">
        <v>1678</v>
      </c>
      <c r="O53" s="471">
        <v>29.6</v>
      </c>
      <c r="P53" s="470">
        <v>259</v>
      </c>
      <c r="Q53" s="471">
        <v>4.7</v>
      </c>
      <c r="R53" s="470">
        <v>35051</v>
      </c>
      <c r="S53" s="471">
        <v>6.4</v>
      </c>
      <c r="T53" s="470">
        <v>8606</v>
      </c>
      <c r="U53" s="472">
        <v>1.58</v>
      </c>
      <c r="V53" s="498">
        <v>1.43</v>
      </c>
      <c r="W53" s="476" t="s">
        <v>676</v>
      </c>
      <c r="X53" s="73"/>
    </row>
    <row r="54" spans="1:24" ht="16.5" customHeight="1">
      <c r="A54" s="475" t="s">
        <v>677</v>
      </c>
      <c r="B54" s="470">
        <v>51947</v>
      </c>
      <c r="C54" s="471">
        <v>9.8</v>
      </c>
      <c r="D54" s="496">
        <v>3747</v>
      </c>
      <c r="E54" s="497">
        <v>7.2</v>
      </c>
      <c r="F54" s="470">
        <v>47044</v>
      </c>
      <c r="G54" s="471">
        <v>8.8</v>
      </c>
      <c r="H54" s="470">
        <v>4903</v>
      </c>
      <c r="I54" s="471">
        <v>0.9</v>
      </c>
      <c r="J54" s="470">
        <v>226</v>
      </c>
      <c r="K54" s="471">
        <v>4.4</v>
      </c>
      <c r="L54" s="470">
        <v>114</v>
      </c>
      <c r="M54" s="471">
        <v>2.2</v>
      </c>
      <c r="N54" s="470">
        <v>1439</v>
      </c>
      <c r="O54" s="471">
        <v>27</v>
      </c>
      <c r="P54" s="470">
        <v>308</v>
      </c>
      <c r="Q54" s="471">
        <v>5.9</v>
      </c>
      <c r="R54" s="470">
        <v>33492</v>
      </c>
      <c r="S54" s="471">
        <v>6.3</v>
      </c>
      <c r="T54" s="470">
        <v>7715</v>
      </c>
      <c r="U54" s="472">
        <v>1.45</v>
      </c>
      <c r="V54" s="498">
        <v>1.41</v>
      </c>
      <c r="W54" s="476" t="s">
        <v>677</v>
      </c>
      <c r="X54" s="73"/>
    </row>
    <row r="55" spans="1:24" ht="13.5" customHeight="1">
      <c r="A55" s="475"/>
      <c r="B55" s="470"/>
      <c r="C55" s="471"/>
      <c r="D55" s="496"/>
      <c r="E55" s="497"/>
      <c r="F55" s="470"/>
      <c r="G55" s="471"/>
      <c r="H55" s="470"/>
      <c r="I55" s="471"/>
      <c r="J55" s="470"/>
      <c r="K55" s="471"/>
      <c r="L55" s="470"/>
      <c r="M55" s="471"/>
      <c r="N55" s="470"/>
      <c r="O55" s="471"/>
      <c r="P55" s="470"/>
      <c r="Q55" s="471"/>
      <c r="R55" s="470"/>
      <c r="S55" s="471"/>
      <c r="T55" s="470"/>
      <c r="U55" s="472"/>
      <c r="V55" s="498"/>
      <c r="W55" s="476"/>
      <c r="X55" s="73"/>
    </row>
    <row r="56" spans="1:24" ht="16.5" customHeight="1">
      <c r="A56" s="475" t="s">
        <v>678</v>
      </c>
      <c r="B56" s="470">
        <v>53131</v>
      </c>
      <c r="C56" s="471">
        <v>10</v>
      </c>
      <c r="D56" s="496">
        <v>3872</v>
      </c>
      <c r="E56" s="497">
        <v>7.3</v>
      </c>
      <c r="F56" s="470">
        <v>39112</v>
      </c>
      <c r="G56" s="471">
        <v>7.3</v>
      </c>
      <c r="H56" s="470">
        <v>14019</v>
      </c>
      <c r="I56" s="471">
        <v>2.6</v>
      </c>
      <c r="J56" s="470">
        <v>210</v>
      </c>
      <c r="K56" s="471">
        <v>4</v>
      </c>
      <c r="L56" s="470">
        <v>114</v>
      </c>
      <c r="M56" s="471">
        <v>2.1</v>
      </c>
      <c r="N56" s="470">
        <v>1563</v>
      </c>
      <c r="O56" s="471">
        <v>28.6</v>
      </c>
      <c r="P56" s="470">
        <v>324</v>
      </c>
      <c r="Q56" s="471">
        <v>6.1</v>
      </c>
      <c r="R56" s="470">
        <v>35427</v>
      </c>
      <c r="S56" s="471">
        <v>6.6</v>
      </c>
      <c r="T56" s="470">
        <v>8533</v>
      </c>
      <c r="U56" s="472">
        <v>1.6</v>
      </c>
      <c r="V56" s="498">
        <v>1.39</v>
      </c>
      <c r="W56" s="476" t="s">
        <v>678</v>
      </c>
      <c r="X56" s="73"/>
    </row>
    <row r="57" spans="1:24" ht="16.5" customHeight="1">
      <c r="A57" s="475" t="s">
        <v>679</v>
      </c>
      <c r="B57" s="470">
        <v>53356</v>
      </c>
      <c r="C57" s="471">
        <v>10</v>
      </c>
      <c r="D57" s="496">
        <v>4107</v>
      </c>
      <c r="E57" s="497">
        <v>7.7</v>
      </c>
      <c r="F57" s="470">
        <v>39797</v>
      </c>
      <c r="G57" s="471">
        <v>7.4</v>
      </c>
      <c r="H57" s="470">
        <v>13559</v>
      </c>
      <c r="I57" s="471">
        <v>2.5</v>
      </c>
      <c r="J57" s="470">
        <v>189</v>
      </c>
      <c r="K57" s="471">
        <v>3.5</v>
      </c>
      <c r="L57" s="470">
        <v>102</v>
      </c>
      <c r="M57" s="471">
        <v>1.9</v>
      </c>
      <c r="N57" s="470">
        <v>1521</v>
      </c>
      <c r="O57" s="471">
        <v>27.7</v>
      </c>
      <c r="P57" s="470">
        <v>327</v>
      </c>
      <c r="Q57" s="471">
        <v>6.1</v>
      </c>
      <c r="R57" s="470">
        <v>34991</v>
      </c>
      <c r="S57" s="471">
        <v>6.5</v>
      </c>
      <c r="T57" s="470">
        <v>9413</v>
      </c>
      <c r="U57" s="472">
        <v>1.76</v>
      </c>
      <c r="V57" s="498">
        <v>1.37</v>
      </c>
      <c r="W57" s="476" t="s">
        <v>679</v>
      </c>
      <c r="X57" s="73"/>
    </row>
    <row r="58" spans="1:24" ht="16.5" customHeight="1">
      <c r="A58" s="475" t="s">
        <v>680</v>
      </c>
      <c r="B58" s="470">
        <v>54421</v>
      </c>
      <c r="C58" s="471">
        <v>10.1</v>
      </c>
      <c r="D58" s="496">
        <v>4380</v>
      </c>
      <c r="E58" s="497">
        <v>8</v>
      </c>
      <c r="F58" s="470">
        <v>40931</v>
      </c>
      <c r="G58" s="471">
        <v>7.6</v>
      </c>
      <c r="H58" s="470">
        <v>13490</v>
      </c>
      <c r="I58" s="471">
        <v>2.5</v>
      </c>
      <c r="J58" s="470">
        <v>195</v>
      </c>
      <c r="K58" s="471">
        <v>3.6</v>
      </c>
      <c r="L58" s="470">
        <v>104</v>
      </c>
      <c r="M58" s="471">
        <v>1.9</v>
      </c>
      <c r="N58" s="470">
        <v>1510</v>
      </c>
      <c r="O58" s="471">
        <v>27</v>
      </c>
      <c r="P58" s="470">
        <v>272</v>
      </c>
      <c r="Q58" s="471">
        <v>5</v>
      </c>
      <c r="R58" s="470">
        <v>35727</v>
      </c>
      <c r="S58" s="471">
        <v>6.6</v>
      </c>
      <c r="T58" s="470">
        <v>10404</v>
      </c>
      <c r="U58" s="472">
        <v>1.93</v>
      </c>
      <c r="V58" s="498">
        <v>1.38</v>
      </c>
      <c r="W58" s="476" t="s">
        <v>680</v>
      </c>
      <c r="X58" s="73"/>
    </row>
    <row r="59" spans="1:24" ht="16.5" customHeight="1">
      <c r="A59" s="475" t="s">
        <v>681</v>
      </c>
      <c r="B59" s="470">
        <v>53765</v>
      </c>
      <c r="C59" s="471">
        <v>9.9</v>
      </c>
      <c r="D59" s="496">
        <v>4437</v>
      </c>
      <c r="E59" s="497">
        <v>8.3</v>
      </c>
      <c r="F59" s="470">
        <v>41965</v>
      </c>
      <c r="G59" s="471">
        <v>7.8</v>
      </c>
      <c r="H59" s="470">
        <v>11800</v>
      </c>
      <c r="I59" s="471">
        <v>2.2</v>
      </c>
      <c r="J59" s="470">
        <v>173</v>
      </c>
      <c r="K59" s="471">
        <v>3.2</v>
      </c>
      <c r="L59" s="470">
        <v>85</v>
      </c>
      <c r="M59" s="471">
        <v>1.6</v>
      </c>
      <c r="N59" s="470">
        <v>1582</v>
      </c>
      <c r="O59" s="471">
        <v>28.6</v>
      </c>
      <c r="P59" s="470">
        <v>277</v>
      </c>
      <c r="Q59" s="471">
        <v>5.1</v>
      </c>
      <c r="R59" s="470">
        <v>34174</v>
      </c>
      <c r="S59" s="471">
        <v>6.3</v>
      </c>
      <c r="T59" s="470">
        <v>11065</v>
      </c>
      <c r="U59" s="472">
        <v>2.05</v>
      </c>
      <c r="V59" s="498">
        <v>1.35</v>
      </c>
      <c r="W59" s="476" t="s">
        <v>681</v>
      </c>
      <c r="X59" s="73"/>
    </row>
    <row r="60" spans="1:24" ht="16.5" customHeight="1">
      <c r="A60" s="475" t="s">
        <v>682</v>
      </c>
      <c r="B60" s="470">
        <v>54455</v>
      </c>
      <c r="C60" s="471">
        <v>10</v>
      </c>
      <c r="D60" s="496">
        <v>4616</v>
      </c>
      <c r="E60" s="497">
        <v>8.5</v>
      </c>
      <c r="F60" s="470">
        <v>41724</v>
      </c>
      <c r="G60" s="471">
        <v>7.6</v>
      </c>
      <c r="H60" s="470">
        <v>12731</v>
      </c>
      <c r="I60" s="471">
        <v>2.3</v>
      </c>
      <c r="J60" s="470">
        <v>189</v>
      </c>
      <c r="K60" s="471">
        <v>3.5</v>
      </c>
      <c r="L60" s="470">
        <v>112</v>
      </c>
      <c r="M60" s="471">
        <v>2.1</v>
      </c>
      <c r="N60" s="470">
        <v>1578</v>
      </c>
      <c r="O60" s="471">
        <v>28.2</v>
      </c>
      <c r="P60" s="470">
        <v>288</v>
      </c>
      <c r="Q60" s="471">
        <v>5.3</v>
      </c>
      <c r="R60" s="470">
        <v>34587</v>
      </c>
      <c r="S60" s="471">
        <v>6.3</v>
      </c>
      <c r="T60" s="470">
        <v>11905</v>
      </c>
      <c r="U60" s="472">
        <v>2.18</v>
      </c>
      <c r="V60" s="498">
        <v>1.38</v>
      </c>
      <c r="W60" s="476" t="s">
        <v>682</v>
      </c>
      <c r="X60" s="73"/>
    </row>
    <row r="61" spans="1:24" ht="13.5" customHeight="1">
      <c r="A61" s="475"/>
      <c r="B61" s="470"/>
      <c r="C61" s="471"/>
      <c r="D61" s="496"/>
      <c r="E61" s="497"/>
      <c r="F61" s="470"/>
      <c r="G61" s="471"/>
      <c r="H61" s="470"/>
      <c r="I61" s="471"/>
      <c r="J61" s="470"/>
      <c r="K61" s="471"/>
      <c r="L61" s="470"/>
      <c r="M61" s="471"/>
      <c r="N61" s="470"/>
      <c r="O61" s="471"/>
      <c r="P61" s="470"/>
      <c r="Q61" s="471"/>
      <c r="R61" s="470"/>
      <c r="S61" s="471"/>
      <c r="T61" s="470"/>
      <c r="U61" s="472"/>
      <c r="V61" s="498"/>
      <c r="W61" s="476"/>
      <c r="X61" s="73"/>
    </row>
    <row r="62" spans="1:24" ht="16.5" customHeight="1">
      <c r="A62" s="475" t="s">
        <v>683</v>
      </c>
      <c r="B62" s="470">
        <v>52585</v>
      </c>
      <c r="C62" s="471">
        <v>9.6</v>
      </c>
      <c r="D62" s="496">
        <v>4720</v>
      </c>
      <c r="E62" s="497">
        <v>9</v>
      </c>
      <c r="F62" s="470">
        <v>42123</v>
      </c>
      <c r="G62" s="471">
        <v>7.7</v>
      </c>
      <c r="H62" s="470">
        <v>10462</v>
      </c>
      <c r="I62" s="471">
        <v>1.9</v>
      </c>
      <c r="J62" s="470">
        <v>172</v>
      </c>
      <c r="K62" s="471">
        <v>3.3</v>
      </c>
      <c r="L62" s="470">
        <v>93</v>
      </c>
      <c r="M62" s="471">
        <v>1.8</v>
      </c>
      <c r="N62" s="470">
        <v>1545</v>
      </c>
      <c r="O62" s="471">
        <v>28.5</v>
      </c>
      <c r="P62" s="470">
        <v>307</v>
      </c>
      <c r="Q62" s="471">
        <v>5.8</v>
      </c>
      <c r="R62" s="470">
        <v>35124</v>
      </c>
      <c r="S62" s="471">
        <v>6.4</v>
      </c>
      <c r="T62" s="470">
        <v>12935</v>
      </c>
      <c r="U62" s="472">
        <v>2.36</v>
      </c>
      <c r="V62" s="498">
        <v>1.29</v>
      </c>
      <c r="W62" s="476" t="s">
        <v>683</v>
      </c>
      <c r="X62" s="73"/>
    </row>
    <row r="63" spans="1:24" ht="16.5" customHeight="1">
      <c r="A63" s="469" t="s">
        <v>695</v>
      </c>
      <c r="B63" s="470">
        <v>52314</v>
      </c>
      <c r="C63" s="471">
        <v>9.5</v>
      </c>
      <c r="D63" s="496">
        <v>4637</v>
      </c>
      <c r="E63" s="497">
        <v>8.9</v>
      </c>
      <c r="F63" s="470">
        <v>42031</v>
      </c>
      <c r="G63" s="471">
        <v>7.6</v>
      </c>
      <c r="H63" s="470">
        <v>10283</v>
      </c>
      <c r="I63" s="471">
        <v>1.9</v>
      </c>
      <c r="J63" s="470">
        <v>134</v>
      </c>
      <c r="K63" s="471">
        <v>2.6</v>
      </c>
      <c r="L63" s="470">
        <v>76</v>
      </c>
      <c r="M63" s="471">
        <v>1.5</v>
      </c>
      <c r="N63" s="470">
        <v>1528</v>
      </c>
      <c r="O63" s="471">
        <v>28.4</v>
      </c>
      <c r="P63" s="470">
        <v>242</v>
      </c>
      <c r="Q63" s="471">
        <v>4.6</v>
      </c>
      <c r="R63" s="470">
        <v>32469</v>
      </c>
      <c r="S63" s="471">
        <v>5.9</v>
      </c>
      <c r="T63" s="470">
        <v>12884</v>
      </c>
      <c r="U63" s="472">
        <v>2.34</v>
      </c>
      <c r="V63" s="498">
        <v>1.29</v>
      </c>
      <c r="W63" s="474" t="s">
        <v>695</v>
      </c>
      <c r="X63" s="73"/>
    </row>
    <row r="64" spans="1:24" ht="16.5" customHeight="1">
      <c r="A64" s="469" t="s">
        <v>696</v>
      </c>
      <c r="B64" s="470">
        <v>50520</v>
      </c>
      <c r="C64" s="471">
        <v>9.2</v>
      </c>
      <c r="D64" s="496">
        <v>4577</v>
      </c>
      <c r="E64" s="497">
        <v>9.1</v>
      </c>
      <c r="F64" s="470">
        <v>43850</v>
      </c>
      <c r="G64" s="471">
        <v>8</v>
      </c>
      <c r="H64" s="470">
        <v>6670</v>
      </c>
      <c r="I64" s="471">
        <v>1.2</v>
      </c>
      <c r="J64" s="470">
        <v>144</v>
      </c>
      <c r="K64" s="471">
        <v>2.9</v>
      </c>
      <c r="L64" s="470">
        <v>85</v>
      </c>
      <c r="M64" s="471">
        <v>1.7</v>
      </c>
      <c r="N64" s="470">
        <v>1453</v>
      </c>
      <c r="O64" s="471">
        <v>28</v>
      </c>
      <c r="P64" s="470">
        <v>285</v>
      </c>
      <c r="Q64" s="471">
        <v>5.6</v>
      </c>
      <c r="R64" s="470">
        <v>31316</v>
      </c>
      <c r="S64" s="471">
        <v>5.7</v>
      </c>
      <c r="T64" s="470">
        <v>12215</v>
      </c>
      <c r="U64" s="472">
        <v>2.22</v>
      </c>
      <c r="V64" s="498">
        <v>1.25</v>
      </c>
      <c r="W64" s="474" t="s">
        <v>696</v>
      </c>
      <c r="X64" s="73"/>
    </row>
    <row r="65" spans="1:24" ht="16.5" customHeight="1">
      <c r="A65" s="469" t="s">
        <v>684</v>
      </c>
      <c r="B65" s="470">
        <v>49789</v>
      </c>
      <c r="C65" s="471">
        <v>9</v>
      </c>
      <c r="D65" s="496">
        <v>4794</v>
      </c>
      <c r="E65" s="497">
        <v>9.6</v>
      </c>
      <c r="F65" s="470">
        <v>44494</v>
      </c>
      <c r="G65" s="471">
        <v>8.1</v>
      </c>
      <c r="H65" s="470">
        <v>5295</v>
      </c>
      <c r="I65" s="471">
        <v>1</v>
      </c>
      <c r="J65" s="470">
        <v>130</v>
      </c>
      <c r="K65" s="471">
        <v>2.6</v>
      </c>
      <c r="L65" s="470">
        <v>72</v>
      </c>
      <c r="M65" s="471">
        <v>1.4</v>
      </c>
      <c r="N65" s="470">
        <v>1358</v>
      </c>
      <c r="O65" s="471">
        <v>26.6</v>
      </c>
      <c r="P65" s="470">
        <v>214</v>
      </c>
      <c r="Q65" s="471">
        <v>4.3</v>
      </c>
      <c r="R65" s="470">
        <v>30241</v>
      </c>
      <c r="S65" s="471">
        <v>5.5</v>
      </c>
      <c r="T65" s="470">
        <v>11669</v>
      </c>
      <c r="U65" s="472">
        <v>2.12</v>
      </c>
      <c r="V65" s="498">
        <v>1.24</v>
      </c>
      <c r="W65" s="474" t="s">
        <v>684</v>
      </c>
      <c r="X65" s="73"/>
    </row>
    <row r="66" spans="1:24" ht="16.5" customHeight="1">
      <c r="A66" s="469" t="s">
        <v>685</v>
      </c>
      <c r="B66" s="470">
        <v>47273</v>
      </c>
      <c r="C66" s="471">
        <v>8.6</v>
      </c>
      <c r="D66" s="496">
        <v>4679</v>
      </c>
      <c r="E66" s="497">
        <v>9.9</v>
      </c>
      <c r="F66" s="470">
        <v>46657</v>
      </c>
      <c r="G66" s="471">
        <v>8.5</v>
      </c>
      <c r="H66" s="470">
        <v>616</v>
      </c>
      <c r="I66" s="471">
        <v>0.1</v>
      </c>
      <c r="J66" s="470">
        <v>132</v>
      </c>
      <c r="K66" s="471">
        <v>2.8</v>
      </c>
      <c r="L66" s="470">
        <v>64</v>
      </c>
      <c r="M66" s="471">
        <v>1.4</v>
      </c>
      <c r="N66" s="470">
        <v>1296</v>
      </c>
      <c r="O66" s="471">
        <v>26.7</v>
      </c>
      <c r="P66" s="470">
        <v>228</v>
      </c>
      <c r="Q66" s="471">
        <v>4.8</v>
      </c>
      <c r="R66" s="470">
        <v>30236</v>
      </c>
      <c r="S66" s="471">
        <v>5.5</v>
      </c>
      <c r="T66" s="470">
        <v>11369</v>
      </c>
      <c r="U66" s="472">
        <v>2.07</v>
      </c>
      <c r="V66" s="498">
        <v>1.25</v>
      </c>
      <c r="W66" s="474" t="s">
        <v>685</v>
      </c>
      <c r="X66" s="73"/>
    </row>
    <row r="67" spans="1:24" ht="13.5" customHeight="1">
      <c r="A67" s="469"/>
      <c r="B67" s="470"/>
      <c r="C67" s="471"/>
      <c r="D67" s="496"/>
      <c r="E67" s="497"/>
      <c r="F67" s="470"/>
      <c r="G67" s="471"/>
      <c r="H67" s="470"/>
      <c r="I67" s="471"/>
      <c r="J67" s="470"/>
      <c r="K67" s="471"/>
      <c r="L67" s="470"/>
      <c r="M67" s="471"/>
      <c r="N67" s="470"/>
      <c r="O67" s="471"/>
      <c r="P67" s="470"/>
      <c r="Q67" s="471"/>
      <c r="R67" s="470"/>
      <c r="S67" s="471"/>
      <c r="T67" s="470"/>
      <c r="U67" s="472"/>
      <c r="V67" s="498"/>
      <c r="W67" s="474"/>
      <c r="X67" s="73"/>
    </row>
    <row r="68" spans="1:24" ht="16.5" customHeight="1">
      <c r="A68" s="469" t="s">
        <v>686</v>
      </c>
      <c r="B68" s="470">
        <v>48771</v>
      </c>
      <c r="C68" s="471">
        <v>8.85779150018162</v>
      </c>
      <c r="D68" s="496">
        <v>4756</v>
      </c>
      <c r="E68" s="497">
        <v>9.75169670500912</v>
      </c>
      <c r="F68" s="470">
        <v>46476</v>
      </c>
      <c r="G68" s="471">
        <v>8.44097348347258</v>
      </c>
      <c r="H68" s="470">
        <v>2295</v>
      </c>
      <c r="I68" s="471">
        <v>0.416818016709045</v>
      </c>
      <c r="J68" s="470">
        <v>118</v>
      </c>
      <c r="K68" s="471">
        <v>2.4</v>
      </c>
      <c r="L68" s="470">
        <v>62</v>
      </c>
      <c r="M68" s="471">
        <v>1.2712472575916</v>
      </c>
      <c r="N68" s="470">
        <v>1247</v>
      </c>
      <c r="O68" s="471">
        <v>24.9310248310608</v>
      </c>
      <c r="P68" s="470">
        <v>192</v>
      </c>
      <c r="Q68" s="471">
        <v>3.9</v>
      </c>
      <c r="R68" s="470">
        <v>31044</v>
      </c>
      <c r="S68" s="471">
        <v>5.6</v>
      </c>
      <c r="T68" s="470">
        <v>10914</v>
      </c>
      <c r="U68" s="472">
        <v>1.98</v>
      </c>
      <c r="V68" s="498">
        <v>1.28</v>
      </c>
      <c r="W68" s="474" t="s">
        <v>686</v>
      </c>
      <c r="X68" s="73"/>
    </row>
    <row r="69" spans="1:24" ht="16.5" customHeight="1">
      <c r="A69" s="477" t="s">
        <v>697</v>
      </c>
      <c r="B69" s="481">
        <v>48685</v>
      </c>
      <c r="C69" s="479">
        <v>8.84377838328792</v>
      </c>
      <c r="D69" s="499">
        <v>4883</v>
      </c>
      <c r="E69" s="500">
        <v>10.029783300811339</v>
      </c>
      <c r="F69" s="481">
        <v>47877</v>
      </c>
      <c r="G69" s="501">
        <v>8.69700272479564</v>
      </c>
      <c r="H69" s="481">
        <v>808</v>
      </c>
      <c r="I69" s="479">
        <v>0.14677565849227975</v>
      </c>
      <c r="J69" s="481">
        <v>105</v>
      </c>
      <c r="K69" s="479">
        <v>2.156721782890007</v>
      </c>
      <c r="L69" s="481">
        <v>54</v>
      </c>
      <c r="M69" s="479">
        <v>1.1091712026291465</v>
      </c>
      <c r="N69" s="481">
        <v>1286</v>
      </c>
      <c r="O69" s="479">
        <v>25.734926257229194</v>
      </c>
      <c r="P69" s="481">
        <v>222</v>
      </c>
      <c r="Q69" s="479">
        <v>4.5</v>
      </c>
      <c r="R69" s="481">
        <v>30433</v>
      </c>
      <c r="S69" s="479">
        <v>5.5</v>
      </c>
      <c r="T69" s="481">
        <v>10821</v>
      </c>
      <c r="U69" s="482">
        <v>1.97</v>
      </c>
      <c r="V69" s="502">
        <v>1.3</v>
      </c>
      <c r="W69" s="484" t="s">
        <v>697</v>
      </c>
      <c r="X69" s="73"/>
    </row>
    <row r="70" spans="1:24" ht="16.5" customHeight="1">
      <c r="A70" s="477" t="s">
        <v>687</v>
      </c>
      <c r="B70" s="481">
        <v>48833</v>
      </c>
      <c r="C70" s="479">
        <v>8.9</v>
      </c>
      <c r="D70" s="499">
        <v>4712</v>
      </c>
      <c r="E70" s="500">
        <v>9.7</v>
      </c>
      <c r="F70" s="481">
        <v>49074</v>
      </c>
      <c r="G70" s="501">
        <v>8.9</v>
      </c>
      <c r="H70" s="481">
        <v>-241</v>
      </c>
      <c r="I70" s="479">
        <v>0</v>
      </c>
      <c r="J70" s="481">
        <v>115</v>
      </c>
      <c r="K70" s="479">
        <v>2.4</v>
      </c>
      <c r="L70" s="481">
        <v>51</v>
      </c>
      <c r="M70" s="479">
        <v>1</v>
      </c>
      <c r="N70" s="481">
        <v>1143</v>
      </c>
      <c r="O70" s="479">
        <v>22.9</v>
      </c>
      <c r="P70" s="481">
        <v>176</v>
      </c>
      <c r="Q70" s="479">
        <v>3.6</v>
      </c>
      <c r="R70" s="481">
        <v>30486</v>
      </c>
      <c r="S70" s="479">
        <v>5.5</v>
      </c>
      <c r="T70" s="481">
        <v>10658</v>
      </c>
      <c r="U70" s="482">
        <v>1.94</v>
      </c>
      <c r="V70" s="502">
        <v>1.34</v>
      </c>
      <c r="W70" s="484" t="s">
        <v>687</v>
      </c>
      <c r="X70" s="73"/>
    </row>
    <row r="71" spans="1:24" ht="16.5" customHeight="1">
      <c r="A71" s="477" t="s">
        <v>698</v>
      </c>
      <c r="B71" s="481">
        <v>47592</v>
      </c>
      <c r="C71" s="479">
        <v>8.6</v>
      </c>
      <c r="D71" s="499">
        <v>4569</v>
      </c>
      <c r="E71" s="500">
        <v>9.6</v>
      </c>
      <c r="F71" s="481">
        <v>48864</v>
      </c>
      <c r="G71" s="501">
        <v>8.9</v>
      </c>
      <c r="H71" s="481">
        <v>-1272</v>
      </c>
      <c r="I71" s="479">
        <v>-0.2</v>
      </c>
      <c r="J71" s="481">
        <v>97</v>
      </c>
      <c r="K71" s="479">
        <v>2</v>
      </c>
      <c r="L71" s="481">
        <v>48</v>
      </c>
      <c r="M71" s="479">
        <v>1</v>
      </c>
      <c r="N71" s="481">
        <v>1133</v>
      </c>
      <c r="O71" s="479">
        <v>23.3</v>
      </c>
      <c r="P71" s="481">
        <v>189</v>
      </c>
      <c r="Q71" s="479">
        <v>4</v>
      </c>
      <c r="R71" s="481">
        <v>29980</v>
      </c>
      <c r="S71" s="479">
        <v>5.4</v>
      </c>
      <c r="T71" s="481">
        <v>10808</v>
      </c>
      <c r="U71" s="482">
        <v>1.96</v>
      </c>
      <c r="V71" s="502">
        <v>1.33</v>
      </c>
      <c r="W71" s="484" t="s">
        <v>698</v>
      </c>
      <c r="X71" s="73"/>
    </row>
    <row r="72" spans="1:24" ht="16.5" customHeight="1">
      <c r="A72" s="477" t="s">
        <v>699</v>
      </c>
      <c r="B72" s="481">
        <v>47834</v>
      </c>
      <c r="C72" s="479">
        <v>8.7</v>
      </c>
      <c r="D72" s="499">
        <v>4568</v>
      </c>
      <c r="E72" s="500">
        <v>9.6</v>
      </c>
      <c r="F72" s="481">
        <v>51568</v>
      </c>
      <c r="G72" s="501">
        <v>9.4</v>
      </c>
      <c r="H72" s="481">
        <v>-3734</v>
      </c>
      <c r="I72" s="479">
        <v>-0.7</v>
      </c>
      <c r="J72" s="481">
        <v>105</v>
      </c>
      <c r="K72" s="479">
        <v>2.2</v>
      </c>
      <c r="L72" s="481">
        <v>39</v>
      </c>
      <c r="M72" s="479">
        <v>0.8</v>
      </c>
      <c r="N72" s="481">
        <v>1070</v>
      </c>
      <c r="O72" s="494">
        <v>21.9</v>
      </c>
      <c r="P72" s="481">
        <v>175</v>
      </c>
      <c r="Q72" s="479">
        <v>3.6</v>
      </c>
      <c r="R72" s="481">
        <v>29752</v>
      </c>
      <c r="S72" s="479">
        <v>5.4</v>
      </c>
      <c r="T72" s="481">
        <v>10738</v>
      </c>
      <c r="U72" s="482">
        <v>1.95</v>
      </c>
      <c r="V72" s="502">
        <v>1.41</v>
      </c>
      <c r="W72" s="484" t="s">
        <v>699</v>
      </c>
      <c r="X72" s="73"/>
    </row>
    <row r="73" spans="1:24" ht="16.5" customHeight="1" thickBot="1">
      <c r="A73" s="485" t="s">
        <v>700</v>
      </c>
      <c r="B73" s="489">
        <v>47351</v>
      </c>
      <c r="C73" s="487">
        <v>8.6</v>
      </c>
      <c r="D73" s="503">
        <v>4538</v>
      </c>
      <c r="E73" s="504">
        <v>9.6</v>
      </c>
      <c r="F73" s="489">
        <v>52259</v>
      </c>
      <c r="G73" s="505">
        <v>9.5</v>
      </c>
      <c r="H73" s="489">
        <v>-4908</v>
      </c>
      <c r="I73" s="487">
        <v>-0.9</v>
      </c>
      <c r="J73" s="489">
        <v>96</v>
      </c>
      <c r="K73" s="487">
        <v>2</v>
      </c>
      <c r="L73" s="489">
        <v>41</v>
      </c>
      <c r="M73" s="487">
        <v>0.9</v>
      </c>
      <c r="N73" s="489">
        <v>1028</v>
      </c>
      <c r="O73" s="511">
        <v>21.2</v>
      </c>
      <c r="P73" s="489">
        <v>169</v>
      </c>
      <c r="Q73" s="487">
        <v>3.6</v>
      </c>
      <c r="R73" s="489">
        <v>28283</v>
      </c>
      <c r="S73" s="487">
        <v>5.1</v>
      </c>
      <c r="T73" s="489">
        <v>10308</v>
      </c>
      <c r="U73" s="490">
        <v>1.87</v>
      </c>
      <c r="V73" s="506">
        <v>1.4</v>
      </c>
      <c r="W73" s="492" t="s">
        <v>700</v>
      </c>
      <c r="X73" s="73"/>
    </row>
    <row r="74" spans="1:24" ht="20.25" customHeight="1">
      <c r="A74" s="493" t="s">
        <v>701</v>
      </c>
      <c r="B74" s="73"/>
      <c r="C74" s="73"/>
      <c r="D74" s="73"/>
      <c r="E74" s="73"/>
      <c r="F74" s="73"/>
      <c r="G74" s="73"/>
      <c r="H74" s="73"/>
      <c r="I74" s="73"/>
      <c r="J74" s="73"/>
      <c r="K74" s="73"/>
      <c r="L74" s="73"/>
      <c r="M74" s="73"/>
      <c r="N74" s="73"/>
      <c r="O74" s="73"/>
      <c r="P74" s="73"/>
      <c r="Q74" s="73"/>
      <c r="R74" s="73"/>
      <c r="S74" s="73"/>
      <c r="T74" s="73"/>
      <c r="U74" s="73"/>
      <c r="V74" s="507"/>
      <c r="W74" s="493"/>
      <c r="X74" s="73"/>
    </row>
    <row r="75" spans="1:24" ht="13.5">
      <c r="A75" s="493" t="s">
        <v>702</v>
      </c>
      <c r="B75" s="73"/>
      <c r="C75" s="73"/>
      <c r="D75" s="73"/>
      <c r="E75" s="73"/>
      <c r="F75" s="73"/>
      <c r="G75" s="73"/>
      <c r="H75" s="73"/>
      <c r="I75" s="73"/>
      <c r="J75" s="73"/>
      <c r="K75" s="73"/>
      <c r="L75" s="73"/>
      <c r="M75" s="73"/>
      <c r="N75" s="73"/>
      <c r="O75" s="73"/>
      <c r="P75" s="73"/>
      <c r="Q75" s="73"/>
      <c r="R75" s="73"/>
      <c r="S75" s="73"/>
      <c r="T75" s="73"/>
      <c r="U75" s="73"/>
      <c r="V75" s="507"/>
      <c r="W75" s="493"/>
      <c r="X75" s="73"/>
    </row>
    <row r="76" spans="1:24" ht="13.5">
      <c r="A76" s="493"/>
      <c r="B76" s="73"/>
      <c r="C76" s="73"/>
      <c r="D76" s="73"/>
      <c r="E76" s="73"/>
      <c r="F76" s="73"/>
      <c r="G76" s="73"/>
      <c r="H76" s="73"/>
      <c r="I76" s="73"/>
      <c r="J76" s="73"/>
      <c r="K76" s="73"/>
      <c r="L76" s="73"/>
      <c r="M76" s="73"/>
      <c r="N76" s="73"/>
      <c r="O76" s="73"/>
      <c r="P76" s="73"/>
      <c r="Q76" s="73"/>
      <c r="R76" s="73"/>
      <c r="S76" s="73"/>
      <c r="T76" s="73"/>
      <c r="U76" s="73"/>
      <c r="V76" s="507"/>
      <c r="W76" s="493"/>
      <c r="X76" s="73"/>
    </row>
    <row r="77" spans="1:24" ht="13.5">
      <c r="A77" s="508"/>
      <c r="B77" s="73"/>
      <c r="C77" s="73"/>
      <c r="D77" s="73"/>
      <c r="E77" s="73"/>
      <c r="F77" s="73"/>
      <c r="G77" s="73"/>
      <c r="H77" s="73"/>
      <c r="I77" s="73"/>
      <c r="J77" s="73"/>
      <c r="K77" s="73"/>
      <c r="L77" s="73"/>
      <c r="M77" s="73"/>
      <c r="N77" s="73"/>
      <c r="O77" s="73"/>
      <c r="P77" s="73"/>
      <c r="Q77" s="73"/>
      <c r="R77" s="73"/>
      <c r="S77" s="73"/>
      <c r="T77" s="73"/>
      <c r="U77" s="73"/>
      <c r="V77" s="507"/>
      <c r="W77" s="493"/>
      <c r="X77" s="73"/>
    </row>
    <row r="78" spans="1:24" ht="13.5">
      <c r="A78" s="493"/>
      <c r="B78" s="73"/>
      <c r="C78" s="73"/>
      <c r="D78" s="73"/>
      <c r="E78" s="73"/>
      <c r="F78" s="73"/>
      <c r="G78" s="73"/>
      <c r="H78" s="73"/>
      <c r="I78" s="73"/>
      <c r="J78" s="73"/>
      <c r="K78" s="73"/>
      <c r="L78" s="73"/>
      <c r="M78" s="73"/>
      <c r="N78" s="73"/>
      <c r="O78" s="73"/>
      <c r="P78" s="73"/>
      <c r="Q78" s="73"/>
      <c r="R78" s="73"/>
      <c r="S78" s="73"/>
      <c r="T78" s="73"/>
      <c r="U78" s="73"/>
      <c r="V78" s="509"/>
      <c r="W78" s="493"/>
      <c r="X78" s="73"/>
    </row>
    <row r="79" spans="1:24" ht="13.5">
      <c r="A79" s="493"/>
      <c r="B79" s="73"/>
      <c r="C79" s="73"/>
      <c r="D79" s="73"/>
      <c r="E79" s="73"/>
      <c r="F79" s="510"/>
      <c r="G79" s="510"/>
      <c r="H79" s="73"/>
      <c r="I79" s="73"/>
      <c r="J79" s="73"/>
      <c r="K79" s="73"/>
      <c r="L79" s="73"/>
      <c r="M79" s="73"/>
      <c r="N79" s="73"/>
      <c r="O79" s="73"/>
      <c r="P79" s="73"/>
      <c r="Q79" s="73"/>
      <c r="R79" s="73"/>
      <c r="S79" s="73"/>
      <c r="T79" s="73"/>
      <c r="U79" s="73"/>
      <c r="V79" s="509"/>
      <c r="W79" s="493"/>
      <c r="X79" s="73"/>
    </row>
    <row r="80" spans="1:24" ht="13.5">
      <c r="A80" s="493"/>
      <c r="B80" s="73"/>
      <c r="C80" s="73"/>
      <c r="D80" s="73"/>
      <c r="E80" s="73"/>
      <c r="F80" s="73"/>
      <c r="G80" s="73"/>
      <c r="H80" s="73"/>
      <c r="I80" s="73"/>
      <c r="J80" s="73"/>
      <c r="K80" s="73"/>
      <c r="L80" s="73"/>
      <c r="M80" s="73"/>
      <c r="N80" s="73"/>
      <c r="O80" s="73"/>
      <c r="P80" s="73"/>
      <c r="Q80" s="73"/>
      <c r="R80" s="73"/>
      <c r="S80" s="73"/>
      <c r="T80" s="73"/>
      <c r="U80" s="73"/>
      <c r="V80" s="509"/>
      <c r="W80" s="493"/>
      <c r="X80" s="73"/>
    </row>
    <row r="81" spans="1:24" ht="13.5">
      <c r="A81" s="493"/>
      <c r="B81" s="73"/>
      <c r="C81" s="73"/>
      <c r="D81" s="73"/>
      <c r="E81" s="73"/>
      <c r="F81" s="73"/>
      <c r="G81" s="73"/>
      <c r="H81" s="73"/>
      <c r="I81" s="73"/>
      <c r="J81" s="73"/>
      <c r="K81" s="73"/>
      <c r="L81" s="73"/>
      <c r="M81" s="73"/>
      <c r="N81" s="73"/>
      <c r="O81" s="73"/>
      <c r="P81" s="73"/>
      <c r="Q81" s="73"/>
      <c r="R81" s="73"/>
      <c r="S81" s="73"/>
      <c r="T81" s="73"/>
      <c r="U81" s="73"/>
      <c r="V81" s="73"/>
      <c r="W81" s="493"/>
      <c r="X81" s="73"/>
    </row>
    <row r="82" spans="1:24" ht="13.5">
      <c r="A82" s="493"/>
      <c r="B82" s="73"/>
      <c r="C82" s="73"/>
      <c r="D82" s="73"/>
      <c r="E82" s="73"/>
      <c r="F82" s="73"/>
      <c r="G82" s="73"/>
      <c r="H82" s="73"/>
      <c r="I82" s="73"/>
      <c r="J82" s="73"/>
      <c r="K82" s="73"/>
      <c r="L82" s="73"/>
      <c r="M82" s="73"/>
      <c r="N82" s="73"/>
      <c r="O82" s="73"/>
      <c r="P82" s="73"/>
      <c r="Q82" s="73"/>
      <c r="R82" s="73"/>
      <c r="S82" s="73"/>
      <c r="T82" s="73"/>
      <c r="U82" s="73"/>
      <c r="V82" s="73"/>
      <c r="W82" s="493"/>
      <c r="X82" s="73"/>
    </row>
    <row r="83" spans="1:24" ht="13.5">
      <c r="A83" s="493"/>
      <c r="B83" s="73"/>
      <c r="C83" s="73"/>
      <c r="D83" s="73"/>
      <c r="E83" s="73"/>
      <c r="F83" s="73"/>
      <c r="G83" s="73"/>
      <c r="H83" s="73"/>
      <c r="I83" s="73"/>
      <c r="J83" s="73"/>
      <c r="K83" s="73"/>
      <c r="L83" s="73"/>
      <c r="M83" s="73"/>
      <c r="N83" s="73"/>
      <c r="O83" s="73"/>
      <c r="P83" s="73"/>
      <c r="Q83" s="73"/>
      <c r="R83" s="73"/>
      <c r="S83" s="73"/>
      <c r="T83" s="73"/>
      <c r="U83" s="73"/>
      <c r="V83" s="73"/>
      <c r="W83" s="493"/>
      <c r="X83" s="73"/>
    </row>
    <row r="84" spans="1:24" ht="13.5">
      <c r="A84" s="493"/>
      <c r="B84" s="73"/>
      <c r="C84" s="73"/>
      <c r="D84" s="73"/>
      <c r="E84" s="73"/>
      <c r="F84" s="73"/>
      <c r="G84" s="73"/>
      <c r="H84" s="73"/>
      <c r="I84" s="73"/>
      <c r="J84" s="73"/>
      <c r="K84" s="73"/>
      <c r="L84" s="73"/>
      <c r="M84" s="73"/>
      <c r="N84" s="73"/>
      <c r="O84" s="73"/>
      <c r="P84" s="73"/>
      <c r="Q84" s="73"/>
      <c r="R84" s="73"/>
      <c r="S84" s="73"/>
      <c r="T84" s="73"/>
      <c r="U84" s="73"/>
      <c r="V84" s="73"/>
      <c r="W84" s="493"/>
      <c r="X84" s="73"/>
    </row>
    <row r="85" spans="1:24" ht="13.5">
      <c r="A85" s="493"/>
      <c r="B85" s="73"/>
      <c r="C85" s="73"/>
      <c r="D85" s="73"/>
      <c r="E85" s="73"/>
      <c r="F85" s="73"/>
      <c r="G85" s="73"/>
      <c r="H85" s="73"/>
      <c r="I85" s="73"/>
      <c r="J85" s="73"/>
      <c r="K85" s="73"/>
      <c r="L85" s="73"/>
      <c r="M85" s="73"/>
      <c r="N85" s="73"/>
      <c r="O85" s="73"/>
      <c r="P85" s="73"/>
      <c r="Q85" s="73"/>
      <c r="R85" s="73"/>
      <c r="S85" s="73"/>
      <c r="T85" s="73"/>
      <c r="U85" s="73"/>
      <c r="V85" s="73"/>
      <c r="W85" s="493"/>
      <c r="X85" s="73"/>
    </row>
    <row r="86" spans="1:24" ht="13.5">
      <c r="A86" s="493"/>
      <c r="B86" s="73"/>
      <c r="C86" s="73"/>
      <c r="D86" s="73"/>
      <c r="E86" s="73"/>
      <c r="F86" s="73"/>
      <c r="G86" s="73"/>
      <c r="H86" s="73"/>
      <c r="I86" s="73"/>
      <c r="J86" s="73"/>
      <c r="K86" s="73"/>
      <c r="L86" s="73"/>
      <c r="M86" s="73"/>
      <c r="N86" s="73"/>
      <c r="O86" s="73"/>
      <c r="P86" s="73"/>
      <c r="Q86" s="73"/>
      <c r="R86" s="73"/>
      <c r="S86" s="73"/>
      <c r="T86" s="73"/>
      <c r="U86" s="73"/>
      <c r="V86" s="73"/>
      <c r="W86" s="493"/>
      <c r="X86" s="73"/>
    </row>
    <row r="87" spans="1:24" ht="13.5">
      <c r="A87" s="493"/>
      <c r="B87" s="73"/>
      <c r="C87" s="73"/>
      <c r="D87" s="73"/>
      <c r="E87" s="73"/>
      <c r="F87" s="73"/>
      <c r="G87" s="73"/>
      <c r="H87" s="73"/>
      <c r="I87" s="73"/>
      <c r="J87" s="73"/>
      <c r="K87" s="73"/>
      <c r="L87" s="73"/>
      <c r="M87" s="73"/>
      <c r="N87" s="73"/>
      <c r="O87" s="73"/>
      <c r="P87" s="73"/>
      <c r="Q87" s="73"/>
      <c r="R87" s="73"/>
      <c r="S87" s="73"/>
      <c r="T87" s="73"/>
      <c r="U87" s="73"/>
      <c r="V87" s="73"/>
      <c r="W87" s="493"/>
      <c r="X87" s="73"/>
    </row>
    <row r="88" spans="1:24" ht="13.5">
      <c r="A88" s="493"/>
      <c r="B88" s="73"/>
      <c r="C88" s="73"/>
      <c r="D88" s="73"/>
      <c r="E88" s="73"/>
      <c r="F88" s="73"/>
      <c r="G88" s="73"/>
      <c r="H88" s="73"/>
      <c r="I88" s="73"/>
      <c r="J88" s="73"/>
      <c r="K88" s="73"/>
      <c r="L88" s="73"/>
      <c r="M88" s="73"/>
      <c r="N88" s="73"/>
      <c r="O88" s="73"/>
      <c r="P88" s="73"/>
      <c r="Q88" s="73"/>
      <c r="R88" s="73"/>
      <c r="S88" s="73"/>
      <c r="T88" s="73"/>
      <c r="U88" s="73"/>
      <c r="V88" s="73"/>
      <c r="W88" s="493"/>
      <c r="X88" s="73"/>
    </row>
    <row r="89" spans="1:24" ht="13.5">
      <c r="A89" s="493"/>
      <c r="B89" s="73"/>
      <c r="C89" s="73"/>
      <c r="D89" s="73"/>
      <c r="E89" s="73"/>
      <c r="F89" s="73"/>
      <c r="G89" s="73"/>
      <c r="H89" s="73"/>
      <c r="I89" s="73"/>
      <c r="J89" s="73"/>
      <c r="K89" s="73"/>
      <c r="L89" s="73"/>
      <c r="M89" s="73"/>
      <c r="N89" s="73"/>
      <c r="O89" s="73"/>
      <c r="P89" s="73"/>
      <c r="Q89" s="73"/>
      <c r="R89" s="73"/>
      <c r="S89" s="73"/>
      <c r="T89" s="73"/>
      <c r="U89" s="73"/>
      <c r="V89" s="73"/>
      <c r="W89" s="493"/>
      <c r="X89" s="73"/>
    </row>
    <row r="90" spans="1:24" ht="13.5">
      <c r="A90" s="493"/>
      <c r="B90" s="73"/>
      <c r="C90" s="73"/>
      <c r="D90" s="73"/>
      <c r="E90" s="73"/>
      <c r="F90" s="73"/>
      <c r="G90" s="73"/>
      <c r="H90" s="73"/>
      <c r="I90" s="73"/>
      <c r="J90" s="73"/>
      <c r="K90" s="73"/>
      <c r="L90" s="73"/>
      <c r="M90" s="73"/>
      <c r="N90" s="73"/>
      <c r="O90" s="73"/>
      <c r="P90" s="73"/>
      <c r="Q90" s="73"/>
      <c r="R90" s="73"/>
      <c r="S90" s="73"/>
      <c r="T90" s="73"/>
      <c r="U90" s="73"/>
      <c r="V90" s="73"/>
      <c r="W90" s="493"/>
      <c r="X90" s="73"/>
    </row>
    <row r="91" spans="1:24" ht="13.5">
      <c r="A91" s="493"/>
      <c r="B91" s="73"/>
      <c r="C91" s="73"/>
      <c r="D91" s="73"/>
      <c r="E91" s="73"/>
      <c r="F91" s="73"/>
      <c r="G91" s="73"/>
      <c r="H91" s="73"/>
      <c r="I91" s="73"/>
      <c r="J91" s="73"/>
      <c r="K91" s="73"/>
      <c r="L91" s="73"/>
      <c r="M91" s="73"/>
      <c r="N91" s="73"/>
      <c r="O91" s="73"/>
      <c r="P91" s="73"/>
      <c r="Q91" s="73"/>
      <c r="R91" s="73"/>
      <c r="S91" s="73"/>
      <c r="T91" s="73"/>
      <c r="U91" s="73"/>
      <c r="V91" s="73"/>
      <c r="W91" s="493"/>
      <c r="X91" s="73"/>
    </row>
    <row r="92" spans="1:24" ht="13.5">
      <c r="A92" s="493"/>
      <c r="B92" s="73"/>
      <c r="C92" s="73"/>
      <c r="D92" s="73"/>
      <c r="E92" s="73"/>
      <c r="F92" s="73"/>
      <c r="G92" s="73"/>
      <c r="H92" s="73"/>
      <c r="I92" s="73"/>
      <c r="J92" s="73"/>
      <c r="K92" s="73"/>
      <c r="L92" s="73"/>
      <c r="M92" s="73"/>
      <c r="N92" s="73"/>
      <c r="O92" s="73"/>
      <c r="P92" s="73"/>
      <c r="Q92" s="73"/>
      <c r="R92" s="73"/>
      <c r="S92" s="73"/>
      <c r="T92" s="73"/>
      <c r="U92" s="73"/>
      <c r="V92" s="73"/>
      <c r="W92" s="493"/>
      <c r="X92" s="73"/>
    </row>
    <row r="93" spans="1:24" ht="13.5">
      <c r="A93" s="493"/>
      <c r="B93" s="73"/>
      <c r="C93" s="73"/>
      <c r="D93" s="73"/>
      <c r="E93" s="73"/>
      <c r="F93" s="73"/>
      <c r="G93" s="73"/>
      <c r="H93" s="73"/>
      <c r="I93" s="73"/>
      <c r="J93" s="73"/>
      <c r="K93" s="73"/>
      <c r="L93" s="73"/>
      <c r="M93" s="73"/>
      <c r="N93" s="73"/>
      <c r="O93" s="73"/>
      <c r="P93" s="73"/>
      <c r="Q93" s="73"/>
      <c r="R93" s="73"/>
      <c r="S93" s="73"/>
      <c r="T93" s="73"/>
      <c r="U93" s="73"/>
      <c r="V93" s="73"/>
      <c r="W93" s="493"/>
      <c r="X93" s="73"/>
    </row>
    <row r="94" spans="1:24" ht="13.5">
      <c r="A94" s="493"/>
      <c r="B94" s="73"/>
      <c r="C94" s="73"/>
      <c r="D94" s="73"/>
      <c r="E94" s="73"/>
      <c r="F94" s="73"/>
      <c r="G94" s="73"/>
      <c r="H94" s="73"/>
      <c r="I94" s="73"/>
      <c r="J94" s="73"/>
      <c r="K94" s="73"/>
      <c r="L94" s="73"/>
      <c r="M94" s="73"/>
      <c r="N94" s="73"/>
      <c r="O94" s="73"/>
      <c r="P94" s="73"/>
      <c r="Q94" s="73"/>
      <c r="R94" s="73"/>
      <c r="S94" s="73"/>
      <c r="T94" s="73"/>
      <c r="U94" s="73"/>
      <c r="V94" s="73"/>
      <c r="W94" s="493"/>
      <c r="X94" s="73"/>
    </row>
    <row r="95" spans="1:24" ht="13.5">
      <c r="A95" s="493"/>
      <c r="B95" s="73"/>
      <c r="C95" s="73"/>
      <c r="D95" s="73"/>
      <c r="E95" s="73"/>
      <c r="F95" s="73"/>
      <c r="G95" s="73"/>
      <c r="H95" s="73"/>
      <c r="I95" s="73"/>
      <c r="J95" s="73"/>
      <c r="K95" s="73"/>
      <c r="L95" s="73"/>
      <c r="M95" s="73"/>
      <c r="N95" s="73"/>
      <c r="O95" s="73"/>
      <c r="P95" s="73"/>
      <c r="Q95" s="73"/>
      <c r="R95" s="73"/>
      <c r="S95" s="73"/>
      <c r="T95" s="73"/>
      <c r="U95" s="73"/>
      <c r="V95" s="73"/>
      <c r="W95" s="493"/>
      <c r="X95" s="73"/>
    </row>
    <row r="96" spans="1:24" ht="13.5">
      <c r="A96" s="493"/>
      <c r="B96" s="73"/>
      <c r="C96" s="73"/>
      <c r="D96" s="73"/>
      <c r="E96" s="73"/>
      <c r="F96" s="73"/>
      <c r="G96" s="73"/>
      <c r="H96" s="73"/>
      <c r="I96" s="73"/>
      <c r="J96" s="73"/>
      <c r="K96" s="73"/>
      <c r="L96" s="73"/>
      <c r="M96" s="73"/>
      <c r="N96" s="73"/>
      <c r="O96" s="73"/>
      <c r="P96" s="73"/>
      <c r="Q96" s="73"/>
      <c r="R96" s="73"/>
      <c r="S96" s="73"/>
      <c r="T96" s="73"/>
      <c r="U96" s="73"/>
      <c r="V96" s="73"/>
      <c r="W96" s="493"/>
      <c r="X96" s="73"/>
    </row>
    <row r="97" spans="1:24" ht="13.5">
      <c r="A97" s="493"/>
      <c r="B97" s="73"/>
      <c r="C97" s="73"/>
      <c r="D97" s="73"/>
      <c r="E97" s="73"/>
      <c r="F97" s="73"/>
      <c r="G97" s="73"/>
      <c r="H97" s="73"/>
      <c r="I97" s="73"/>
      <c r="J97" s="73"/>
      <c r="K97" s="73"/>
      <c r="L97" s="73"/>
      <c r="M97" s="73"/>
      <c r="N97" s="73"/>
      <c r="O97" s="73"/>
      <c r="P97" s="73"/>
      <c r="Q97" s="73"/>
      <c r="R97" s="73"/>
      <c r="S97" s="73"/>
      <c r="T97" s="73"/>
      <c r="U97" s="73"/>
      <c r="V97" s="73"/>
      <c r="W97" s="493"/>
      <c r="X97" s="73"/>
    </row>
    <row r="98" spans="1:24" ht="13.5">
      <c r="A98" s="493"/>
      <c r="B98" s="73"/>
      <c r="C98" s="73"/>
      <c r="D98" s="73"/>
      <c r="E98" s="73"/>
      <c r="F98" s="73"/>
      <c r="G98" s="73"/>
      <c r="H98" s="73"/>
      <c r="I98" s="73"/>
      <c r="J98" s="73"/>
      <c r="K98" s="73"/>
      <c r="L98" s="73"/>
      <c r="M98" s="73"/>
      <c r="N98" s="73"/>
      <c r="O98" s="73"/>
      <c r="P98" s="73"/>
      <c r="Q98" s="73"/>
      <c r="R98" s="73"/>
      <c r="S98" s="73"/>
      <c r="T98" s="73"/>
      <c r="U98" s="73"/>
      <c r="V98" s="73"/>
      <c r="W98" s="493"/>
      <c r="X98" s="73"/>
    </row>
    <row r="99" spans="1:24" ht="13.5">
      <c r="A99" s="493"/>
      <c r="B99" s="73"/>
      <c r="C99" s="73"/>
      <c r="D99" s="73"/>
      <c r="E99" s="73"/>
      <c r="F99" s="73"/>
      <c r="G99" s="73"/>
      <c r="H99" s="73"/>
      <c r="I99" s="73"/>
      <c r="J99" s="73"/>
      <c r="K99" s="73"/>
      <c r="L99" s="73"/>
      <c r="M99" s="73"/>
      <c r="N99" s="73"/>
      <c r="O99" s="73"/>
      <c r="P99" s="73"/>
      <c r="Q99" s="73"/>
      <c r="R99" s="73"/>
      <c r="S99" s="73"/>
      <c r="T99" s="73"/>
      <c r="U99" s="73"/>
      <c r="V99" s="73"/>
      <c r="W99" s="493"/>
      <c r="X99" s="73"/>
    </row>
    <row r="100" spans="1:24" ht="13.5">
      <c r="A100" s="493"/>
      <c r="B100" s="73"/>
      <c r="C100" s="73"/>
      <c r="D100" s="73"/>
      <c r="E100" s="73"/>
      <c r="F100" s="73"/>
      <c r="G100" s="73"/>
      <c r="H100" s="73"/>
      <c r="I100" s="73"/>
      <c r="J100" s="73"/>
      <c r="K100" s="73"/>
      <c r="L100" s="73"/>
      <c r="M100" s="73"/>
      <c r="N100" s="73"/>
      <c r="O100" s="73"/>
      <c r="P100" s="73"/>
      <c r="Q100" s="73"/>
      <c r="R100" s="73"/>
      <c r="S100" s="73"/>
      <c r="T100" s="73"/>
      <c r="U100" s="73"/>
      <c r="V100" s="73"/>
      <c r="W100" s="493"/>
      <c r="X100" s="73"/>
    </row>
    <row r="101" spans="1:24" ht="13.5">
      <c r="A101" s="493"/>
      <c r="B101" s="73"/>
      <c r="C101" s="73"/>
      <c r="D101" s="73"/>
      <c r="E101" s="73"/>
      <c r="F101" s="73"/>
      <c r="G101" s="73"/>
      <c r="H101" s="73"/>
      <c r="I101" s="73"/>
      <c r="J101" s="73"/>
      <c r="K101" s="73"/>
      <c r="L101" s="73"/>
      <c r="M101" s="73"/>
      <c r="N101" s="73"/>
      <c r="O101" s="73"/>
      <c r="P101" s="73"/>
      <c r="Q101" s="73"/>
      <c r="R101" s="73"/>
      <c r="S101" s="73"/>
      <c r="T101" s="73"/>
      <c r="U101" s="73"/>
      <c r="V101" s="73"/>
      <c r="W101" s="493"/>
      <c r="X101" s="73"/>
    </row>
    <row r="102" spans="1:24" ht="13.5">
      <c r="A102" s="493"/>
      <c r="B102" s="73"/>
      <c r="C102" s="73"/>
      <c r="D102" s="73"/>
      <c r="E102" s="73"/>
      <c r="F102" s="73"/>
      <c r="G102" s="73"/>
      <c r="H102" s="73"/>
      <c r="I102" s="73"/>
      <c r="J102" s="73"/>
      <c r="K102" s="73"/>
      <c r="L102" s="73"/>
      <c r="M102" s="73"/>
      <c r="N102" s="73"/>
      <c r="O102" s="73"/>
      <c r="P102" s="73"/>
      <c r="Q102" s="73"/>
      <c r="R102" s="73"/>
      <c r="S102" s="73"/>
      <c r="T102" s="73"/>
      <c r="U102" s="73"/>
      <c r="V102" s="73"/>
      <c r="W102" s="493"/>
      <c r="X102" s="73"/>
    </row>
    <row r="103" spans="1:24" ht="13.5">
      <c r="A103" s="493"/>
      <c r="B103" s="73"/>
      <c r="C103" s="73"/>
      <c r="D103" s="73"/>
      <c r="E103" s="73"/>
      <c r="F103" s="73"/>
      <c r="G103" s="73"/>
      <c r="H103" s="73"/>
      <c r="I103" s="73"/>
      <c r="J103" s="73"/>
      <c r="K103" s="73"/>
      <c r="L103" s="73"/>
      <c r="M103" s="73"/>
      <c r="N103" s="73"/>
      <c r="O103" s="73"/>
      <c r="P103" s="73"/>
      <c r="Q103" s="73"/>
      <c r="R103" s="73"/>
      <c r="S103" s="73"/>
      <c r="T103" s="73"/>
      <c r="U103" s="73"/>
      <c r="V103" s="73"/>
      <c r="W103" s="493"/>
      <c r="X103" s="73"/>
    </row>
    <row r="104" spans="1:24" ht="13.5">
      <c r="A104" s="493"/>
      <c r="B104" s="73"/>
      <c r="C104" s="73"/>
      <c r="D104" s="73"/>
      <c r="E104" s="73"/>
      <c r="F104" s="73"/>
      <c r="G104" s="73"/>
      <c r="H104" s="73"/>
      <c r="I104" s="73"/>
      <c r="J104" s="73"/>
      <c r="K104" s="73"/>
      <c r="L104" s="73"/>
      <c r="M104" s="73"/>
      <c r="N104" s="73"/>
      <c r="O104" s="73"/>
      <c r="P104" s="73"/>
      <c r="Q104" s="73"/>
      <c r="R104" s="73"/>
      <c r="S104" s="73"/>
      <c r="T104" s="73"/>
      <c r="U104" s="73"/>
      <c r="V104" s="73"/>
      <c r="W104" s="493"/>
      <c r="X104" s="73"/>
    </row>
    <row r="105" spans="1:24" ht="13.5">
      <c r="A105" s="493"/>
      <c r="B105" s="73"/>
      <c r="C105" s="73"/>
      <c r="D105" s="73"/>
      <c r="E105" s="73"/>
      <c r="F105" s="73"/>
      <c r="G105" s="73"/>
      <c r="H105" s="73"/>
      <c r="I105" s="73"/>
      <c r="J105" s="73"/>
      <c r="K105" s="73"/>
      <c r="L105" s="73"/>
      <c r="M105" s="73"/>
      <c r="N105" s="73"/>
      <c r="O105" s="73"/>
      <c r="P105" s="73"/>
      <c r="Q105" s="73"/>
      <c r="R105" s="73"/>
      <c r="S105" s="73"/>
      <c r="T105" s="73"/>
      <c r="U105" s="73"/>
      <c r="V105" s="73"/>
      <c r="W105" s="493"/>
      <c r="X105" s="73"/>
    </row>
    <row r="106" spans="1:24" ht="13.5">
      <c r="A106" s="493"/>
      <c r="B106" s="73"/>
      <c r="C106" s="73"/>
      <c r="D106" s="73"/>
      <c r="E106" s="73"/>
      <c r="F106" s="73"/>
      <c r="G106" s="73"/>
      <c r="H106" s="73"/>
      <c r="I106" s="73"/>
      <c r="J106" s="73"/>
      <c r="K106" s="73"/>
      <c r="L106" s="73"/>
      <c r="M106" s="73"/>
      <c r="N106" s="73"/>
      <c r="O106" s="73"/>
      <c r="P106" s="73"/>
      <c r="Q106" s="73"/>
      <c r="R106" s="73"/>
      <c r="S106" s="73"/>
      <c r="T106" s="73"/>
      <c r="U106" s="73"/>
      <c r="V106" s="73"/>
      <c r="W106" s="493"/>
      <c r="X106" s="73"/>
    </row>
    <row r="107" spans="1:24" ht="13.5">
      <c r="A107" s="493"/>
      <c r="B107" s="73"/>
      <c r="C107" s="73"/>
      <c r="D107" s="73"/>
      <c r="E107" s="73"/>
      <c r="F107" s="73"/>
      <c r="G107" s="73"/>
      <c r="H107" s="73"/>
      <c r="I107" s="73"/>
      <c r="J107" s="73"/>
      <c r="K107" s="73"/>
      <c r="L107" s="73"/>
      <c r="M107" s="73"/>
      <c r="N107" s="73"/>
      <c r="O107" s="73"/>
      <c r="P107" s="73"/>
      <c r="Q107" s="73"/>
      <c r="R107" s="73"/>
      <c r="S107" s="73"/>
      <c r="T107" s="73"/>
      <c r="U107" s="73"/>
      <c r="V107" s="73"/>
      <c r="W107" s="493"/>
      <c r="X107" s="73"/>
    </row>
    <row r="108" spans="1:24" ht="13.5">
      <c r="A108" s="493"/>
      <c r="B108" s="73"/>
      <c r="C108" s="73"/>
      <c r="D108" s="73"/>
      <c r="E108" s="73"/>
      <c r="F108" s="73"/>
      <c r="G108" s="73"/>
      <c r="H108" s="73"/>
      <c r="I108" s="73"/>
      <c r="J108" s="73"/>
      <c r="K108" s="73"/>
      <c r="L108" s="73"/>
      <c r="M108" s="73"/>
      <c r="N108" s="73"/>
      <c r="O108" s="73"/>
      <c r="P108" s="73"/>
      <c r="Q108" s="73"/>
      <c r="R108" s="73"/>
      <c r="S108" s="73"/>
      <c r="T108" s="73"/>
      <c r="U108" s="73"/>
      <c r="V108" s="73"/>
      <c r="W108" s="493"/>
      <c r="X108" s="73"/>
    </row>
    <row r="109" spans="1:24" ht="13.5">
      <c r="A109" s="493"/>
      <c r="B109" s="73"/>
      <c r="C109" s="73"/>
      <c r="D109" s="73"/>
      <c r="E109" s="73"/>
      <c r="F109" s="73"/>
      <c r="G109" s="73"/>
      <c r="H109" s="73"/>
      <c r="I109" s="73"/>
      <c r="J109" s="73"/>
      <c r="K109" s="73"/>
      <c r="L109" s="73"/>
      <c r="M109" s="73"/>
      <c r="N109" s="73"/>
      <c r="O109" s="73"/>
      <c r="P109" s="73"/>
      <c r="Q109" s="73"/>
      <c r="R109" s="73"/>
      <c r="S109" s="73"/>
      <c r="T109" s="73"/>
      <c r="U109" s="73"/>
      <c r="V109" s="73"/>
      <c r="W109" s="493"/>
      <c r="X109" s="73"/>
    </row>
    <row r="110" spans="1:24" ht="13.5">
      <c r="A110" s="493"/>
      <c r="B110" s="73"/>
      <c r="C110" s="73"/>
      <c r="D110" s="73"/>
      <c r="E110" s="73"/>
      <c r="F110" s="73"/>
      <c r="G110" s="73"/>
      <c r="H110" s="73"/>
      <c r="I110" s="73"/>
      <c r="J110" s="73"/>
      <c r="K110" s="73"/>
      <c r="L110" s="73"/>
      <c r="M110" s="73"/>
      <c r="N110" s="73"/>
      <c r="O110" s="73"/>
      <c r="P110" s="73"/>
      <c r="Q110" s="73"/>
      <c r="R110" s="73"/>
      <c r="S110" s="73"/>
      <c r="T110" s="73"/>
      <c r="U110" s="73"/>
      <c r="V110" s="73"/>
      <c r="W110" s="493"/>
      <c r="X110" s="73"/>
    </row>
    <row r="111" spans="1:24" ht="13.5">
      <c r="A111" s="493"/>
      <c r="B111" s="73"/>
      <c r="C111" s="73"/>
      <c r="D111" s="73"/>
      <c r="E111" s="73"/>
      <c r="F111" s="73"/>
      <c r="G111" s="73"/>
      <c r="H111" s="73"/>
      <c r="I111" s="73"/>
      <c r="J111" s="73"/>
      <c r="K111" s="73"/>
      <c r="L111" s="73"/>
      <c r="M111" s="73"/>
      <c r="N111" s="73"/>
      <c r="O111" s="73"/>
      <c r="P111" s="73"/>
      <c r="Q111" s="73"/>
      <c r="R111" s="73"/>
      <c r="S111" s="73"/>
      <c r="T111" s="73"/>
      <c r="U111" s="73"/>
      <c r="V111" s="73"/>
      <c r="W111" s="493"/>
      <c r="X111" s="73"/>
    </row>
    <row r="112" spans="1:24" ht="13.5">
      <c r="A112" s="493"/>
      <c r="B112" s="73"/>
      <c r="C112" s="73"/>
      <c r="D112" s="73"/>
      <c r="E112" s="73"/>
      <c r="F112" s="73"/>
      <c r="G112" s="73"/>
      <c r="H112" s="73"/>
      <c r="I112" s="73"/>
      <c r="J112" s="73"/>
      <c r="K112" s="73"/>
      <c r="L112" s="73"/>
      <c r="M112" s="73"/>
      <c r="N112" s="73"/>
      <c r="O112" s="73"/>
      <c r="P112" s="73"/>
      <c r="Q112" s="73"/>
      <c r="R112" s="73"/>
      <c r="S112" s="73"/>
      <c r="T112" s="73"/>
      <c r="U112" s="73"/>
      <c r="V112" s="73"/>
      <c r="W112" s="493"/>
      <c r="X112" s="73"/>
    </row>
    <row r="113" spans="1:24" ht="13.5">
      <c r="A113" s="493"/>
      <c r="B113" s="73"/>
      <c r="C113" s="73"/>
      <c r="D113" s="73"/>
      <c r="E113" s="73"/>
      <c r="F113" s="73"/>
      <c r="G113" s="73"/>
      <c r="H113" s="73"/>
      <c r="I113" s="73"/>
      <c r="J113" s="73"/>
      <c r="K113" s="73"/>
      <c r="L113" s="73"/>
      <c r="M113" s="73"/>
      <c r="N113" s="73"/>
      <c r="O113" s="73"/>
      <c r="P113" s="73"/>
      <c r="Q113" s="73"/>
      <c r="R113" s="73"/>
      <c r="S113" s="73"/>
      <c r="T113" s="73"/>
      <c r="U113" s="73"/>
      <c r="V113" s="73"/>
      <c r="W113" s="493"/>
      <c r="X113" s="73"/>
    </row>
    <row r="114" spans="1:24" ht="13.5">
      <c r="A114" s="493"/>
      <c r="B114" s="73"/>
      <c r="C114" s="73"/>
      <c r="D114" s="73"/>
      <c r="E114" s="73"/>
      <c r="F114" s="73"/>
      <c r="G114" s="73"/>
      <c r="H114" s="73"/>
      <c r="I114" s="73"/>
      <c r="J114" s="73"/>
      <c r="K114" s="73"/>
      <c r="L114" s="73"/>
      <c r="M114" s="73"/>
      <c r="N114" s="73"/>
      <c r="O114" s="73"/>
      <c r="P114" s="73"/>
      <c r="Q114" s="73"/>
      <c r="R114" s="73"/>
      <c r="S114" s="73"/>
      <c r="T114" s="73"/>
      <c r="U114" s="73"/>
      <c r="V114" s="73"/>
      <c r="W114" s="493"/>
      <c r="X114" s="73"/>
    </row>
    <row r="115" spans="1:24" ht="13.5">
      <c r="A115" s="493"/>
      <c r="B115" s="73"/>
      <c r="C115" s="73"/>
      <c r="D115" s="73"/>
      <c r="E115" s="73"/>
      <c r="F115" s="73"/>
      <c r="G115" s="73"/>
      <c r="H115" s="73"/>
      <c r="I115" s="73"/>
      <c r="J115" s="73"/>
      <c r="K115" s="73"/>
      <c r="L115" s="73"/>
      <c r="M115" s="73"/>
      <c r="N115" s="73"/>
      <c r="O115" s="73"/>
      <c r="P115" s="73"/>
      <c r="Q115" s="73"/>
      <c r="R115" s="73"/>
      <c r="S115" s="73"/>
      <c r="T115" s="73"/>
      <c r="U115" s="73"/>
      <c r="V115" s="73"/>
      <c r="W115" s="493"/>
      <c r="X115" s="73"/>
    </row>
    <row r="116" spans="1:24" ht="13.5">
      <c r="A116" s="493"/>
      <c r="B116" s="73"/>
      <c r="C116" s="73"/>
      <c r="D116" s="73"/>
      <c r="E116" s="73"/>
      <c r="F116" s="73"/>
      <c r="G116" s="73"/>
      <c r="H116" s="73"/>
      <c r="I116" s="73"/>
      <c r="J116" s="73"/>
      <c r="K116" s="73"/>
      <c r="L116" s="73"/>
      <c r="M116" s="73"/>
      <c r="N116" s="73"/>
      <c r="O116" s="73"/>
      <c r="P116" s="73"/>
      <c r="Q116" s="73"/>
      <c r="R116" s="73"/>
      <c r="S116" s="73"/>
      <c r="T116" s="73"/>
      <c r="U116" s="73"/>
      <c r="V116" s="73"/>
      <c r="W116" s="493"/>
      <c r="X116" s="73"/>
    </row>
    <row r="117" spans="1:24" ht="13.5">
      <c r="A117" s="493"/>
      <c r="B117" s="73"/>
      <c r="C117" s="73"/>
      <c r="D117" s="73"/>
      <c r="E117" s="73"/>
      <c r="F117" s="73"/>
      <c r="G117" s="73"/>
      <c r="H117" s="73"/>
      <c r="I117" s="73"/>
      <c r="J117" s="73"/>
      <c r="K117" s="73"/>
      <c r="L117" s="73"/>
      <c r="M117" s="73"/>
      <c r="N117" s="73"/>
      <c r="O117" s="73"/>
      <c r="P117" s="73"/>
      <c r="Q117" s="73"/>
      <c r="R117" s="73"/>
      <c r="S117" s="73"/>
      <c r="T117" s="73"/>
      <c r="U117" s="73"/>
      <c r="V117" s="73"/>
      <c r="W117" s="493"/>
      <c r="X117" s="73"/>
    </row>
    <row r="118" spans="1:24" ht="13.5">
      <c r="A118" s="493"/>
      <c r="B118" s="73"/>
      <c r="C118" s="73"/>
      <c r="D118" s="73"/>
      <c r="E118" s="73"/>
      <c r="F118" s="73"/>
      <c r="G118" s="73"/>
      <c r="H118" s="73"/>
      <c r="I118" s="73"/>
      <c r="J118" s="73"/>
      <c r="K118" s="73"/>
      <c r="L118" s="73"/>
      <c r="M118" s="73"/>
      <c r="N118" s="73"/>
      <c r="O118" s="73"/>
      <c r="P118" s="73"/>
      <c r="Q118" s="73"/>
      <c r="R118" s="73"/>
      <c r="S118" s="73"/>
      <c r="T118" s="73"/>
      <c r="U118" s="73"/>
      <c r="V118" s="73"/>
      <c r="W118" s="493"/>
      <c r="X118" s="73"/>
    </row>
    <row r="119" spans="1:24" ht="13.5">
      <c r="A119" s="493"/>
      <c r="B119" s="73"/>
      <c r="C119" s="73"/>
      <c r="D119" s="73"/>
      <c r="E119" s="73"/>
      <c r="F119" s="73"/>
      <c r="G119" s="73"/>
      <c r="H119" s="73"/>
      <c r="I119" s="73"/>
      <c r="J119" s="73"/>
      <c r="K119" s="73"/>
      <c r="L119" s="73"/>
      <c r="M119" s="73"/>
      <c r="N119" s="73"/>
      <c r="O119" s="73"/>
      <c r="P119" s="73"/>
      <c r="Q119" s="73"/>
      <c r="R119" s="73"/>
      <c r="S119" s="73"/>
      <c r="T119" s="73"/>
      <c r="U119" s="73"/>
      <c r="V119" s="73"/>
      <c r="W119" s="493"/>
      <c r="X119" s="73"/>
    </row>
    <row r="120" spans="1:24" ht="13.5">
      <c r="A120" s="493"/>
      <c r="B120" s="73"/>
      <c r="C120" s="73"/>
      <c r="D120" s="73"/>
      <c r="E120" s="73"/>
      <c r="F120" s="73"/>
      <c r="G120" s="73"/>
      <c r="H120" s="73"/>
      <c r="I120" s="73"/>
      <c r="J120" s="73"/>
      <c r="K120" s="73"/>
      <c r="L120" s="73"/>
      <c r="M120" s="73"/>
      <c r="N120" s="73"/>
      <c r="O120" s="73"/>
      <c r="P120" s="73"/>
      <c r="Q120" s="73"/>
      <c r="R120" s="73"/>
      <c r="S120" s="73"/>
      <c r="T120" s="73"/>
      <c r="U120" s="73"/>
      <c r="V120" s="73"/>
      <c r="W120" s="493"/>
      <c r="X120" s="73"/>
    </row>
    <row r="121" spans="1:24" ht="13.5">
      <c r="A121" s="493"/>
      <c r="B121" s="73"/>
      <c r="C121" s="73"/>
      <c r="D121" s="73"/>
      <c r="E121" s="73"/>
      <c r="F121" s="73"/>
      <c r="G121" s="73"/>
      <c r="H121" s="73"/>
      <c r="I121" s="73"/>
      <c r="J121" s="73"/>
      <c r="K121" s="73"/>
      <c r="L121" s="73"/>
      <c r="M121" s="73"/>
      <c r="N121" s="73"/>
      <c r="O121" s="73"/>
      <c r="P121" s="73"/>
      <c r="Q121" s="73"/>
      <c r="R121" s="73"/>
      <c r="S121" s="73"/>
      <c r="T121" s="73"/>
      <c r="U121" s="73"/>
      <c r="V121" s="73"/>
      <c r="W121" s="493"/>
      <c r="X121" s="73"/>
    </row>
    <row r="122" spans="1:24" ht="13.5">
      <c r="A122" s="493"/>
      <c r="B122" s="73"/>
      <c r="C122" s="73"/>
      <c r="D122" s="73"/>
      <c r="E122" s="73"/>
      <c r="F122" s="73"/>
      <c r="G122" s="73"/>
      <c r="H122" s="73"/>
      <c r="I122" s="73"/>
      <c r="J122" s="73"/>
      <c r="K122" s="73"/>
      <c r="L122" s="73"/>
      <c r="M122" s="73"/>
      <c r="N122" s="73"/>
      <c r="O122" s="73"/>
      <c r="P122" s="73"/>
      <c r="Q122" s="73"/>
      <c r="R122" s="73"/>
      <c r="S122" s="73"/>
      <c r="T122" s="73"/>
      <c r="U122" s="73"/>
      <c r="V122" s="73"/>
      <c r="W122" s="493"/>
      <c r="X122" s="73"/>
    </row>
    <row r="123" spans="1:24" ht="13.5">
      <c r="A123" s="493"/>
      <c r="B123" s="73"/>
      <c r="C123" s="73"/>
      <c r="D123" s="73"/>
      <c r="E123" s="73"/>
      <c r="F123" s="73"/>
      <c r="G123" s="73"/>
      <c r="H123" s="73"/>
      <c r="I123" s="73"/>
      <c r="J123" s="73"/>
      <c r="K123" s="73"/>
      <c r="L123" s="73"/>
      <c r="M123" s="73"/>
      <c r="N123" s="73"/>
      <c r="O123" s="73"/>
      <c r="P123" s="73"/>
      <c r="Q123" s="73"/>
      <c r="R123" s="73"/>
      <c r="S123" s="73"/>
      <c r="T123" s="73"/>
      <c r="U123" s="73"/>
      <c r="V123" s="73"/>
      <c r="W123" s="493"/>
      <c r="X123" s="73"/>
    </row>
    <row r="124" spans="1:24" ht="13.5">
      <c r="A124" s="493"/>
      <c r="B124" s="73"/>
      <c r="C124" s="73"/>
      <c r="D124" s="73"/>
      <c r="E124" s="73"/>
      <c r="F124" s="73"/>
      <c r="G124" s="73"/>
      <c r="H124" s="73"/>
      <c r="I124" s="73"/>
      <c r="J124" s="73"/>
      <c r="K124" s="73"/>
      <c r="L124" s="73"/>
      <c r="M124" s="73"/>
      <c r="N124" s="73"/>
      <c r="O124" s="73"/>
      <c r="P124" s="73"/>
      <c r="Q124" s="73"/>
      <c r="R124" s="73"/>
      <c r="S124" s="73"/>
      <c r="T124" s="73"/>
      <c r="U124" s="73"/>
      <c r="V124" s="73"/>
      <c r="W124" s="493"/>
      <c r="X124" s="73"/>
    </row>
    <row r="125" spans="1:24" ht="13.5">
      <c r="A125" s="493"/>
      <c r="B125" s="73"/>
      <c r="C125" s="73"/>
      <c r="D125" s="73"/>
      <c r="E125" s="73"/>
      <c r="F125" s="73"/>
      <c r="G125" s="73"/>
      <c r="H125" s="73"/>
      <c r="I125" s="73"/>
      <c r="J125" s="73"/>
      <c r="K125" s="73"/>
      <c r="L125" s="73"/>
      <c r="M125" s="73"/>
      <c r="N125" s="73"/>
      <c r="O125" s="73"/>
      <c r="P125" s="73"/>
      <c r="Q125" s="73"/>
      <c r="R125" s="73"/>
      <c r="S125" s="73"/>
      <c r="T125" s="73"/>
      <c r="U125" s="73"/>
      <c r="V125" s="73"/>
      <c r="W125" s="493"/>
      <c r="X125" s="73"/>
    </row>
    <row r="126" spans="1:24" ht="13.5">
      <c r="A126" s="493"/>
      <c r="B126" s="73"/>
      <c r="C126" s="73"/>
      <c r="D126" s="73"/>
      <c r="E126" s="73"/>
      <c r="F126" s="73"/>
      <c r="G126" s="73"/>
      <c r="H126" s="73"/>
      <c r="I126" s="73"/>
      <c r="J126" s="73"/>
      <c r="K126" s="73"/>
      <c r="L126" s="73"/>
      <c r="M126" s="73"/>
      <c r="N126" s="73"/>
      <c r="O126" s="73"/>
      <c r="P126" s="73"/>
      <c r="Q126" s="73"/>
      <c r="R126" s="73"/>
      <c r="S126" s="73"/>
      <c r="T126" s="73"/>
      <c r="U126" s="73"/>
      <c r="V126" s="73"/>
      <c r="W126" s="493"/>
      <c r="X126" s="73"/>
    </row>
    <row r="127" spans="1:24" ht="13.5">
      <c r="A127" s="493"/>
      <c r="B127" s="73"/>
      <c r="C127" s="73"/>
      <c r="D127" s="73"/>
      <c r="E127" s="73"/>
      <c r="F127" s="73"/>
      <c r="G127" s="73"/>
      <c r="H127" s="73"/>
      <c r="I127" s="73"/>
      <c r="J127" s="73"/>
      <c r="K127" s="73"/>
      <c r="L127" s="73"/>
      <c r="M127" s="73"/>
      <c r="N127" s="73"/>
      <c r="O127" s="73"/>
      <c r="P127" s="73"/>
      <c r="Q127" s="73"/>
      <c r="R127" s="73"/>
      <c r="S127" s="73"/>
      <c r="T127" s="73"/>
      <c r="U127" s="73"/>
      <c r="V127" s="73"/>
      <c r="W127" s="493"/>
      <c r="X127" s="73"/>
    </row>
    <row r="128" spans="1:24" ht="13.5">
      <c r="A128" s="493"/>
      <c r="B128" s="73"/>
      <c r="C128" s="73"/>
      <c r="D128" s="73"/>
      <c r="E128" s="73"/>
      <c r="F128" s="73"/>
      <c r="G128" s="73"/>
      <c r="H128" s="73"/>
      <c r="I128" s="73"/>
      <c r="J128" s="73"/>
      <c r="K128" s="73"/>
      <c r="L128" s="73"/>
      <c r="M128" s="73"/>
      <c r="N128" s="73"/>
      <c r="O128" s="73"/>
      <c r="P128" s="73"/>
      <c r="Q128" s="73"/>
      <c r="R128" s="73"/>
      <c r="S128" s="73"/>
      <c r="T128" s="73"/>
      <c r="U128" s="73"/>
      <c r="V128" s="73"/>
      <c r="W128" s="493"/>
      <c r="X128" s="73"/>
    </row>
    <row r="129" spans="1:24" ht="13.5">
      <c r="A129" s="493"/>
      <c r="B129" s="73"/>
      <c r="C129" s="73"/>
      <c r="D129" s="73"/>
      <c r="E129" s="73"/>
      <c r="F129" s="73"/>
      <c r="G129" s="73"/>
      <c r="H129" s="73"/>
      <c r="I129" s="73"/>
      <c r="J129" s="73"/>
      <c r="K129" s="73"/>
      <c r="L129" s="73"/>
      <c r="M129" s="73"/>
      <c r="N129" s="73"/>
      <c r="O129" s="73"/>
      <c r="P129" s="73"/>
      <c r="Q129" s="73"/>
      <c r="R129" s="73"/>
      <c r="S129" s="73"/>
      <c r="T129" s="73"/>
      <c r="U129" s="73"/>
      <c r="V129" s="73"/>
      <c r="W129" s="493"/>
      <c r="X129" s="73"/>
    </row>
    <row r="130" spans="1:24" ht="13.5">
      <c r="A130" s="493"/>
      <c r="B130" s="73"/>
      <c r="C130" s="73"/>
      <c r="D130" s="73"/>
      <c r="E130" s="73"/>
      <c r="F130" s="73"/>
      <c r="G130" s="73"/>
      <c r="H130" s="73"/>
      <c r="I130" s="73"/>
      <c r="J130" s="73"/>
      <c r="K130" s="73"/>
      <c r="L130" s="73"/>
      <c r="M130" s="73"/>
      <c r="N130" s="73"/>
      <c r="O130" s="73"/>
      <c r="P130" s="73"/>
      <c r="Q130" s="73"/>
      <c r="R130" s="73"/>
      <c r="S130" s="73"/>
      <c r="T130" s="73"/>
      <c r="U130" s="73"/>
      <c r="V130" s="73"/>
      <c r="W130" s="493"/>
      <c r="X130" s="73"/>
    </row>
    <row r="131" spans="1:24" ht="13.5">
      <c r="A131" s="493"/>
      <c r="B131" s="73"/>
      <c r="C131" s="73"/>
      <c r="D131" s="73"/>
      <c r="E131" s="73"/>
      <c r="F131" s="73"/>
      <c r="G131" s="73"/>
      <c r="H131" s="73"/>
      <c r="I131" s="73"/>
      <c r="J131" s="73"/>
      <c r="K131" s="73"/>
      <c r="L131" s="73"/>
      <c r="M131" s="73"/>
      <c r="N131" s="73"/>
      <c r="O131" s="73"/>
      <c r="P131" s="73"/>
      <c r="Q131" s="73"/>
      <c r="R131" s="73"/>
      <c r="S131" s="73"/>
      <c r="T131" s="73"/>
      <c r="U131" s="73"/>
      <c r="V131" s="73"/>
      <c r="W131" s="493"/>
      <c r="X131" s="73"/>
    </row>
    <row r="132" spans="1:24" ht="13.5">
      <c r="A132" s="493"/>
      <c r="B132" s="73"/>
      <c r="C132" s="73"/>
      <c r="D132" s="73"/>
      <c r="E132" s="73"/>
      <c r="F132" s="73"/>
      <c r="G132" s="73"/>
      <c r="H132" s="73"/>
      <c r="I132" s="73"/>
      <c r="J132" s="73"/>
      <c r="K132" s="73"/>
      <c r="L132" s="73"/>
      <c r="M132" s="73"/>
      <c r="N132" s="73"/>
      <c r="O132" s="73"/>
      <c r="P132" s="73"/>
      <c r="Q132" s="73"/>
      <c r="R132" s="73"/>
      <c r="S132" s="73"/>
      <c r="T132" s="73"/>
      <c r="U132" s="73"/>
      <c r="V132" s="73"/>
      <c r="W132" s="493"/>
      <c r="X132" s="73"/>
    </row>
    <row r="133" spans="1:24" ht="13.5">
      <c r="A133" s="493"/>
      <c r="B133" s="73"/>
      <c r="C133" s="73"/>
      <c r="D133" s="73"/>
      <c r="E133" s="73"/>
      <c r="F133" s="73"/>
      <c r="G133" s="73"/>
      <c r="H133" s="73"/>
      <c r="I133" s="73"/>
      <c r="J133" s="73"/>
      <c r="K133" s="73"/>
      <c r="L133" s="73"/>
      <c r="M133" s="73"/>
      <c r="N133" s="73"/>
      <c r="O133" s="73"/>
      <c r="P133" s="73"/>
      <c r="Q133" s="73"/>
      <c r="R133" s="73"/>
      <c r="S133" s="73"/>
      <c r="T133" s="73"/>
      <c r="U133" s="73"/>
      <c r="V133" s="73"/>
      <c r="W133" s="493"/>
      <c r="X133" s="73"/>
    </row>
    <row r="134" spans="1:24" ht="13.5">
      <c r="A134" s="493"/>
      <c r="B134" s="73"/>
      <c r="C134" s="73"/>
      <c r="D134" s="73"/>
      <c r="E134" s="73"/>
      <c r="F134" s="73"/>
      <c r="G134" s="73"/>
      <c r="H134" s="73"/>
      <c r="I134" s="73"/>
      <c r="J134" s="73"/>
      <c r="K134" s="73"/>
      <c r="L134" s="73"/>
      <c r="M134" s="73"/>
      <c r="N134" s="73"/>
      <c r="O134" s="73"/>
      <c r="P134" s="73"/>
      <c r="Q134" s="73"/>
      <c r="R134" s="73"/>
      <c r="S134" s="73"/>
      <c r="T134" s="73"/>
      <c r="U134" s="73"/>
      <c r="V134" s="73"/>
      <c r="W134" s="493"/>
      <c r="X134" s="73"/>
    </row>
    <row r="135" spans="1:24" ht="13.5">
      <c r="A135" s="493"/>
      <c r="B135" s="73"/>
      <c r="C135" s="73"/>
      <c r="D135" s="73"/>
      <c r="E135" s="73"/>
      <c r="F135" s="73"/>
      <c r="G135" s="73"/>
      <c r="H135" s="73"/>
      <c r="I135" s="73"/>
      <c r="J135" s="73"/>
      <c r="K135" s="73"/>
      <c r="L135" s="73"/>
      <c r="M135" s="73"/>
      <c r="N135" s="73"/>
      <c r="O135" s="73"/>
      <c r="P135" s="73"/>
      <c r="Q135" s="73"/>
      <c r="R135" s="73"/>
      <c r="S135" s="73"/>
      <c r="T135" s="73"/>
      <c r="U135" s="73"/>
      <c r="V135" s="73"/>
      <c r="W135" s="493"/>
      <c r="X135" s="73"/>
    </row>
    <row r="136" spans="1:24" ht="13.5">
      <c r="A136" s="493"/>
      <c r="B136" s="73"/>
      <c r="C136" s="73"/>
      <c r="D136" s="73"/>
      <c r="E136" s="73"/>
      <c r="F136" s="73"/>
      <c r="G136" s="73"/>
      <c r="H136" s="73"/>
      <c r="I136" s="73"/>
      <c r="J136" s="73"/>
      <c r="K136" s="73"/>
      <c r="L136" s="73"/>
      <c r="M136" s="73"/>
      <c r="N136" s="73"/>
      <c r="O136" s="73"/>
      <c r="P136" s="73"/>
      <c r="Q136" s="73"/>
      <c r="R136" s="73"/>
      <c r="S136" s="73"/>
      <c r="T136" s="73"/>
      <c r="U136" s="73"/>
      <c r="V136" s="73"/>
      <c r="W136" s="493"/>
      <c r="X136" s="73"/>
    </row>
    <row r="137" spans="1:24" ht="13.5">
      <c r="A137" s="493"/>
      <c r="B137" s="73"/>
      <c r="C137" s="73"/>
      <c r="D137" s="73"/>
      <c r="E137" s="73"/>
      <c r="F137" s="73"/>
      <c r="G137" s="73"/>
      <c r="H137" s="73"/>
      <c r="I137" s="73"/>
      <c r="J137" s="73"/>
      <c r="K137" s="73"/>
      <c r="L137" s="73"/>
      <c r="M137" s="73"/>
      <c r="N137" s="73"/>
      <c r="O137" s="73"/>
      <c r="P137" s="73"/>
      <c r="Q137" s="73"/>
      <c r="R137" s="73"/>
      <c r="S137" s="73"/>
      <c r="T137" s="73"/>
      <c r="U137" s="73"/>
      <c r="V137" s="73"/>
      <c r="W137" s="493"/>
      <c r="X137" s="73"/>
    </row>
    <row r="138" spans="1:24" ht="13.5">
      <c r="A138" s="493"/>
      <c r="B138" s="73"/>
      <c r="C138" s="73"/>
      <c r="D138" s="73"/>
      <c r="E138" s="73"/>
      <c r="F138" s="73"/>
      <c r="G138" s="73"/>
      <c r="H138" s="73"/>
      <c r="I138" s="73"/>
      <c r="J138" s="73"/>
      <c r="K138" s="73"/>
      <c r="L138" s="73"/>
      <c r="M138" s="73"/>
      <c r="N138" s="73"/>
      <c r="O138" s="73"/>
      <c r="P138" s="73"/>
      <c r="Q138" s="73"/>
      <c r="R138" s="73"/>
      <c r="S138" s="73"/>
      <c r="T138" s="73"/>
      <c r="U138" s="73"/>
      <c r="V138" s="73"/>
      <c r="W138" s="493"/>
      <c r="X138" s="73"/>
    </row>
    <row r="139" spans="1:24" ht="13.5">
      <c r="A139" s="493"/>
      <c r="B139" s="73"/>
      <c r="C139" s="73"/>
      <c r="D139" s="73"/>
      <c r="E139" s="73"/>
      <c r="F139" s="73"/>
      <c r="G139" s="73"/>
      <c r="H139" s="73"/>
      <c r="I139" s="73"/>
      <c r="J139" s="73"/>
      <c r="K139" s="73"/>
      <c r="L139" s="73"/>
      <c r="M139" s="73"/>
      <c r="N139" s="73"/>
      <c r="O139" s="73"/>
      <c r="P139" s="73"/>
      <c r="Q139" s="73"/>
      <c r="R139" s="73"/>
      <c r="S139" s="73"/>
      <c r="T139" s="73"/>
      <c r="U139" s="73"/>
      <c r="V139" s="73"/>
      <c r="W139" s="493"/>
      <c r="X139" s="73"/>
    </row>
    <row r="140" spans="1:24" ht="13.5">
      <c r="A140" s="493"/>
      <c r="B140" s="73"/>
      <c r="C140" s="73"/>
      <c r="D140" s="73"/>
      <c r="E140" s="73"/>
      <c r="F140" s="73"/>
      <c r="G140" s="73"/>
      <c r="H140" s="73"/>
      <c r="I140" s="73"/>
      <c r="J140" s="73"/>
      <c r="K140" s="73"/>
      <c r="L140" s="73"/>
      <c r="M140" s="73"/>
      <c r="N140" s="73"/>
      <c r="O140" s="73"/>
      <c r="P140" s="73"/>
      <c r="Q140" s="73"/>
      <c r="R140" s="73"/>
      <c r="S140" s="73"/>
      <c r="T140" s="73"/>
      <c r="U140" s="73"/>
      <c r="V140" s="73"/>
      <c r="W140" s="493"/>
      <c r="X140" s="73"/>
    </row>
    <row r="141" spans="1:24" ht="13.5">
      <c r="A141" s="493"/>
      <c r="B141" s="73"/>
      <c r="C141" s="73"/>
      <c r="D141" s="73"/>
      <c r="E141" s="73"/>
      <c r="F141" s="73"/>
      <c r="G141" s="73"/>
      <c r="H141" s="73"/>
      <c r="I141" s="73"/>
      <c r="J141" s="73"/>
      <c r="K141" s="73"/>
      <c r="L141" s="73"/>
      <c r="M141" s="73"/>
      <c r="N141" s="73"/>
      <c r="O141" s="73"/>
      <c r="P141" s="73"/>
      <c r="Q141" s="73"/>
      <c r="R141" s="73"/>
      <c r="S141" s="73"/>
      <c r="T141" s="73"/>
      <c r="U141" s="73"/>
      <c r="V141" s="73"/>
      <c r="W141" s="493"/>
      <c r="X141" s="73"/>
    </row>
    <row r="142" spans="1:24" ht="13.5">
      <c r="A142" s="493"/>
      <c r="B142" s="73"/>
      <c r="C142" s="73"/>
      <c r="D142" s="73"/>
      <c r="E142" s="73"/>
      <c r="F142" s="73"/>
      <c r="G142" s="73"/>
      <c r="H142" s="73"/>
      <c r="I142" s="73"/>
      <c r="J142" s="73"/>
      <c r="K142" s="73"/>
      <c r="L142" s="73"/>
      <c r="M142" s="73"/>
      <c r="N142" s="73"/>
      <c r="O142" s="73"/>
      <c r="P142" s="73"/>
      <c r="Q142" s="73"/>
      <c r="R142" s="73"/>
      <c r="S142" s="73"/>
      <c r="T142" s="73"/>
      <c r="U142" s="73"/>
      <c r="V142" s="73"/>
      <c r="W142" s="493"/>
      <c r="X142" s="73"/>
    </row>
    <row r="143" spans="1:24" ht="13.5">
      <c r="A143" s="493"/>
      <c r="B143" s="73"/>
      <c r="C143" s="73"/>
      <c r="D143" s="73"/>
      <c r="E143" s="73"/>
      <c r="F143" s="73"/>
      <c r="G143" s="73"/>
      <c r="H143" s="73"/>
      <c r="I143" s="73"/>
      <c r="J143" s="73"/>
      <c r="K143" s="73"/>
      <c r="L143" s="73"/>
      <c r="M143" s="73"/>
      <c r="N143" s="73"/>
      <c r="O143" s="73"/>
      <c r="P143" s="73"/>
      <c r="Q143" s="73"/>
      <c r="R143" s="73"/>
      <c r="S143" s="73"/>
      <c r="T143" s="73"/>
      <c r="U143" s="73"/>
      <c r="V143" s="73"/>
      <c r="W143" s="493"/>
      <c r="X143" s="73"/>
    </row>
    <row r="144" spans="1:24" ht="13.5">
      <c r="A144" s="493"/>
      <c r="B144" s="73"/>
      <c r="C144" s="73"/>
      <c r="D144" s="73"/>
      <c r="E144" s="73"/>
      <c r="F144" s="73"/>
      <c r="G144" s="73"/>
      <c r="H144" s="73"/>
      <c r="I144" s="73"/>
      <c r="J144" s="73"/>
      <c r="K144" s="73"/>
      <c r="L144" s="73"/>
      <c r="M144" s="73"/>
      <c r="N144" s="73"/>
      <c r="O144" s="73"/>
      <c r="P144" s="73"/>
      <c r="Q144" s="73"/>
      <c r="R144" s="73"/>
      <c r="S144" s="73"/>
      <c r="T144" s="73"/>
      <c r="U144" s="73"/>
      <c r="V144" s="73"/>
      <c r="W144" s="493"/>
      <c r="X144" s="73"/>
    </row>
    <row r="145" spans="1:24" ht="13.5">
      <c r="A145" s="493"/>
      <c r="B145" s="73"/>
      <c r="C145" s="73"/>
      <c r="D145" s="73"/>
      <c r="E145" s="73"/>
      <c r="F145" s="73"/>
      <c r="G145" s="73"/>
      <c r="H145" s="73"/>
      <c r="I145" s="73"/>
      <c r="J145" s="73"/>
      <c r="K145" s="73"/>
      <c r="L145" s="73"/>
      <c r="M145" s="73"/>
      <c r="N145" s="73"/>
      <c r="O145" s="73"/>
      <c r="P145" s="73"/>
      <c r="Q145" s="73"/>
      <c r="R145" s="73"/>
      <c r="S145" s="73"/>
      <c r="T145" s="73"/>
      <c r="U145" s="73"/>
      <c r="V145" s="73"/>
      <c r="W145" s="493"/>
      <c r="X145" s="73"/>
    </row>
    <row r="146" spans="1:24" ht="13.5">
      <c r="A146" s="493"/>
      <c r="B146" s="73"/>
      <c r="C146" s="73"/>
      <c r="D146" s="73"/>
      <c r="E146" s="73"/>
      <c r="F146" s="73"/>
      <c r="G146" s="73"/>
      <c r="H146" s="73"/>
      <c r="I146" s="73"/>
      <c r="J146" s="73"/>
      <c r="K146" s="73"/>
      <c r="L146" s="73"/>
      <c r="M146" s="73"/>
      <c r="N146" s="73"/>
      <c r="O146" s="73"/>
      <c r="P146" s="73"/>
      <c r="Q146" s="73"/>
      <c r="R146" s="73"/>
      <c r="S146" s="73"/>
      <c r="T146" s="73"/>
      <c r="U146" s="73"/>
      <c r="V146" s="73"/>
      <c r="W146" s="493"/>
      <c r="X146" s="73"/>
    </row>
    <row r="147" spans="1:24" ht="13.5">
      <c r="A147" s="493"/>
      <c r="B147" s="73"/>
      <c r="C147" s="73"/>
      <c r="D147" s="73"/>
      <c r="E147" s="73"/>
      <c r="F147" s="73"/>
      <c r="G147" s="73"/>
      <c r="H147" s="73"/>
      <c r="I147" s="73"/>
      <c r="J147" s="73"/>
      <c r="K147" s="73"/>
      <c r="L147" s="73"/>
      <c r="M147" s="73"/>
      <c r="N147" s="73"/>
      <c r="O147" s="73"/>
      <c r="P147" s="73"/>
      <c r="Q147" s="73"/>
      <c r="R147" s="73"/>
      <c r="S147" s="73"/>
      <c r="T147" s="73"/>
      <c r="U147" s="73"/>
      <c r="V147" s="73"/>
      <c r="W147" s="493"/>
      <c r="X147" s="73"/>
    </row>
    <row r="148" spans="1:24" ht="13.5">
      <c r="A148" s="493"/>
      <c r="B148" s="73"/>
      <c r="C148" s="73"/>
      <c r="D148" s="73"/>
      <c r="E148" s="73"/>
      <c r="F148" s="73"/>
      <c r="G148" s="73"/>
      <c r="H148" s="73"/>
      <c r="I148" s="73"/>
      <c r="J148" s="73"/>
      <c r="K148" s="73"/>
      <c r="L148" s="73"/>
      <c r="M148" s="73"/>
      <c r="N148" s="73"/>
      <c r="O148" s="73"/>
      <c r="P148" s="73"/>
      <c r="Q148" s="73"/>
      <c r="R148" s="73"/>
      <c r="S148" s="73"/>
      <c r="T148" s="73"/>
      <c r="U148" s="73"/>
      <c r="V148" s="73"/>
      <c r="W148" s="493"/>
      <c r="X148" s="73"/>
    </row>
    <row r="149" spans="1:24" ht="13.5">
      <c r="A149" s="493"/>
      <c r="B149" s="73"/>
      <c r="C149" s="73"/>
      <c r="D149" s="73"/>
      <c r="E149" s="73"/>
      <c r="F149" s="73"/>
      <c r="G149" s="73"/>
      <c r="H149" s="73"/>
      <c r="I149" s="73"/>
      <c r="J149" s="73"/>
      <c r="K149" s="73"/>
      <c r="L149" s="73"/>
      <c r="M149" s="73"/>
      <c r="N149" s="73"/>
      <c r="O149" s="73"/>
      <c r="P149" s="73"/>
      <c r="Q149" s="73"/>
      <c r="R149" s="73"/>
      <c r="S149" s="73"/>
      <c r="T149" s="73"/>
      <c r="U149" s="73"/>
      <c r="V149" s="73"/>
      <c r="W149" s="493"/>
      <c r="X149" s="73"/>
    </row>
    <row r="150" spans="1:24" ht="13.5">
      <c r="A150" s="493"/>
      <c r="B150" s="73"/>
      <c r="C150" s="73"/>
      <c r="D150" s="73"/>
      <c r="E150" s="73"/>
      <c r="F150" s="73"/>
      <c r="G150" s="73"/>
      <c r="H150" s="73"/>
      <c r="I150" s="73"/>
      <c r="J150" s="73"/>
      <c r="K150" s="73"/>
      <c r="L150" s="73"/>
      <c r="M150" s="73"/>
      <c r="N150" s="73"/>
      <c r="O150" s="73"/>
      <c r="P150" s="73"/>
      <c r="Q150" s="73"/>
      <c r="R150" s="73"/>
      <c r="S150" s="73"/>
      <c r="T150" s="73"/>
      <c r="U150" s="73"/>
      <c r="V150" s="73"/>
      <c r="W150" s="493"/>
      <c r="X150" s="73"/>
    </row>
    <row r="151" spans="1:24" ht="13.5">
      <c r="A151" s="493"/>
      <c r="B151" s="73"/>
      <c r="C151" s="73"/>
      <c r="D151" s="73"/>
      <c r="E151" s="73"/>
      <c r="F151" s="73"/>
      <c r="G151" s="73"/>
      <c r="H151" s="73"/>
      <c r="I151" s="73"/>
      <c r="J151" s="73"/>
      <c r="K151" s="73"/>
      <c r="L151" s="73"/>
      <c r="M151" s="73"/>
      <c r="N151" s="73"/>
      <c r="O151" s="73"/>
      <c r="P151" s="73"/>
      <c r="Q151" s="73"/>
      <c r="R151" s="73"/>
      <c r="S151" s="73"/>
      <c r="T151" s="73"/>
      <c r="U151" s="73"/>
      <c r="V151" s="73"/>
      <c r="W151" s="493"/>
      <c r="X151" s="73"/>
    </row>
    <row r="152" spans="1:24" ht="13.5">
      <c r="A152" s="493"/>
      <c r="B152" s="73"/>
      <c r="C152" s="73"/>
      <c r="D152" s="73"/>
      <c r="E152" s="73"/>
      <c r="F152" s="73"/>
      <c r="G152" s="73"/>
      <c r="H152" s="73"/>
      <c r="I152" s="73"/>
      <c r="J152" s="73"/>
      <c r="K152" s="73"/>
      <c r="L152" s="73"/>
      <c r="M152" s="73"/>
      <c r="N152" s="73"/>
      <c r="O152" s="73"/>
      <c r="P152" s="73"/>
      <c r="Q152" s="73"/>
      <c r="R152" s="73"/>
      <c r="S152" s="73"/>
      <c r="T152" s="73"/>
      <c r="U152" s="73"/>
      <c r="V152" s="73"/>
      <c r="W152" s="493"/>
      <c r="X152" s="73"/>
    </row>
    <row r="153" spans="1:24" ht="13.5">
      <c r="A153" s="493"/>
      <c r="B153" s="73"/>
      <c r="C153" s="73"/>
      <c r="D153" s="73"/>
      <c r="E153" s="73"/>
      <c r="F153" s="73"/>
      <c r="G153" s="73"/>
      <c r="H153" s="73"/>
      <c r="I153" s="73"/>
      <c r="J153" s="73"/>
      <c r="K153" s="73"/>
      <c r="L153" s="73"/>
      <c r="M153" s="73"/>
      <c r="N153" s="73"/>
      <c r="O153" s="73"/>
      <c r="P153" s="73"/>
      <c r="Q153" s="73"/>
      <c r="R153" s="73"/>
      <c r="S153" s="73"/>
      <c r="T153" s="73"/>
      <c r="U153" s="73"/>
      <c r="V153" s="73"/>
      <c r="W153" s="493"/>
      <c r="X153" s="73"/>
    </row>
    <row r="154" spans="1:24" ht="13.5">
      <c r="A154" s="493"/>
      <c r="B154" s="73"/>
      <c r="C154" s="73"/>
      <c r="D154" s="73"/>
      <c r="E154" s="73"/>
      <c r="F154" s="73"/>
      <c r="G154" s="73"/>
      <c r="H154" s="73"/>
      <c r="I154" s="73"/>
      <c r="J154" s="73"/>
      <c r="K154" s="73"/>
      <c r="L154" s="73"/>
      <c r="M154" s="73"/>
      <c r="N154" s="73"/>
      <c r="O154" s="73"/>
      <c r="P154" s="73"/>
      <c r="Q154" s="73"/>
      <c r="R154" s="73"/>
      <c r="S154" s="73"/>
      <c r="T154" s="73"/>
      <c r="U154" s="73"/>
      <c r="V154" s="73"/>
      <c r="W154" s="493"/>
      <c r="X154" s="73"/>
    </row>
    <row r="155" spans="1:24" ht="13.5">
      <c r="A155" s="493"/>
      <c r="B155" s="73"/>
      <c r="C155" s="73"/>
      <c r="D155" s="73"/>
      <c r="E155" s="73"/>
      <c r="F155" s="73"/>
      <c r="G155" s="73"/>
      <c r="H155" s="73"/>
      <c r="I155" s="73"/>
      <c r="J155" s="73"/>
      <c r="K155" s="73"/>
      <c r="L155" s="73"/>
      <c r="M155" s="73"/>
      <c r="N155" s="73"/>
      <c r="O155" s="73"/>
      <c r="P155" s="73"/>
      <c r="Q155" s="73"/>
      <c r="R155" s="73"/>
      <c r="S155" s="73"/>
      <c r="T155" s="73"/>
      <c r="U155" s="73"/>
      <c r="V155" s="73"/>
      <c r="W155" s="493"/>
      <c r="X155" s="73"/>
    </row>
    <row r="156" spans="1:24" ht="13.5">
      <c r="A156" s="493"/>
      <c r="B156" s="73"/>
      <c r="C156" s="73"/>
      <c r="D156" s="73"/>
      <c r="E156" s="73"/>
      <c r="F156" s="73"/>
      <c r="G156" s="73"/>
      <c r="H156" s="73"/>
      <c r="I156" s="73"/>
      <c r="J156" s="73"/>
      <c r="K156" s="73"/>
      <c r="L156" s="73"/>
      <c r="M156" s="73"/>
      <c r="N156" s="73"/>
      <c r="O156" s="73"/>
      <c r="P156" s="73"/>
      <c r="Q156" s="73"/>
      <c r="R156" s="73"/>
      <c r="S156" s="73"/>
      <c r="T156" s="73"/>
      <c r="U156" s="73"/>
      <c r="V156" s="73"/>
      <c r="W156" s="493"/>
      <c r="X156" s="73"/>
    </row>
    <row r="157" spans="1:24" ht="13.5">
      <c r="A157" s="493"/>
      <c r="B157" s="73"/>
      <c r="C157" s="73"/>
      <c r="D157" s="73"/>
      <c r="E157" s="73"/>
      <c r="F157" s="73"/>
      <c r="G157" s="73"/>
      <c r="H157" s="73"/>
      <c r="I157" s="73"/>
      <c r="J157" s="73"/>
      <c r="K157" s="73"/>
      <c r="L157" s="73"/>
      <c r="M157" s="73"/>
      <c r="N157" s="73"/>
      <c r="O157" s="73"/>
      <c r="P157" s="73"/>
      <c r="Q157" s="73"/>
      <c r="R157" s="73"/>
      <c r="S157" s="73"/>
      <c r="T157" s="73"/>
      <c r="U157" s="73"/>
      <c r="V157" s="73"/>
      <c r="W157" s="493"/>
      <c r="X157" s="73"/>
    </row>
    <row r="158" spans="1:24" ht="13.5">
      <c r="A158" s="493"/>
      <c r="B158" s="73"/>
      <c r="C158" s="73"/>
      <c r="D158" s="73"/>
      <c r="E158" s="73"/>
      <c r="F158" s="73"/>
      <c r="G158" s="73"/>
      <c r="H158" s="73"/>
      <c r="I158" s="73"/>
      <c r="J158" s="73"/>
      <c r="K158" s="73"/>
      <c r="L158" s="73"/>
      <c r="M158" s="73"/>
      <c r="N158" s="73"/>
      <c r="O158" s="73"/>
      <c r="P158" s="73"/>
      <c r="Q158" s="73"/>
      <c r="R158" s="73"/>
      <c r="S158" s="73"/>
      <c r="T158" s="73"/>
      <c r="U158" s="73"/>
      <c r="V158" s="73"/>
      <c r="W158" s="493"/>
      <c r="X158" s="73"/>
    </row>
    <row r="159" spans="1:24" ht="13.5">
      <c r="A159" s="493"/>
      <c r="B159" s="73"/>
      <c r="C159" s="73"/>
      <c r="D159" s="73"/>
      <c r="E159" s="73"/>
      <c r="F159" s="73"/>
      <c r="G159" s="73"/>
      <c r="H159" s="73"/>
      <c r="I159" s="73"/>
      <c r="J159" s="73"/>
      <c r="K159" s="73"/>
      <c r="L159" s="73"/>
      <c r="M159" s="73"/>
      <c r="N159" s="73"/>
      <c r="O159" s="73"/>
      <c r="P159" s="73"/>
      <c r="Q159" s="73"/>
      <c r="R159" s="73"/>
      <c r="S159" s="73"/>
      <c r="T159" s="73"/>
      <c r="U159" s="73"/>
      <c r="V159" s="73"/>
      <c r="W159" s="493"/>
      <c r="X159" s="73"/>
    </row>
    <row r="160" spans="1:24" ht="13.5">
      <c r="A160" s="493"/>
      <c r="B160" s="73"/>
      <c r="C160" s="73"/>
      <c r="D160" s="73"/>
      <c r="E160" s="73"/>
      <c r="F160" s="73"/>
      <c r="G160" s="73"/>
      <c r="H160" s="73"/>
      <c r="I160" s="73"/>
      <c r="J160" s="73"/>
      <c r="K160" s="73"/>
      <c r="L160" s="73"/>
      <c r="M160" s="73"/>
      <c r="N160" s="73"/>
      <c r="O160" s="73"/>
      <c r="P160" s="73"/>
      <c r="Q160" s="73"/>
      <c r="R160" s="73"/>
      <c r="S160" s="73"/>
      <c r="T160" s="73"/>
      <c r="U160" s="73"/>
      <c r="V160" s="73"/>
      <c r="W160" s="493"/>
      <c r="X160" s="73"/>
    </row>
    <row r="161" spans="1:24" ht="13.5">
      <c r="A161" s="493"/>
      <c r="B161" s="73"/>
      <c r="C161" s="73"/>
      <c r="D161" s="73"/>
      <c r="E161" s="73"/>
      <c r="F161" s="73"/>
      <c r="G161" s="73"/>
      <c r="H161" s="73"/>
      <c r="I161" s="73"/>
      <c r="J161" s="73"/>
      <c r="K161" s="73"/>
      <c r="L161" s="73"/>
      <c r="M161" s="73"/>
      <c r="N161" s="73"/>
      <c r="O161" s="73"/>
      <c r="P161" s="73"/>
      <c r="Q161" s="73"/>
      <c r="R161" s="73"/>
      <c r="S161" s="73"/>
      <c r="T161" s="73"/>
      <c r="U161" s="73"/>
      <c r="V161" s="73"/>
      <c r="W161" s="493"/>
      <c r="X161" s="73"/>
    </row>
    <row r="162" spans="1:24" ht="13.5">
      <c r="A162" s="493"/>
      <c r="B162" s="73"/>
      <c r="C162" s="73"/>
      <c r="D162" s="73"/>
      <c r="E162" s="73"/>
      <c r="F162" s="73"/>
      <c r="G162" s="73"/>
      <c r="H162" s="73"/>
      <c r="I162" s="73"/>
      <c r="J162" s="73"/>
      <c r="K162" s="73"/>
      <c r="L162" s="73"/>
      <c r="M162" s="73"/>
      <c r="N162" s="73"/>
      <c r="O162" s="73"/>
      <c r="P162" s="73"/>
      <c r="Q162" s="73"/>
      <c r="R162" s="73"/>
      <c r="S162" s="73"/>
      <c r="T162" s="73"/>
      <c r="U162" s="73"/>
      <c r="V162" s="73"/>
      <c r="W162" s="493"/>
      <c r="X162" s="73"/>
    </row>
    <row r="163" spans="1:24" ht="13.5">
      <c r="A163" s="493"/>
      <c r="B163" s="73"/>
      <c r="C163" s="73"/>
      <c r="D163" s="73"/>
      <c r="E163" s="73"/>
      <c r="F163" s="73"/>
      <c r="G163" s="73"/>
      <c r="H163" s="73"/>
      <c r="I163" s="73"/>
      <c r="J163" s="73"/>
      <c r="K163" s="73"/>
      <c r="L163" s="73"/>
      <c r="M163" s="73"/>
      <c r="N163" s="73"/>
      <c r="O163" s="73"/>
      <c r="P163" s="73"/>
      <c r="Q163" s="73"/>
      <c r="R163" s="73"/>
      <c r="S163" s="73"/>
      <c r="T163" s="73"/>
      <c r="U163" s="73"/>
      <c r="V163" s="73"/>
      <c r="W163" s="493"/>
      <c r="X163" s="73"/>
    </row>
    <row r="164" spans="1:24" ht="13.5">
      <c r="A164" s="493"/>
      <c r="B164" s="73"/>
      <c r="C164" s="73"/>
      <c r="D164" s="73"/>
      <c r="E164" s="73"/>
      <c r="F164" s="73"/>
      <c r="G164" s="73"/>
      <c r="H164" s="73"/>
      <c r="I164" s="73"/>
      <c r="J164" s="73"/>
      <c r="K164" s="73"/>
      <c r="L164" s="73"/>
      <c r="M164" s="73"/>
      <c r="N164" s="73"/>
      <c r="O164" s="73"/>
      <c r="P164" s="73"/>
      <c r="Q164" s="73"/>
      <c r="R164" s="73"/>
      <c r="S164" s="73"/>
      <c r="T164" s="73"/>
      <c r="U164" s="73"/>
      <c r="V164" s="73"/>
      <c r="W164" s="493"/>
      <c r="X164" s="73"/>
    </row>
    <row r="165" spans="1:24" ht="13.5">
      <c r="A165" s="493"/>
      <c r="B165" s="73"/>
      <c r="C165" s="73"/>
      <c r="D165" s="73"/>
      <c r="E165" s="73"/>
      <c r="F165" s="73"/>
      <c r="G165" s="73"/>
      <c r="H165" s="73"/>
      <c r="I165" s="73"/>
      <c r="J165" s="73"/>
      <c r="K165" s="73"/>
      <c r="L165" s="73"/>
      <c r="M165" s="73"/>
      <c r="N165" s="73"/>
      <c r="O165" s="73"/>
      <c r="P165" s="73"/>
      <c r="Q165" s="73"/>
      <c r="R165" s="73"/>
      <c r="S165" s="73"/>
      <c r="T165" s="73"/>
      <c r="U165" s="73"/>
      <c r="V165" s="73"/>
      <c r="W165" s="493"/>
      <c r="X165" s="73"/>
    </row>
    <row r="166" spans="1:24" ht="13.5">
      <c r="A166" s="493"/>
      <c r="B166" s="73"/>
      <c r="C166" s="73"/>
      <c r="D166" s="73"/>
      <c r="E166" s="73"/>
      <c r="F166" s="73"/>
      <c r="G166" s="73"/>
      <c r="H166" s="73"/>
      <c r="I166" s="73"/>
      <c r="J166" s="73"/>
      <c r="K166" s="73"/>
      <c r="L166" s="73"/>
      <c r="M166" s="73"/>
      <c r="N166" s="73"/>
      <c r="O166" s="73"/>
      <c r="P166" s="73"/>
      <c r="Q166" s="73"/>
      <c r="R166" s="73"/>
      <c r="S166" s="73"/>
      <c r="T166" s="73"/>
      <c r="U166" s="73"/>
      <c r="V166" s="73"/>
      <c r="W166" s="493"/>
      <c r="X166" s="73"/>
    </row>
    <row r="167" spans="1:24" ht="13.5">
      <c r="A167" s="493"/>
      <c r="B167" s="73"/>
      <c r="C167" s="73"/>
      <c r="D167" s="73"/>
      <c r="E167" s="73"/>
      <c r="F167" s="73"/>
      <c r="G167" s="73"/>
      <c r="H167" s="73"/>
      <c r="I167" s="73"/>
      <c r="J167" s="73"/>
      <c r="K167" s="73"/>
      <c r="L167" s="73"/>
      <c r="M167" s="73"/>
      <c r="N167" s="73"/>
      <c r="O167" s="73"/>
      <c r="P167" s="73"/>
      <c r="Q167" s="73"/>
      <c r="R167" s="73"/>
      <c r="S167" s="73"/>
      <c r="T167" s="73"/>
      <c r="U167" s="73"/>
      <c r="V167" s="73"/>
      <c r="W167" s="493"/>
      <c r="X167" s="73"/>
    </row>
    <row r="168" spans="1:24" ht="13.5">
      <c r="A168" s="493"/>
      <c r="B168" s="73"/>
      <c r="C168" s="73"/>
      <c r="D168" s="73"/>
      <c r="E168" s="73"/>
      <c r="F168" s="73"/>
      <c r="G168" s="73"/>
      <c r="H168" s="73"/>
      <c r="I168" s="73"/>
      <c r="J168" s="73"/>
      <c r="K168" s="73"/>
      <c r="L168" s="73"/>
      <c r="M168" s="73"/>
      <c r="N168" s="73"/>
      <c r="O168" s="73"/>
      <c r="P168" s="73"/>
      <c r="Q168" s="73"/>
      <c r="R168" s="73"/>
      <c r="S168" s="73"/>
      <c r="T168" s="73"/>
      <c r="U168" s="73"/>
      <c r="V168" s="73"/>
      <c r="W168" s="493"/>
      <c r="X168" s="73"/>
    </row>
    <row r="169" spans="1:24" ht="13.5">
      <c r="A169" s="493"/>
      <c r="B169" s="73"/>
      <c r="C169" s="73"/>
      <c r="D169" s="73"/>
      <c r="E169" s="73"/>
      <c r="F169" s="73"/>
      <c r="G169" s="73"/>
      <c r="H169" s="73"/>
      <c r="I169" s="73"/>
      <c r="J169" s="73"/>
      <c r="K169" s="73"/>
      <c r="L169" s="73"/>
      <c r="M169" s="73"/>
      <c r="N169" s="73"/>
      <c r="O169" s="73"/>
      <c r="P169" s="73"/>
      <c r="Q169" s="73"/>
      <c r="R169" s="73"/>
      <c r="S169" s="73"/>
      <c r="T169" s="73"/>
      <c r="U169" s="73"/>
      <c r="V169" s="73"/>
      <c r="W169" s="493"/>
      <c r="X169" s="73"/>
    </row>
    <row r="170" spans="1:24" ht="13.5">
      <c r="A170" s="493"/>
      <c r="B170" s="73"/>
      <c r="C170" s="73"/>
      <c r="D170" s="73"/>
      <c r="E170" s="73"/>
      <c r="F170" s="73"/>
      <c r="G170" s="73"/>
      <c r="H170" s="73"/>
      <c r="I170" s="73"/>
      <c r="J170" s="73"/>
      <c r="K170" s="73"/>
      <c r="L170" s="73"/>
      <c r="M170" s="73"/>
      <c r="N170" s="73"/>
      <c r="O170" s="73"/>
      <c r="P170" s="73"/>
      <c r="Q170" s="73"/>
      <c r="R170" s="73"/>
      <c r="S170" s="73"/>
      <c r="T170" s="73"/>
      <c r="U170" s="73"/>
      <c r="V170" s="73"/>
      <c r="W170" s="493"/>
      <c r="X170" s="73"/>
    </row>
    <row r="171" spans="1:24" ht="13.5">
      <c r="A171" s="493"/>
      <c r="B171" s="73"/>
      <c r="C171" s="73"/>
      <c r="D171" s="73"/>
      <c r="E171" s="73"/>
      <c r="F171" s="73"/>
      <c r="G171" s="73"/>
      <c r="H171" s="73"/>
      <c r="I171" s="73"/>
      <c r="J171" s="73"/>
      <c r="K171" s="73"/>
      <c r="L171" s="73"/>
      <c r="M171" s="73"/>
      <c r="N171" s="73"/>
      <c r="O171" s="73"/>
      <c r="P171" s="73"/>
      <c r="Q171" s="73"/>
      <c r="R171" s="73"/>
      <c r="S171" s="73"/>
      <c r="T171" s="73"/>
      <c r="U171" s="73"/>
      <c r="V171" s="73"/>
      <c r="W171" s="493"/>
      <c r="X171" s="73"/>
    </row>
    <row r="172" spans="1:24" ht="13.5">
      <c r="A172" s="493"/>
      <c r="B172" s="73"/>
      <c r="C172" s="73"/>
      <c r="D172" s="73"/>
      <c r="E172" s="73"/>
      <c r="F172" s="73"/>
      <c r="G172" s="73"/>
      <c r="H172" s="73"/>
      <c r="I172" s="73"/>
      <c r="J172" s="73"/>
      <c r="K172" s="73"/>
      <c r="L172" s="73"/>
      <c r="M172" s="73"/>
      <c r="N172" s="73"/>
      <c r="O172" s="73"/>
      <c r="P172" s="73"/>
      <c r="Q172" s="73"/>
      <c r="R172" s="73"/>
      <c r="S172" s="73"/>
      <c r="T172" s="73"/>
      <c r="U172" s="73"/>
      <c r="V172" s="73"/>
      <c r="W172" s="493"/>
      <c r="X172" s="73"/>
    </row>
    <row r="173" spans="1:24" ht="13.5">
      <c r="A173" s="493"/>
      <c r="B173" s="73"/>
      <c r="C173" s="73"/>
      <c r="D173" s="73"/>
      <c r="E173" s="73"/>
      <c r="F173" s="73"/>
      <c r="G173" s="73"/>
      <c r="H173" s="73"/>
      <c r="I173" s="73"/>
      <c r="J173" s="73"/>
      <c r="K173" s="73"/>
      <c r="L173" s="73"/>
      <c r="M173" s="73"/>
      <c r="N173" s="73"/>
      <c r="O173" s="73"/>
      <c r="P173" s="73"/>
      <c r="Q173" s="73"/>
      <c r="R173" s="73"/>
      <c r="S173" s="73"/>
      <c r="T173" s="73"/>
      <c r="U173" s="73"/>
      <c r="V173" s="73"/>
      <c r="W173" s="493"/>
      <c r="X173" s="73"/>
    </row>
    <row r="174" spans="1:24" ht="13.5">
      <c r="A174" s="493"/>
      <c r="B174" s="73"/>
      <c r="C174" s="73"/>
      <c r="D174" s="73"/>
      <c r="E174" s="73"/>
      <c r="F174" s="73"/>
      <c r="G174" s="73"/>
      <c r="H174" s="73"/>
      <c r="I174" s="73"/>
      <c r="J174" s="73"/>
      <c r="K174" s="73"/>
      <c r="L174" s="73"/>
      <c r="M174" s="73"/>
      <c r="N174" s="73"/>
      <c r="O174" s="73"/>
      <c r="P174" s="73"/>
      <c r="Q174" s="73"/>
      <c r="R174" s="73"/>
      <c r="S174" s="73"/>
      <c r="T174" s="73"/>
      <c r="U174" s="73"/>
      <c r="V174" s="73"/>
      <c r="W174" s="493"/>
      <c r="X174" s="73"/>
    </row>
    <row r="175" spans="1:24" ht="13.5">
      <c r="A175" s="493"/>
      <c r="B175" s="73"/>
      <c r="C175" s="73"/>
      <c r="D175" s="73"/>
      <c r="E175" s="73"/>
      <c r="F175" s="73"/>
      <c r="G175" s="73"/>
      <c r="H175" s="73"/>
      <c r="I175" s="73"/>
      <c r="J175" s="73"/>
      <c r="K175" s="73"/>
      <c r="L175" s="73"/>
      <c r="M175" s="73"/>
      <c r="N175" s="73"/>
      <c r="O175" s="73"/>
      <c r="P175" s="73"/>
      <c r="Q175" s="73"/>
      <c r="R175" s="73"/>
      <c r="S175" s="73"/>
      <c r="T175" s="73"/>
      <c r="U175" s="73"/>
      <c r="V175" s="73"/>
      <c r="W175" s="493"/>
      <c r="X175" s="73"/>
    </row>
    <row r="176" spans="1:24" ht="13.5">
      <c r="A176" s="493"/>
      <c r="B176" s="73"/>
      <c r="C176" s="73"/>
      <c r="D176" s="73"/>
      <c r="E176" s="73"/>
      <c r="F176" s="73"/>
      <c r="G176" s="73"/>
      <c r="H176" s="73"/>
      <c r="I176" s="73"/>
      <c r="J176" s="73"/>
      <c r="K176" s="73"/>
      <c r="L176" s="73"/>
      <c r="M176" s="73"/>
      <c r="N176" s="73"/>
      <c r="O176" s="73"/>
      <c r="P176" s="73"/>
      <c r="Q176" s="73"/>
      <c r="R176" s="73"/>
      <c r="S176" s="73"/>
      <c r="T176" s="73"/>
      <c r="U176" s="73"/>
      <c r="V176" s="73"/>
      <c r="W176" s="493"/>
      <c r="X176" s="73"/>
    </row>
    <row r="177" spans="1:24" ht="13.5">
      <c r="A177" s="493"/>
      <c r="B177" s="73"/>
      <c r="C177" s="73"/>
      <c r="D177" s="73"/>
      <c r="E177" s="73"/>
      <c r="F177" s="73"/>
      <c r="G177" s="73"/>
      <c r="H177" s="73"/>
      <c r="I177" s="73"/>
      <c r="J177" s="73"/>
      <c r="K177" s="73"/>
      <c r="L177" s="73"/>
      <c r="M177" s="73"/>
      <c r="N177" s="73"/>
      <c r="O177" s="73"/>
      <c r="P177" s="73"/>
      <c r="Q177" s="73"/>
      <c r="R177" s="73"/>
      <c r="S177" s="73"/>
      <c r="T177" s="73"/>
      <c r="U177" s="73"/>
      <c r="V177" s="73"/>
      <c r="W177" s="493"/>
      <c r="X177" s="73"/>
    </row>
    <row r="178" spans="1:24" ht="13.5">
      <c r="A178" s="493"/>
      <c r="B178" s="73"/>
      <c r="C178" s="73"/>
      <c r="D178" s="73"/>
      <c r="E178" s="73"/>
      <c r="F178" s="73"/>
      <c r="G178" s="73"/>
      <c r="H178" s="73"/>
      <c r="I178" s="73"/>
      <c r="J178" s="73"/>
      <c r="K178" s="73"/>
      <c r="L178" s="73"/>
      <c r="M178" s="73"/>
      <c r="N178" s="73"/>
      <c r="O178" s="73"/>
      <c r="P178" s="73"/>
      <c r="Q178" s="73"/>
      <c r="R178" s="73"/>
      <c r="S178" s="73"/>
      <c r="T178" s="73"/>
      <c r="U178" s="73"/>
      <c r="V178" s="73"/>
      <c r="W178" s="493"/>
      <c r="X178" s="73"/>
    </row>
    <row r="179" spans="1:24" ht="13.5">
      <c r="A179" s="493"/>
      <c r="B179" s="73"/>
      <c r="C179" s="73"/>
      <c r="D179" s="73"/>
      <c r="E179" s="73"/>
      <c r="F179" s="73"/>
      <c r="G179" s="73"/>
      <c r="H179" s="73"/>
      <c r="I179" s="73"/>
      <c r="J179" s="73"/>
      <c r="K179" s="73"/>
      <c r="L179" s="73"/>
      <c r="M179" s="73"/>
      <c r="N179" s="73"/>
      <c r="O179" s="73"/>
      <c r="P179" s="73"/>
      <c r="Q179" s="73"/>
      <c r="R179" s="73"/>
      <c r="S179" s="73"/>
      <c r="T179" s="73"/>
      <c r="U179" s="73"/>
      <c r="V179" s="73"/>
      <c r="W179" s="493"/>
      <c r="X179" s="73"/>
    </row>
    <row r="180" spans="1:24" ht="13.5">
      <c r="A180" s="493"/>
      <c r="B180" s="73"/>
      <c r="C180" s="73"/>
      <c r="D180" s="73"/>
      <c r="E180" s="73"/>
      <c r="F180" s="73"/>
      <c r="G180" s="73"/>
      <c r="H180" s="73"/>
      <c r="I180" s="73"/>
      <c r="J180" s="73"/>
      <c r="K180" s="73"/>
      <c r="L180" s="73"/>
      <c r="M180" s="73"/>
      <c r="N180" s="73"/>
      <c r="O180" s="73"/>
      <c r="P180" s="73"/>
      <c r="Q180" s="73"/>
      <c r="R180" s="73"/>
      <c r="S180" s="73"/>
      <c r="T180" s="73"/>
      <c r="U180" s="73"/>
      <c r="V180" s="73"/>
      <c r="W180" s="493"/>
      <c r="X180" s="73"/>
    </row>
    <row r="181" spans="1:24" ht="13.5">
      <c r="A181" s="493"/>
      <c r="B181" s="73"/>
      <c r="C181" s="73"/>
      <c r="D181" s="73"/>
      <c r="E181" s="73"/>
      <c r="F181" s="73"/>
      <c r="G181" s="73"/>
      <c r="H181" s="73"/>
      <c r="I181" s="73"/>
      <c r="J181" s="73"/>
      <c r="K181" s="73"/>
      <c r="L181" s="73"/>
      <c r="M181" s="73"/>
      <c r="N181" s="73"/>
      <c r="O181" s="73"/>
      <c r="P181" s="73"/>
      <c r="Q181" s="73"/>
      <c r="R181" s="73"/>
      <c r="S181" s="73"/>
      <c r="T181" s="73"/>
      <c r="U181" s="73"/>
      <c r="V181" s="73"/>
      <c r="W181" s="493"/>
      <c r="X181" s="73"/>
    </row>
    <row r="182" spans="1:24" ht="13.5">
      <c r="A182" s="493"/>
      <c r="B182" s="73"/>
      <c r="C182" s="73"/>
      <c r="D182" s="73"/>
      <c r="E182" s="73"/>
      <c r="F182" s="73"/>
      <c r="G182" s="73"/>
      <c r="H182" s="73"/>
      <c r="I182" s="73"/>
      <c r="J182" s="73"/>
      <c r="K182" s="73"/>
      <c r="L182" s="73"/>
      <c r="M182" s="73"/>
      <c r="N182" s="73"/>
      <c r="O182" s="73"/>
      <c r="P182" s="73"/>
      <c r="Q182" s="73"/>
      <c r="R182" s="73"/>
      <c r="S182" s="73"/>
      <c r="T182" s="73"/>
      <c r="U182" s="73"/>
      <c r="V182" s="73"/>
      <c r="W182" s="493"/>
      <c r="X182" s="73"/>
    </row>
    <row r="183" spans="1:24" ht="13.5">
      <c r="A183" s="493"/>
      <c r="B183" s="73"/>
      <c r="C183" s="73"/>
      <c r="D183" s="73"/>
      <c r="E183" s="73"/>
      <c r="F183" s="73"/>
      <c r="G183" s="73"/>
      <c r="H183" s="73"/>
      <c r="I183" s="73"/>
      <c r="J183" s="73"/>
      <c r="K183" s="73"/>
      <c r="L183" s="73"/>
      <c r="M183" s="73"/>
      <c r="N183" s="73"/>
      <c r="O183" s="73"/>
      <c r="P183" s="73"/>
      <c r="Q183" s="73"/>
      <c r="R183" s="73"/>
      <c r="S183" s="73"/>
      <c r="T183" s="73"/>
      <c r="U183" s="73"/>
      <c r="V183" s="73"/>
      <c r="W183" s="493"/>
      <c r="X183" s="73"/>
    </row>
    <row r="184" spans="1:24" ht="13.5">
      <c r="A184" s="493"/>
      <c r="B184" s="73"/>
      <c r="C184" s="73"/>
      <c r="D184" s="73"/>
      <c r="E184" s="73"/>
      <c r="F184" s="73"/>
      <c r="G184" s="73"/>
      <c r="H184" s="73"/>
      <c r="I184" s="73"/>
      <c r="J184" s="73"/>
      <c r="K184" s="73"/>
      <c r="L184" s="73"/>
      <c r="M184" s="73"/>
      <c r="N184" s="73"/>
      <c r="O184" s="73"/>
      <c r="P184" s="73"/>
      <c r="Q184" s="73"/>
      <c r="R184" s="73"/>
      <c r="S184" s="73"/>
      <c r="T184" s="73"/>
      <c r="U184" s="73"/>
      <c r="V184" s="73"/>
      <c r="W184" s="493"/>
      <c r="X184" s="73"/>
    </row>
    <row r="185" spans="1:24" ht="13.5">
      <c r="A185" s="493"/>
      <c r="B185" s="73"/>
      <c r="C185" s="73"/>
      <c r="D185" s="73"/>
      <c r="E185" s="73"/>
      <c r="F185" s="73"/>
      <c r="G185" s="73"/>
      <c r="H185" s="73"/>
      <c r="I185" s="73"/>
      <c r="J185" s="73"/>
      <c r="K185" s="73"/>
      <c r="L185" s="73"/>
      <c r="M185" s="73"/>
      <c r="N185" s="73"/>
      <c r="O185" s="73"/>
      <c r="P185" s="73"/>
      <c r="Q185" s="73"/>
      <c r="R185" s="73"/>
      <c r="S185" s="73"/>
      <c r="T185" s="73"/>
      <c r="U185" s="73"/>
      <c r="V185" s="73"/>
      <c r="W185" s="493"/>
      <c r="X185" s="73"/>
    </row>
    <row r="186" spans="1:24" ht="13.5">
      <c r="A186" s="493"/>
      <c r="B186" s="73"/>
      <c r="C186" s="73"/>
      <c r="D186" s="73"/>
      <c r="E186" s="73"/>
      <c r="F186" s="73"/>
      <c r="G186" s="73"/>
      <c r="H186" s="73"/>
      <c r="I186" s="73"/>
      <c r="J186" s="73"/>
      <c r="K186" s="73"/>
      <c r="L186" s="73"/>
      <c r="M186" s="73"/>
      <c r="N186" s="73"/>
      <c r="O186" s="73"/>
      <c r="P186" s="73"/>
      <c r="Q186" s="73"/>
      <c r="R186" s="73"/>
      <c r="S186" s="73"/>
      <c r="T186" s="73"/>
      <c r="U186" s="73"/>
      <c r="V186" s="73"/>
      <c r="W186" s="493"/>
      <c r="X186" s="73"/>
    </row>
    <row r="187" spans="1:24" ht="13.5">
      <c r="A187" s="493"/>
      <c r="B187" s="73"/>
      <c r="C187" s="73"/>
      <c r="D187" s="73"/>
      <c r="E187" s="73"/>
      <c r="F187" s="73"/>
      <c r="G187" s="73"/>
      <c r="H187" s="73"/>
      <c r="I187" s="73"/>
      <c r="J187" s="73"/>
      <c r="K187" s="73"/>
      <c r="L187" s="73"/>
      <c r="M187" s="73"/>
      <c r="N187" s="73"/>
      <c r="O187" s="73"/>
      <c r="P187" s="73"/>
      <c r="Q187" s="73"/>
      <c r="R187" s="73"/>
      <c r="S187" s="73"/>
      <c r="T187" s="73"/>
      <c r="U187" s="73"/>
      <c r="V187" s="73"/>
      <c r="W187" s="493"/>
      <c r="X187" s="73"/>
    </row>
    <row r="188" spans="1:24" ht="13.5">
      <c r="A188" s="493"/>
      <c r="B188" s="73"/>
      <c r="C188" s="73"/>
      <c r="D188" s="73"/>
      <c r="E188" s="73"/>
      <c r="F188" s="73"/>
      <c r="G188" s="73"/>
      <c r="H188" s="73"/>
      <c r="I188" s="73"/>
      <c r="J188" s="73"/>
      <c r="K188" s="73"/>
      <c r="L188" s="73"/>
      <c r="M188" s="73"/>
      <c r="N188" s="73"/>
      <c r="O188" s="73"/>
      <c r="P188" s="73"/>
      <c r="Q188" s="73"/>
      <c r="R188" s="73"/>
      <c r="S188" s="73"/>
      <c r="T188" s="73"/>
      <c r="U188" s="73"/>
      <c r="V188" s="73"/>
      <c r="W188" s="493"/>
      <c r="X188" s="73"/>
    </row>
    <row r="189" spans="1:24" ht="13.5">
      <c r="A189" s="493"/>
      <c r="B189" s="73"/>
      <c r="C189" s="73"/>
      <c r="D189" s="73"/>
      <c r="E189" s="73"/>
      <c r="F189" s="73"/>
      <c r="G189" s="73"/>
      <c r="H189" s="73"/>
      <c r="I189" s="73"/>
      <c r="J189" s="73"/>
      <c r="K189" s="73"/>
      <c r="L189" s="73"/>
      <c r="M189" s="73"/>
      <c r="N189" s="73"/>
      <c r="O189" s="73"/>
      <c r="P189" s="73"/>
      <c r="Q189" s="73"/>
      <c r="R189" s="73"/>
      <c r="S189" s="73"/>
      <c r="T189" s="73"/>
      <c r="U189" s="73"/>
      <c r="V189" s="73"/>
      <c r="W189" s="493"/>
      <c r="X189" s="73"/>
    </row>
    <row r="190" spans="1:24" ht="13.5">
      <c r="A190" s="493"/>
      <c r="B190" s="73"/>
      <c r="C190" s="73"/>
      <c r="D190" s="73"/>
      <c r="E190" s="73"/>
      <c r="F190" s="73"/>
      <c r="G190" s="73"/>
      <c r="H190" s="73"/>
      <c r="I190" s="73"/>
      <c r="J190" s="73"/>
      <c r="K190" s="73"/>
      <c r="L190" s="73"/>
      <c r="M190" s="73"/>
      <c r="N190" s="73"/>
      <c r="O190" s="73"/>
      <c r="P190" s="73"/>
      <c r="Q190" s="73"/>
      <c r="R190" s="73"/>
      <c r="S190" s="73"/>
      <c r="T190" s="73"/>
      <c r="U190" s="73"/>
      <c r="V190" s="73"/>
      <c r="W190" s="493"/>
      <c r="X190" s="73"/>
    </row>
    <row r="191" spans="1:24" ht="13.5">
      <c r="A191" s="493"/>
      <c r="B191" s="73"/>
      <c r="C191" s="73"/>
      <c r="D191" s="73"/>
      <c r="E191" s="73"/>
      <c r="F191" s="73"/>
      <c r="G191" s="73"/>
      <c r="H191" s="73"/>
      <c r="I191" s="73"/>
      <c r="J191" s="73"/>
      <c r="K191" s="73"/>
      <c r="L191" s="73"/>
      <c r="M191" s="73"/>
      <c r="N191" s="73"/>
      <c r="O191" s="73"/>
      <c r="P191" s="73"/>
      <c r="Q191" s="73"/>
      <c r="R191" s="73"/>
      <c r="S191" s="73"/>
      <c r="T191" s="73"/>
      <c r="U191" s="73"/>
      <c r="V191" s="73"/>
      <c r="W191" s="493"/>
      <c r="X191" s="73"/>
    </row>
    <row r="192" spans="1:24" ht="13.5">
      <c r="A192" s="493"/>
      <c r="B192" s="73"/>
      <c r="C192" s="73"/>
      <c r="D192" s="73"/>
      <c r="E192" s="73"/>
      <c r="F192" s="73"/>
      <c r="G192" s="73"/>
      <c r="H192" s="73"/>
      <c r="I192" s="73"/>
      <c r="J192" s="73"/>
      <c r="K192" s="73"/>
      <c r="L192" s="73"/>
      <c r="M192" s="73"/>
      <c r="N192" s="73"/>
      <c r="O192" s="73"/>
      <c r="P192" s="73"/>
      <c r="Q192" s="73"/>
      <c r="R192" s="73"/>
      <c r="S192" s="73"/>
      <c r="T192" s="73"/>
      <c r="U192" s="73"/>
      <c r="V192" s="73"/>
      <c r="W192" s="493"/>
      <c r="X192" s="73"/>
    </row>
    <row r="193" spans="1:24" ht="13.5">
      <c r="A193" s="493"/>
      <c r="B193" s="73"/>
      <c r="C193" s="73"/>
      <c r="D193" s="73"/>
      <c r="E193" s="73"/>
      <c r="F193" s="73"/>
      <c r="G193" s="73"/>
      <c r="H193" s="73"/>
      <c r="I193" s="73"/>
      <c r="J193" s="73"/>
      <c r="K193" s="73"/>
      <c r="L193" s="73"/>
      <c r="M193" s="73"/>
      <c r="N193" s="73"/>
      <c r="O193" s="73"/>
      <c r="P193" s="73"/>
      <c r="Q193" s="73"/>
      <c r="R193" s="73"/>
      <c r="S193" s="73"/>
      <c r="T193" s="73"/>
      <c r="U193" s="73"/>
      <c r="V193" s="73"/>
      <c r="W193" s="493"/>
      <c r="X193" s="73"/>
    </row>
    <row r="194" spans="1:24" ht="13.5">
      <c r="A194" s="493"/>
      <c r="B194" s="73"/>
      <c r="C194" s="73"/>
      <c r="D194" s="73"/>
      <c r="E194" s="73"/>
      <c r="F194" s="73"/>
      <c r="G194" s="73"/>
      <c r="H194" s="73"/>
      <c r="I194" s="73"/>
      <c r="J194" s="73"/>
      <c r="K194" s="73"/>
      <c r="L194" s="73"/>
      <c r="M194" s="73"/>
      <c r="N194" s="73"/>
      <c r="O194" s="73"/>
      <c r="P194" s="73"/>
      <c r="Q194" s="73"/>
      <c r="R194" s="73"/>
      <c r="S194" s="73"/>
      <c r="T194" s="73"/>
      <c r="U194" s="73"/>
      <c r="V194" s="73"/>
      <c r="W194" s="493"/>
      <c r="X194" s="73"/>
    </row>
    <row r="195" spans="1:24" ht="13.5">
      <c r="A195" s="493"/>
      <c r="B195" s="73"/>
      <c r="C195" s="73"/>
      <c r="D195" s="73"/>
      <c r="E195" s="73"/>
      <c r="F195" s="73"/>
      <c r="G195" s="73"/>
      <c r="H195" s="73"/>
      <c r="I195" s="73"/>
      <c r="J195" s="73"/>
      <c r="K195" s="73"/>
      <c r="L195" s="73"/>
      <c r="M195" s="73"/>
      <c r="N195" s="73"/>
      <c r="O195" s="73"/>
      <c r="P195" s="73"/>
      <c r="Q195" s="73"/>
      <c r="R195" s="73"/>
      <c r="S195" s="73"/>
      <c r="T195" s="73"/>
      <c r="U195" s="73"/>
      <c r="V195" s="73"/>
      <c r="W195" s="493"/>
      <c r="X195" s="73"/>
    </row>
    <row r="196" spans="1:24" ht="13.5">
      <c r="A196" s="493"/>
      <c r="B196" s="73"/>
      <c r="C196" s="73"/>
      <c r="D196" s="73"/>
      <c r="E196" s="73"/>
      <c r="F196" s="73"/>
      <c r="G196" s="73"/>
      <c r="H196" s="73"/>
      <c r="I196" s="73"/>
      <c r="J196" s="73"/>
      <c r="K196" s="73"/>
      <c r="L196" s="73"/>
      <c r="M196" s="73"/>
      <c r="N196" s="73"/>
      <c r="O196" s="73"/>
      <c r="P196" s="73"/>
      <c r="Q196" s="73"/>
      <c r="R196" s="73"/>
      <c r="S196" s="73"/>
      <c r="T196" s="73"/>
      <c r="U196" s="73"/>
      <c r="V196" s="73"/>
      <c r="W196" s="493"/>
      <c r="X196" s="73"/>
    </row>
    <row r="197" spans="1:24" ht="13.5">
      <c r="A197" s="493"/>
      <c r="B197" s="73"/>
      <c r="C197" s="73"/>
      <c r="D197" s="73"/>
      <c r="E197" s="73"/>
      <c r="F197" s="73"/>
      <c r="G197" s="73"/>
      <c r="H197" s="73"/>
      <c r="I197" s="73"/>
      <c r="J197" s="73"/>
      <c r="K197" s="73"/>
      <c r="L197" s="73"/>
      <c r="M197" s="73"/>
      <c r="N197" s="73"/>
      <c r="O197" s="73"/>
      <c r="P197" s="73"/>
      <c r="Q197" s="73"/>
      <c r="R197" s="73"/>
      <c r="S197" s="73"/>
      <c r="T197" s="73"/>
      <c r="U197" s="73"/>
      <c r="V197" s="73"/>
      <c r="W197" s="493"/>
      <c r="X197" s="73"/>
    </row>
    <row r="198" spans="1:24" ht="13.5">
      <c r="A198" s="493"/>
      <c r="B198" s="73"/>
      <c r="C198" s="73"/>
      <c r="D198" s="73"/>
      <c r="E198" s="73"/>
      <c r="F198" s="73"/>
      <c r="G198" s="73"/>
      <c r="H198" s="73"/>
      <c r="I198" s="73"/>
      <c r="J198" s="73"/>
      <c r="K198" s="73"/>
      <c r="L198" s="73"/>
      <c r="M198" s="73"/>
      <c r="N198" s="73"/>
      <c r="O198" s="73"/>
      <c r="P198" s="73"/>
      <c r="Q198" s="73"/>
      <c r="R198" s="73"/>
      <c r="S198" s="73"/>
      <c r="T198" s="73"/>
      <c r="U198" s="73"/>
      <c r="V198" s="73"/>
      <c r="W198" s="493"/>
      <c r="X198" s="73"/>
    </row>
    <row r="199" spans="1:24" ht="13.5">
      <c r="A199" s="493"/>
      <c r="B199" s="73"/>
      <c r="C199" s="73"/>
      <c r="D199" s="73"/>
      <c r="E199" s="73"/>
      <c r="F199" s="73"/>
      <c r="G199" s="73"/>
      <c r="H199" s="73"/>
      <c r="I199" s="73"/>
      <c r="J199" s="73"/>
      <c r="K199" s="73"/>
      <c r="L199" s="73"/>
      <c r="M199" s="73"/>
      <c r="N199" s="73"/>
      <c r="O199" s="73"/>
      <c r="P199" s="73"/>
      <c r="Q199" s="73"/>
      <c r="R199" s="73"/>
      <c r="S199" s="73"/>
      <c r="T199" s="73"/>
      <c r="U199" s="73"/>
      <c r="V199" s="73"/>
      <c r="W199" s="493"/>
      <c r="X199" s="73"/>
    </row>
    <row r="200" spans="1:24" ht="13.5">
      <c r="A200" s="493"/>
      <c r="B200" s="73"/>
      <c r="C200" s="73"/>
      <c r="D200" s="73"/>
      <c r="E200" s="73"/>
      <c r="F200" s="73"/>
      <c r="G200" s="73"/>
      <c r="H200" s="73"/>
      <c r="I200" s="73"/>
      <c r="J200" s="73"/>
      <c r="K200" s="73"/>
      <c r="L200" s="73"/>
      <c r="M200" s="73"/>
      <c r="N200" s="73"/>
      <c r="O200" s="73"/>
      <c r="P200" s="73"/>
      <c r="Q200" s="73"/>
      <c r="R200" s="73"/>
      <c r="S200" s="73"/>
      <c r="T200" s="73"/>
      <c r="U200" s="73"/>
      <c r="V200" s="73"/>
      <c r="W200" s="493"/>
      <c r="X200" s="73"/>
    </row>
    <row r="201" spans="1:24" ht="13.5">
      <c r="A201" s="493"/>
      <c r="B201" s="73"/>
      <c r="C201" s="73"/>
      <c r="D201" s="73"/>
      <c r="E201" s="73"/>
      <c r="F201" s="73"/>
      <c r="G201" s="73"/>
      <c r="H201" s="73"/>
      <c r="I201" s="73"/>
      <c r="J201" s="73"/>
      <c r="K201" s="73"/>
      <c r="L201" s="73"/>
      <c r="M201" s="73"/>
      <c r="N201" s="73"/>
      <c r="O201" s="73"/>
      <c r="P201" s="73"/>
      <c r="Q201" s="73"/>
      <c r="R201" s="73"/>
      <c r="S201" s="73"/>
      <c r="T201" s="73"/>
      <c r="U201" s="73"/>
      <c r="V201" s="73"/>
      <c r="W201" s="493"/>
      <c r="X201" s="73"/>
    </row>
    <row r="202" spans="1:24" ht="13.5">
      <c r="A202" s="493"/>
      <c r="B202" s="73"/>
      <c r="C202" s="73"/>
      <c r="D202" s="73"/>
      <c r="E202" s="73"/>
      <c r="F202" s="73"/>
      <c r="G202" s="73"/>
      <c r="H202" s="73"/>
      <c r="I202" s="73"/>
      <c r="J202" s="73"/>
      <c r="K202" s="73"/>
      <c r="L202" s="73"/>
      <c r="M202" s="73"/>
      <c r="N202" s="73"/>
      <c r="O202" s="73"/>
      <c r="P202" s="73"/>
      <c r="Q202" s="73"/>
      <c r="R202" s="73"/>
      <c r="S202" s="73"/>
      <c r="T202" s="73"/>
      <c r="U202" s="73"/>
      <c r="V202" s="73"/>
      <c r="W202" s="493"/>
      <c r="X202" s="73"/>
    </row>
    <row r="203" spans="1:24" ht="13.5">
      <c r="A203" s="493"/>
      <c r="B203" s="73"/>
      <c r="C203" s="73"/>
      <c r="D203" s="73"/>
      <c r="E203" s="73"/>
      <c r="F203" s="73"/>
      <c r="G203" s="73"/>
      <c r="H203" s="73"/>
      <c r="I203" s="73"/>
      <c r="J203" s="73"/>
      <c r="K203" s="73"/>
      <c r="L203" s="73"/>
      <c r="M203" s="73"/>
      <c r="N203" s="73"/>
      <c r="O203" s="73"/>
      <c r="P203" s="73"/>
      <c r="Q203" s="73"/>
      <c r="R203" s="73"/>
      <c r="S203" s="73"/>
      <c r="T203" s="73"/>
      <c r="U203" s="73"/>
      <c r="V203" s="73"/>
      <c r="W203" s="493"/>
      <c r="X203" s="73"/>
    </row>
    <row r="204" spans="1:24" ht="13.5">
      <c r="A204" s="493"/>
      <c r="B204" s="73"/>
      <c r="C204" s="73"/>
      <c r="D204" s="73"/>
      <c r="E204" s="73"/>
      <c r="F204" s="73"/>
      <c r="G204" s="73"/>
      <c r="H204" s="73"/>
      <c r="I204" s="73"/>
      <c r="J204" s="73"/>
      <c r="K204" s="73"/>
      <c r="L204" s="73"/>
      <c r="M204" s="73"/>
      <c r="N204" s="73"/>
      <c r="O204" s="73"/>
      <c r="P204" s="73"/>
      <c r="Q204" s="73"/>
      <c r="R204" s="73"/>
      <c r="S204" s="73"/>
      <c r="T204" s="73"/>
      <c r="U204" s="73"/>
      <c r="V204" s="73"/>
      <c r="W204" s="493"/>
      <c r="X204" s="73"/>
    </row>
    <row r="205" spans="1:24" ht="13.5">
      <c r="A205" s="493"/>
      <c r="B205" s="73"/>
      <c r="C205" s="73"/>
      <c r="D205" s="73"/>
      <c r="E205" s="73"/>
      <c r="F205" s="73"/>
      <c r="G205" s="73"/>
      <c r="H205" s="73"/>
      <c r="I205" s="73"/>
      <c r="J205" s="73"/>
      <c r="K205" s="73"/>
      <c r="L205" s="73"/>
      <c r="M205" s="73"/>
      <c r="N205" s="73"/>
      <c r="O205" s="73"/>
      <c r="P205" s="73"/>
      <c r="Q205" s="73"/>
      <c r="R205" s="73"/>
      <c r="S205" s="73"/>
      <c r="T205" s="73"/>
      <c r="U205" s="73"/>
      <c r="V205" s="73"/>
      <c r="W205" s="493"/>
      <c r="X205" s="73"/>
    </row>
    <row r="206" spans="1:24" ht="13.5">
      <c r="A206" s="493"/>
      <c r="B206" s="73"/>
      <c r="C206" s="73"/>
      <c r="D206" s="73"/>
      <c r="E206" s="73"/>
      <c r="F206" s="73"/>
      <c r="G206" s="73"/>
      <c r="H206" s="73"/>
      <c r="I206" s="73"/>
      <c r="J206" s="73"/>
      <c r="K206" s="73"/>
      <c r="L206" s="73"/>
      <c r="M206" s="73"/>
      <c r="N206" s="73"/>
      <c r="O206" s="73"/>
      <c r="P206" s="73"/>
      <c r="Q206" s="73"/>
      <c r="R206" s="73"/>
      <c r="S206" s="73"/>
      <c r="T206" s="73"/>
      <c r="U206" s="73"/>
      <c r="V206" s="73"/>
      <c r="W206" s="493"/>
      <c r="X206" s="73"/>
    </row>
    <row r="207" spans="1:24" ht="13.5">
      <c r="A207" s="493"/>
      <c r="B207" s="73"/>
      <c r="C207" s="73"/>
      <c r="D207" s="73"/>
      <c r="E207" s="73"/>
      <c r="F207" s="73"/>
      <c r="G207" s="73"/>
      <c r="H207" s="73"/>
      <c r="I207" s="73"/>
      <c r="J207" s="73"/>
      <c r="K207" s="73"/>
      <c r="L207" s="73"/>
      <c r="M207" s="73"/>
      <c r="N207" s="73"/>
      <c r="O207" s="73"/>
      <c r="P207" s="73"/>
      <c r="Q207" s="73"/>
      <c r="R207" s="73"/>
      <c r="S207" s="73"/>
      <c r="T207" s="73"/>
      <c r="U207" s="73"/>
      <c r="V207" s="73"/>
      <c r="W207" s="493"/>
      <c r="X207" s="73"/>
    </row>
    <row r="208" spans="1:24" ht="13.5">
      <c r="A208" s="493"/>
      <c r="B208" s="73"/>
      <c r="C208" s="73"/>
      <c r="D208" s="73"/>
      <c r="E208" s="73"/>
      <c r="F208" s="73"/>
      <c r="G208" s="73"/>
      <c r="H208" s="73"/>
      <c r="I208" s="73"/>
      <c r="J208" s="73"/>
      <c r="K208" s="73"/>
      <c r="L208" s="73"/>
      <c r="M208" s="73"/>
      <c r="N208" s="73"/>
      <c r="O208" s="73"/>
      <c r="P208" s="73"/>
      <c r="Q208" s="73"/>
      <c r="R208" s="73"/>
      <c r="S208" s="73"/>
      <c r="T208" s="73"/>
      <c r="U208" s="73"/>
      <c r="V208" s="73"/>
      <c r="W208" s="493"/>
      <c r="X208" s="73"/>
    </row>
    <row r="209" spans="1:24" ht="13.5">
      <c r="A209" s="493"/>
      <c r="B209" s="73"/>
      <c r="C209" s="73"/>
      <c r="D209" s="73"/>
      <c r="E209" s="73"/>
      <c r="F209" s="73"/>
      <c r="G209" s="73"/>
      <c r="H209" s="73"/>
      <c r="I209" s="73"/>
      <c r="J209" s="73"/>
      <c r="K209" s="73"/>
      <c r="L209" s="73"/>
      <c r="M209" s="73"/>
      <c r="N209" s="73"/>
      <c r="O209" s="73"/>
      <c r="P209" s="73"/>
      <c r="Q209" s="73"/>
      <c r="R209" s="73"/>
      <c r="S209" s="73"/>
      <c r="T209" s="73"/>
      <c r="U209" s="73"/>
      <c r="V209" s="73"/>
      <c r="W209" s="493"/>
      <c r="X209" s="73"/>
    </row>
    <row r="210" spans="1:24" ht="13.5">
      <c r="A210" s="493"/>
      <c r="B210" s="73"/>
      <c r="C210" s="73"/>
      <c r="D210" s="73"/>
      <c r="E210" s="73"/>
      <c r="F210" s="73"/>
      <c r="G210" s="73"/>
      <c r="H210" s="73"/>
      <c r="I210" s="73"/>
      <c r="J210" s="73"/>
      <c r="K210" s="73"/>
      <c r="L210" s="73"/>
      <c r="M210" s="73"/>
      <c r="N210" s="73"/>
      <c r="O210" s="73"/>
      <c r="P210" s="73"/>
      <c r="Q210" s="73"/>
      <c r="R210" s="73"/>
      <c r="S210" s="73"/>
      <c r="T210" s="73"/>
      <c r="U210" s="73"/>
      <c r="V210" s="73"/>
      <c r="W210" s="493"/>
      <c r="X210" s="73"/>
    </row>
    <row r="211" spans="1:24" ht="13.5">
      <c r="A211" s="493"/>
      <c r="B211" s="73"/>
      <c r="C211" s="73"/>
      <c r="D211" s="73"/>
      <c r="E211" s="73"/>
      <c r="F211" s="73"/>
      <c r="G211" s="73"/>
      <c r="H211" s="73"/>
      <c r="I211" s="73"/>
      <c r="J211" s="73"/>
      <c r="K211" s="73"/>
      <c r="L211" s="73"/>
      <c r="M211" s="73"/>
      <c r="N211" s="73"/>
      <c r="O211" s="73"/>
      <c r="P211" s="73"/>
      <c r="Q211" s="73"/>
      <c r="R211" s="73"/>
      <c r="S211" s="73"/>
      <c r="T211" s="73"/>
      <c r="U211" s="73"/>
      <c r="V211" s="73"/>
      <c r="W211" s="493"/>
      <c r="X211" s="73"/>
    </row>
    <row r="212" spans="1:24" ht="13.5">
      <c r="A212" s="493"/>
      <c r="B212" s="73"/>
      <c r="C212" s="73"/>
      <c r="D212" s="73"/>
      <c r="E212" s="73"/>
      <c r="F212" s="73"/>
      <c r="G212" s="73"/>
      <c r="H212" s="73"/>
      <c r="I212" s="73"/>
      <c r="J212" s="73"/>
      <c r="K212" s="73"/>
      <c r="L212" s="73"/>
      <c r="M212" s="73"/>
      <c r="N212" s="73"/>
      <c r="O212" s="73"/>
      <c r="P212" s="73"/>
      <c r="Q212" s="73"/>
      <c r="R212" s="73"/>
      <c r="S212" s="73"/>
      <c r="T212" s="73"/>
      <c r="U212" s="73"/>
      <c r="V212" s="73"/>
      <c r="W212" s="493"/>
      <c r="X212" s="73"/>
    </row>
    <row r="213" spans="1:24" ht="13.5">
      <c r="A213" s="493"/>
      <c r="B213" s="73"/>
      <c r="C213" s="73"/>
      <c r="D213" s="73"/>
      <c r="E213" s="73"/>
      <c r="F213" s="73"/>
      <c r="G213" s="73"/>
      <c r="H213" s="73"/>
      <c r="I213" s="73"/>
      <c r="J213" s="73"/>
      <c r="K213" s="73"/>
      <c r="L213" s="73"/>
      <c r="M213" s="73"/>
      <c r="N213" s="73"/>
      <c r="O213" s="73"/>
      <c r="P213" s="73"/>
      <c r="Q213" s="73"/>
      <c r="R213" s="73"/>
      <c r="S213" s="73"/>
      <c r="T213" s="73"/>
      <c r="U213" s="73"/>
      <c r="V213" s="73"/>
      <c r="W213" s="493"/>
      <c r="X213" s="73"/>
    </row>
    <row r="214" spans="1:24" ht="13.5">
      <c r="A214" s="493"/>
      <c r="B214" s="73"/>
      <c r="C214" s="73"/>
      <c r="D214" s="73"/>
      <c r="E214" s="73"/>
      <c r="F214" s="73"/>
      <c r="G214" s="73"/>
      <c r="H214" s="73"/>
      <c r="I214" s="73"/>
      <c r="J214" s="73"/>
      <c r="K214" s="73"/>
      <c r="L214" s="73"/>
      <c r="M214" s="73"/>
      <c r="N214" s="73"/>
      <c r="O214" s="73"/>
      <c r="P214" s="73"/>
      <c r="Q214" s="73"/>
      <c r="R214" s="73"/>
      <c r="S214" s="73"/>
      <c r="T214" s="73"/>
      <c r="U214" s="73"/>
      <c r="V214" s="73"/>
      <c r="W214" s="493"/>
      <c r="X214" s="73"/>
    </row>
    <row r="215" spans="1:24" ht="13.5">
      <c r="A215" s="493"/>
      <c r="B215" s="73"/>
      <c r="C215" s="73"/>
      <c r="D215" s="73"/>
      <c r="E215" s="73"/>
      <c r="F215" s="73"/>
      <c r="G215" s="73"/>
      <c r="H215" s="73"/>
      <c r="I215" s="73"/>
      <c r="J215" s="73"/>
      <c r="K215" s="73"/>
      <c r="L215" s="73"/>
      <c r="M215" s="73"/>
      <c r="N215" s="73"/>
      <c r="O215" s="73"/>
      <c r="P215" s="73"/>
      <c r="Q215" s="73"/>
      <c r="R215" s="73"/>
      <c r="S215" s="73"/>
      <c r="T215" s="73"/>
      <c r="U215" s="73"/>
      <c r="V215" s="73"/>
      <c r="W215" s="493"/>
      <c r="X215" s="73"/>
    </row>
    <row r="216" spans="1:24" ht="13.5">
      <c r="A216" s="493"/>
      <c r="B216" s="73"/>
      <c r="C216" s="73"/>
      <c r="D216" s="73"/>
      <c r="E216" s="73"/>
      <c r="F216" s="73"/>
      <c r="G216" s="73"/>
      <c r="H216" s="73"/>
      <c r="I216" s="73"/>
      <c r="J216" s="73"/>
      <c r="K216" s="73"/>
      <c r="L216" s="73"/>
      <c r="M216" s="73"/>
      <c r="N216" s="73"/>
      <c r="O216" s="73"/>
      <c r="P216" s="73"/>
      <c r="Q216" s="73"/>
      <c r="R216" s="73"/>
      <c r="S216" s="73"/>
      <c r="T216" s="73"/>
      <c r="U216" s="73"/>
      <c r="V216" s="73"/>
      <c r="W216" s="493"/>
      <c r="X216" s="73"/>
    </row>
    <row r="217" spans="1:24" ht="13.5">
      <c r="A217" s="493"/>
      <c r="B217" s="73"/>
      <c r="C217" s="73"/>
      <c r="D217" s="73"/>
      <c r="E217" s="73"/>
      <c r="F217" s="73"/>
      <c r="G217" s="73"/>
      <c r="H217" s="73"/>
      <c r="I217" s="73"/>
      <c r="J217" s="73"/>
      <c r="K217" s="73"/>
      <c r="L217" s="73"/>
      <c r="M217" s="73"/>
      <c r="N217" s="73"/>
      <c r="O217" s="73"/>
      <c r="P217" s="73"/>
      <c r="Q217" s="73"/>
      <c r="R217" s="73"/>
      <c r="S217" s="73"/>
      <c r="T217" s="73"/>
      <c r="U217" s="73"/>
      <c r="V217" s="73"/>
      <c r="W217" s="493"/>
      <c r="X217" s="73"/>
    </row>
    <row r="218" spans="1:24" ht="13.5">
      <c r="A218" s="493"/>
      <c r="B218" s="73"/>
      <c r="C218" s="73"/>
      <c r="D218" s="73"/>
      <c r="E218" s="73"/>
      <c r="F218" s="73"/>
      <c r="G218" s="73"/>
      <c r="H218" s="73"/>
      <c r="I218" s="73"/>
      <c r="J218" s="73"/>
      <c r="K218" s="73"/>
      <c r="L218" s="73"/>
      <c r="M218" s="73"/>
      <c r="N218" s="73"/>
      <c r="O218" s="73"/>
      <c r="P218" s="73"/>
      <c r="Q218" s="73"/>
      <c r="R218" s="73"/>
      <c r="S218" s="73"/>
      <c r="T218" s="73"/>
      <c r="U218" s="73"/>
      <c r="V218" s="73"/>
      <c r="W218" s="493"/>
      <c r="X218" s="73"/>
    </row>
    <row r="219" spans="1:24" ht="13.5">
      <c r="A219" s="493"/>
      <c r="B219" s="73"/>
      <c r="C219" s="73"/>
      <c r="D219" s="73"/>
      <c r="E219" s="73"/>
      <c r="F219" s="73"/>
      <c r="G219" s="73"/>
      <c r="H219" s="73"/>
      <c r="I219" s="73"/>
      <c r="J219" s="73"/>
      <c r="K219" s="73"/>
      <c r="L219" s="73"/>
      <c r="M219" s="73"/>
      <c r="N219" s="73"/>
      <c r="O219" s="73"/>
      <c r="P219" s="73"/>
      <c r="Q219" s="73"/>
      <c r="R219" s="73"/>
      <c r="S219" s="73"/>
      <c r="T219" s="73"/>
      <c r="U219" s="73"/>
      <c r="V219" s="73"/>
      <c r="W219" s="493"/>
      <c r="X219" s="73"/>
    </row>
    <row r="220" spans="1:24" ht="13.5">
      <c r="A220" s="493"/>
      <c r="B220" s="73"/>
      <c r="C220" s="73"/>
      <c r="D220" s="73"/>
      <c r="E220" s="73"/>
      <c r="F220" s="73"/>
      <c r="G220" s="73"/>
      <c r="H220" s="73"/>
      <c r="I220" s="73"/>
      <c r="J220" s="73"/>
      <c r="K220" s="73"/>
      <c r="L220" s="73"/>
      <c r="M220" s="73"/>
      <c r="N220" s="73"/>
      <c r="O220" s="73"/>
      <c r="P220" s="73"/>
      <c r="Q220" s="73"/>
      <c r="R220" s="73"/>
      <c r="S220" s="73"/>
      <c r="T220" s="73"/>
      <c r="U220" s="73"/>
      <c r="V220" s="73"/>
      <c r="W220" s="493"/>
      <c r="X220" s="73"/>
    </row>
    <row r="221" spans="1:24" ht="13.5">
      <c r="A221" s="493"/>
      <c r="B221" s="73"/>
      <c r="C221" s="73"/>
      <c r="D221" s="73"/>
      <c r="E221" s="73"/>
      <c r="F221" s="73"/>
      <c r="G221" s="73"/>
      <c r="H221" s="73"/>
      <c r="I221" s="73"/>
      <c r="J221" s="73"/>
      <c r="K221" s="73"/>
      <c r="L221" s="73"/>
      <c r="M221" s="73"/>
      <c r="N221" s="73"/>
      <c r="O221" s="73"/>
      <c r="P221" s="73"/>
      <c r="Q221" s="73"/>
      <c r="R221" s="73"/>
      <c r="S221" s="73"/>
      <c r="T221" s="73"/>
      <c r="U221" s="73"/>
      <c r="V221" s="73"/>
      <c r="W221" s="493"/>
      <c r="X221" s="73"/>
    </row>
    <row r="222" spans="1:24" ht="13.5">
      <c r="A222" s="493"/>
      <c r="B222" s="73"/>
      <c r="C222" s="73"/>
      <c r="D222" s="73"/>
      <c r="E222" s="73"/>
      <c r="F222" s="73"/>
      <c r="G222" s="73"/>
      <c r="H222" s="73"/>
      <c r="I222" s="73"/>
      <c r="J222" s="73"/>
      <c r="K222" s="73"/>
      <c r="L222" s="73"/>
      <c r="M222" s="73"/>
      <c r="N222" s="73"/>
      <c r="O222" s="73"/>
      <c r="P222" s="73"/>
      <c r="Q222" s="73"/>
      <c r="R222" s="73"/>
      <c r="S222" s="73"/>
      <c r="T222" s="73"/>
      <c r="U222" s="73"/>
      <c r="V222" s="73"/>
      <c r="W222" s="493"/>
      <c r="X222" s="73"/>
    </row>
    <row r="223" spans="1:24" ht="13.5">
      <c r="A223" s="493"/>
      <c r="B223" s="73"/>
      <c r="C223" s="73"/>
      <c r="D223" s="73"/>
      <c r="E223" s="73"/>
      <c r="F223" s="73"/>
      <c r="G223" s="73"/>
      <c r="H223" s="73"/>
      <c r="I223" s="73"/>
      <c r="J223" s="73"/>
      <c r="K223" s="73"/>
      <c r="L223" s="73"/>
      <c r="M223" s="73"/>
      <c r="N223" s="73"/>
      <c r="O223" s="73"/>
      <c r="P223" s="73"/>
      <c r="Q223" s="73"/>
      <c r="R223" s="73"/>
      <c r="S223" s="73"/>
      <c r="T223" s="73"/>
      <c r="U223" s="73"/>
      <c r="V223" s="73"/>
      <c r="W223" s="493"/>
      <c r="X223" s="73"/>
    </row>
    <row r="224" spans="1:24" ht="13.5">
      <c r="A224" s="493"/>
      <c r="B224" s="73"/>
      <c r="C224" s="73"/>
      <c r="D224" s="73"/>
      <c r="E224" s="73"/>
      <c r="F224" s="73"/>
      <c r="G224" s="73"/>
      <c r="H224" s="73"/>
      <c r="I224" s="73"/>
      <c r="J224" s="73"/>
      <c r="K224" s="73"/>
      <c r="L224" s="73"/>
      <c r="M224" s="73"/>
      <c r="N224" s="73"/>
      <c r="O224" s="73"/>
      <c r="P224" s="73"/>
      <c r="Q224" s="73"/>
      <c r="R224" s="73"/>
      <c r="S224" s="73"/>
      <c r="T224" s="73"/>
      <c r="U224" s="73"/>
      <c r="V224" s="73"/>
      <c r="W224" s="493"/>
      <c r="X224" s="73"/>
    </row>
    <row r="225" spans="1:24" ht="13.5">
      <c r="A225" s="493"/>
      <c r="B225" s="73"/>
      <c r="C225" s="73"/>
      <c r="D225" s="73"/>
      <c r="E225" s="73"/>
      <c r="F225" s="73"/>
      <c r="G225" s="73"/>
      <c r="H225" s="73"/>
      <c r="I225" s="73"/>
      <c r="J225" s="73"/>
      <c r="K225" s="73"/>
      <c r="L225" s="73"/>
      <c r="M225" s="73"/>
      <c r="N225" s="73"/>
      <c r="O225" s="73"/>
      <c r="P225" s="73"/>
      <c r="Q225" s="73"/>
      <c r="R225" s="73"/>
      <c r="S225" s="73"/>
      <c r="T225" s="73"/>
      <c r="U225" s="73"/>
      <c r="V225" s="73"/>
      <c r="W225" s="493"/>
      <c r="X225" s="73"/>
    </row>
    <row r="226" spans="1:24" ht="13.5">
      <c r="A226" s="493"/>
      <c r="B226" s="73"/>
      <c r="C226" s="73"/>
      <c r="D226" s="73"/>
      <c r="E226" s="73"/>
      <c r="F226" s="73"/>
      <c r="G226" s="73"/>
      <c r="H226" s="73"/>
      <c r="I226" s="73"/>
      <c r="J226" s="73"/>
      <c r="K226" s="73"/>
      <c r="L226" s="73"/>
      <c r="M226" s="73"/>
      <c r="N226" s="73"/>
      <c r="O226" s="73"/>
      <c r="P226" s="73"/>
      <c r="Q226" s="73"/>
      <c r="R226" s="73"/>
      <c r="S226" s="73"/>
      <c r="T226" s="73"/>
      <c r="U226" s="73"/>
      <c r="V226" s="73"/>
      <c r="W226" s="493"/>
      <c r="X226" s="73"/>
    </row>
    <row r="227" spans="1:24" ht="13.5">
      <c r="A227" s="493"/>
      <c r="B227" s="73"/>
      <c r="C227" s="73"/>
      <c r="D227" s="73"/>
      <c r="E227" s="73"/>
      <c r="F227" s="73"/>
      <c r="G227" s="73"/>
      <c r="H227" s="73"/>
      <c r="I227" s="73"/>
      <c r="J227" s="73"/>
      <c r="K227" s="73"/>
      <c r="L227" s="73"/>
      <c r="M227" s="73"/>
      <c r="N227" s="73"/>
      <c r="O227" s="73"/>
      <c r="P227" s="73"/>
      <c r="Q227" s="73"/>
      <c r="R227" s="73"/>
      <c r="S227" s="73"/>
      <c r="T227" s="73"/>
      <c r="U227" s="73"/>
      <c r="V227" s="73"/>
      <c r="W227" s="493"/>
      <c r="X227" s="73"/>
    </row>
    <row r="228" spans="1:24" ht="13.5">
      <c r="A228" s="493"/>
      <c r="B228" s="73"/>
      <c r="C228" s="73"/>
      <c r="D228" s="73"/>
      <c r="E228" s="73"/>
      <c r="F228" s="73"/>
      <c r="G228" s="73"/>
      <c r="H228" s="73"/>
      <c r="I228" s="73"/>
      <c r="J228" s="73"/>
      <c r="K228" s="73"/>
      <c r="L228" s="73"/>
      <c r="M228" s="73"/>
      <c r="N228" s="73"/>
      <c r="O228" s="73"/>
      <c r="P228" s="73"/>
      <c r="Q228" s="73"/>
      <c r="R228" s="73"/>
      <c r="S228" s="73"/>
      <c r="T228" s="73"/>
      <c r="U228" s="73"/>
      <c r="V228" s="73"/>
      <c r="W228" s="493"/>
      <c r="X228" s="73"/>
    </row>
    <row r="229" spans="1:24" ht="13.5">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row>
    <row r="230" spans="1:24" ht="13.5">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row>
    <row r="231" spans="1:24" ht="13.5">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row>
    <row r="232" spans="1:24" ht="13.5">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row>
    <row r="233" spans="1:24" ht="13.5">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row>
    <row r="234" spans="1:24" ht="13.5">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row>
    <row r="235" spans="1:24" ht="13.5">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row>
    <row r="236" spans="1:24" ht="13.5">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row>
    <row r="237" spans="1:24" ht="13.5">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row>
    <row r="238" spans="1:24" ht="13.5">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row>
    <row r="239" spans="1:24" ht="13.5">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row>
    <row r="240" spans="1:24" ht="13.5">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row>
    <row r="241" spans="1:24" ht="13.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row>
    <row r="242" spans="1:24" ht="13.5">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row>
    <row r="243" spans="1:24" ht="13.5">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row>
    <row r="244" spans="1:24" ht="13.5">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row>
    <row r="245" spans="1:24" ht="13.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row>
    <row r="246" spans="1:24" ht="13.5">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row>
    <row r="247" spans="1:24" ht="13.5">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row>
    <row r="248" spans="1:24" ht="13.5">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row>
    <row r="249" spans="1:24" ht="13.5">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row>
    <row r="250" spans="1:24" ht="13.5">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row>
    <row r="251" spans="1:24" ht="13.5">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row>
    <row r="252" spans="1:24" ht="13.5">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row>
    <row r="253" spans="1:24" ht="13.5">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row>
    <row r="254" spans="1:24" ht="13.5">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row>
    <row r="255" spans="1:24" ht="13.5">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row>
    <row r="256" spans="1:24" ht="13.5">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row>
    <row r="257" spans="1:24" ht="13.5">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row>
    <row r="258" spans="1:24" ht="13.5">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row>
    <row r="259" spans="1:24" ht="13.5">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row>
    <row r="260" spans="1:24" ht="13.5">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row>
    <row r="261" spans="1:24" ht="13.5">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row>
    <row r="262" spans="1:24" ht="13.5">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row>
    <row r="263" spans="1:24" ht="13.5">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row>
    <row r="264" spans="1:24" ht="13.5">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row>
    <row r="265" spans="1:24" ht="13.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row>
    <row r="266" spans="1:24" ht="13.5">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row>
    <row r="267" spans="1:24" ht="13.5">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row>
    <row r="268" spans="1:24" ht="13.5">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row>
    <row r="269" spans="1:24" ht="13.5">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row>
    <row r="270" spans="1:24" ht="13.5">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row>
    <row r="271" spans="1:24" ht="13.5">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row>
    <row r="272" spans="1:24" ht="13.5">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row>
    <row r="273" spans="1:24" ht="13.5">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row>
    <row r="274" spans="1:24" ht="13.5">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row>
    <row r="275" spans="1:24" ht="13.5">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row>
    <row r="276" spans="1:24" ht="13.5">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row>
    <row r="277" spans="1:24" ht="13.5">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row>
    <row r="278" spans="1:24" ht="13.5">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row>
    <row r="279" spans="1:24" ht="13.5">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row>
    <row r="280" spans="1:24" ht="13.5">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row>
    <row r="281" spans="1:24" ht="13.5">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row>
    <row r="282" spans="1:24" ht="13.5">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row>
    <row r="283" spans="1:24" ht="13.5">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row>
    <row r="284" spans="1:24" ht="13.5">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row>
    <row r="285" spans="1:24" ht="13.5">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row>
    <row r="286" spans="1:24" ht="13.5">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row>
    <row r="287" spans="1:24" ht="13.5">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row>
    <row r="288" spans="1:24" ht="13.5">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row>
    <row r="289" spans="1:24" ht="13.5">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row>
    <row r="290" spans="1:24" ht="13.5">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row>
    <row r="291" spans="1:24" ht="13.5">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row>
    <row r="292" spans="1:24" ht="13.5">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row>
    <row r="293" spans="1:24" ht="13.5">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row>
    <row r="294" spans="1:24" ht="13.5">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row>
    <row r="295" spans="1:24" ht="13.5">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row>
    <row r="296" spans="1:24" ht="13.5">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row>
    <row r="297" spans="1:24" ht="13.5">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row>
    <row r="298" spans="1:24" ht="13.5">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row>
    <row r="299" spans="1:24" ht="13.5">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row>
    <row r="300" spans="1:24" ht="13.5">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row>
    <row r="301" spans="1:24" ht="13.5">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row>
    <row r="302" spans="1:24" ht="13.5">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row>
    <row r="303" spans="1:24" ht="13.5">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row>
    <row r="304" spans="1:24" ht="13.5">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row>
    <row r="305" spans="1:24" ht="13.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row>
    <row r="306" spans="1:24" ht="13.5">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row>
    <row r="307" spans="1:24" ht="13.5">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row>
    <row r="308" spans="1:24" ht="13.5">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row>
    <row r="309" spans="1:24" ht="13.5">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row>
    <row r="310" spans="1:24" ht="13.5">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row>
    <row r="311" spans="1:24" ht="13.5">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row>
    <row r="312" spans="1:24" ht="13.5">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row>
    <row r="313" spans="1:24" ht="13.5">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row>
    <row r="314" spans="1:24" ht="13.5">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row>
    <row r="315" spans="1:24" ht="13.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row>
    <row r="316" spans="1:24" ht="13.5">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row>
    <row r="317" spans="1:24" ht="13.5">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row>
    <row r="318" spans="1:24" ht="13.5">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row>
    <row r="319" spans="1:24" ht="13.5">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row>
    <row r="320" spans="1:24" ht="13.5">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row>
    <row r="321" spans="1:24" ht="13.5">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row>
    <row r="322" spans="1:24" ht="13.5">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row>
    <row r="323" spans="1:24" ht="13.5">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row>
    <row r="324" spans="1:24" ht="13.5">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row>
    <row r="325" spans="1:24" ht="13.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row>
    <row r="326" spans="1:24" ht="13.5">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row>
    <row r="327" spans="1:24" ht="13.5">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row>
    <row r="328" spans="1:24" ht="13.5">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row>
    <row r="329" spans="1:24" ht="13.5">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row>
    <row r="330" spans="1:24" ht="13.5">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row>
    <row r="331" spans="1:24" ht="13.5">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row>
    <row r="332" spans="1:24" ht="13.5">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row>
    <row r="333" spans="1:24" ht="13.5">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row>
    <row r="334" spans="1:24" ht="13.5">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row>
    <row r="335" spans="1:24" ht="13.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row>
    <row r="336" spans="1:24" ht="13.5">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row>
    <row r="337" spans="1:24" ht="13.5">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row>
    <row r="338" spans="1:24" ht="13.5">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row>
    <row r="339" spans="1:24" ht="13.5">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row>
    <row r="340" spans="1:24" ht="13.5">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row>
    <row r="341" spans="1:24" ht="13.5">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row>
    <row r="342" spans="1:24" ht="13.5">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row>
    <row r="343" spans="1:24" ht="13.5">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row>
    <row r="344" spans="1:24" ht="13.5">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row>
    <row r="345" spans="1:24" ht="13.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row>
    <row r="346" spans="1:24" ht="13.5">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row>
    <row r="347" spans="1:24" ht="13.5">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row>
    <row r="348" spans="1:24" ht="13.5">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row>
    <row r="349" spans="1:24" ht="13.5">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row>
    <row r="350" spans="1:24" ht="13.5">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row>
    <row r="351" spans="1:24" ht="13.5">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row>
    <row r="352" spans="1:24" ht="13.5">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row>
    <row r="353" spans="1:24" ht="13.5">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row>
    <row r="354" spans="1:24" ht="13.5">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row>
    <row r="355" spans="1:24" ht="13.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row>
    <row r="356" spans="1:24" ht="13.5">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row>
    <row r="357" spans="1:24" ht="13.5">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row>
    <row r="358" spans="1:24" ht="13.5">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row>
    <row r="359" spans="1:24" ht="13.5">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row>
    <row r="360" spans="1:24" ht="13.5">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row>
    <row r="361" spans="1:24" ht="13.5">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row>
    <row r="362" spans="1:24" ht="13.5">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row>
    <row r="363" spans="1:24" ht="13.5">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row>
    <row r="364" spans="1:24" ht="13.5">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row>
    <row r="365" spans="1:24" ht="13.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row>
    <row r="366" spans="1:24" ht="13.5">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row>
    <row r="367" spans="1:24" ht="13.5">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row>
    <row r="368" spans="1:24" ht="13.5">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row>
    <row r="369" spans="1:24" ht="13.5">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row>
    <row r="370" spans="1:24" ht="13.5">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row>
    <row r="371" spans="1:24" ht="13.5">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row>
    <row r="372" spans="1:24" ht="13.5">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row>
    <row r="373" spans="1:24" ht="13.5">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row>
    <row r="374" spans="1:24" ht="13.5">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row>
    <row r="375" spans="1:24" ht="13.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row>
    <row r="376" spans="1:24" ht="13.5">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row>
    <row r="377" spans="1:24" ht="13.5">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row>
    <row r="378" spans="1:24" ht="13.5">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row>
    <row r="379" spans="1:24" ht="13.5">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row>
    <row r="380" spans="1:24" ht="13.5">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row>
    <row r="381" spans="1:24" ht="13.5">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row>
    <row r="382" spans="1:24" ht="13.5">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row>
    <row r="383" spans="1:24" ht="13.5">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row>
    <row r="384" spans="1:24" ht="13.5">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row>
    <row r="385" spans="1:24" ht="13.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row>
    <row r="386" spans="1:24" ht="13.5">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row>
    <row r="387" spans="1:24" ht="13.5">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row>
    <row r="388" spans="1:24" ht="13.5">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row>
    <row r="389" spans="1:24" ht="13.5">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row>
    <row r="390" spans="1:24" ht="13.5">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row>
    <row r="391" spans="1:24" ht="13.5">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row>
    <row r="392" spans="1:24" ht="13.5">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row>
    <row r="393" spans="1:24" ht="13.5">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row>
    <row r="394" spans="1:24" ht="13.5">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row>
    <row r="395" spans="1:24" ht="13.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row>
    <row r="396" spans="1:24" ht="13.5">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row>
    <row r="397" spans="1:24" ht="13.5">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row>
    <row r="398" spans="1:24" ht="13.5">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row>
    <row r="399" spans="1:24" ht="13.5">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row>
    <row r="400" spans="1:24" ht="13.5">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row>
    <row r="401" spans="1:24" ht="13.5">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row>
    <row r="402" spans="1:24" ht="13.5">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row>
    <row r="403" spans="1:24" ht="13.5">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row>
    <row r="404" spans="1:24" ht="13.5">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row>
    <row r="405" spans="1:24" ht="13.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row>
    <row r="406" spans="1:24" ht="13.5">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row>
    <row r="407" spans="1:24" ht="13.5">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row>
    <row r="408" spans="1:24" ht="13.5">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row>
    <row r="409" spans="1:24" ht="13.5">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row>
    <row r="410" spans="1:24" ht="13.5">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row>
    <row r="411" spans="1:24" ht="13.5">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row>
    <row r="412" spans="1:24" ht="13.5">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row>
    <row r="413" spans="1:24" ht="13.5">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row>
    <row r="414" spans="1:24" ht="13.5">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row>
    <row r="415" spans="1:24" ht="13.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row>
    <row r="416" spans="1:24" ht="13.5">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row>
    <row r="417" spans="1:24" ht="13.5">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row>
    <row r="418" spans="1:24" ht="13.5">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row>
    <row r="419" spans="1:24" ht="13.5">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row>
    <row r="420" spans="1:24" ht="13.5">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row>
    <row r="421" spans="1:24" ht="13.5">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row>
    <row r="422" spans="1:24" ht="13.5">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row>
    <row r="423" spans="1:24" ht="13.5">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row>
    <row r="424" spans="1:24" ht="13.5">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row>
    <row r="425" spans="1:24" ht="13.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row>
    <row r="426" spans="1:24" ht="13.5">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row>
    <row r="427" spans="1:24" ht="13.5">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row>
    <row r="428" spans="1:24" ht="13.5">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row>
    <row r="429" spans="1:24" ht="13.5">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row>
    <row r="430" spans="1:24" ht="13.5">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row>
    <row r="431" spans="1:24" ht="13.5">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row>
    <row r="432" spans="1:24" ht="13.5">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row>
    <row r="433" spans="1:24" ht="13.5">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row>
    <row r="434" spans="1:24" ht="13.5">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row>
    <row r="435" spans="1:24" ht="13.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row>
    <row r="436" spans="1:24" ht="13.5">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row>
    <row r="437" spans="1:24" ht="13.5">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row>
    <row r="438" spans="1:24" ht="13.5">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row>
    <row r="439" spans="1:24" ht="13.5">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row>
    <row r="440" spans="1:24" ht="13.5">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row>
    <row r="441" spans="1:24" ht="13.5">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row>
    <row r="442" spans="1:24" ht="13.5">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row>
    <row r="443" spans="1:24" ht="13.5">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row>
    <row r="444" spans="1:24" ht="13.5">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row>
    <row r="445" spans="1:24" ht="13.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row>
    <row r="446" spans="1:24" ht="13.5">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row>
    <row r="447" spans="1:24" ht="13.5">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row>
    <row r="448" spans="1:24" ht="13.5">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row>
    <row r="449" spans="1:24" ht="13.5">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row>
    <row r="450" spans="1:24" ht="13.5">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row>
  </sheetData>
  <sheetProtection/>
  <mergeCells count="12">
    <mergeCell ref="R2:S3"/>
    <mergeCell ref="T2:U3"/>
    <mergeCell ref="J3:K3"/>
    <mergeCell ref="L3:M3"/>
    <mergeCell ref="J2:K2"/>
    <mergeCell ref="L2:M2"/>
    <mergeCell ref="N2:O3"/>
    <mergeCell ref="P2:Q3"/>
    <mergeCell ref="B2:C3"/>
    <mergeCell ref="D2:E3"/>
    <mergeCell ref="F2:G3"/>
    <mergeCell ref="H2:I3"/>
  </mergeCells>
  <printOptions horizontalCentered="1"/>
  <pageMargins left="0.7480314960629921" right="0.6692913385826772" top="0.5905511811023623" bottom="0.4330708661417323" header="0.2362204724409449" footer="0.4330708661417323"/>
  <pageSetup horizontalDpi="600" verticalDpi="600" orientation="portrait" paperSize="9" scale="67" r:id="rId1"/>
  <headerFooter alignWithMargins="0">
    <oddFooter>&amp;R&amp;A &amp;P/&amp;N</oddFooter>
  </headerFooter>
  <colBreaks count="1" manualBreakCount="1">
    <brk id="11" max="65535" man="1"/>
  </colBreaks>
</worksheet>
</file>

<file path=xl/worksheets/sheet5.xml><?xml version="1.0" encoding="utf-8"?>
<worksheet xmlns="http://schemas.openxmlformats.org/spreadsheetml/2006/main" xmlns:r="http://schemas.openxmlformats.org/officeDocument/2006/relationships">
  <sheetPr codeName="Sheet28">
    <tabColor indexed="41"/>
  </sheetPr>
  <dimension ref="A1:T79"/>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3.5"/>
  <cols>
    <col min="1" max="1" width="14.625" style="74" customWidth="1"/>
    <col min="2" max="2" width="16.625" style="74" customWidth="1"/>
    <col min="3" max="8" width="14.625" style="74" customWidth="1"/>
    <col min="9" max="9" width="15.125" style="74" customWidth="1"/>
    <col min="10" max="12" width="14.625" style="74" customWidth="1"/>
    <col min="13" max="16" width="15.125" style="74" customWidth="1"/>
    <col min="17" max="17" width="14.625" style="74" customWidth="1"/>
    <col min="18" max="16384" width="9.00390625" style="74" customWidth="1"/>
  </cols>
  <sheetData>
    <row r="1" spans="1:17" ht="39.75" customHeight="1" thickBot="1">
      <c r="A1" s="512" t="s">
        <v>703</v>
      </c>
      <c r="B1" s="513"/>
      <c r="C1" s="513"/>
      <c r="D1" s="513"/>
      <c r="E1" s="513"/>
      <c r="F1" s="513"/>
      <c r="G1" s="513"/>
      <c r="H1" s="513"/>
      <c r="I1" s="513"/>
      <c r="J1" s="513"/>
      <c r="K1" s="513"/>
      <c r="L1" s="513"/>
      <c r="M1" s="513"/>
      <c r="N1" s="513"/>
      <c r="O1" s="513"/>
      <c r="P1" s="513"/>
      <c r="Q1" s="514" t="s">
        <v>704</v>
      </c>
    </row>
    <row r="2" spans="1:17" ht="22.5" customHeight="1">
      <c r="A2" s="1113" t="s">
        <v>717</v>
      </c>
      <c r="B2" s="1115" t="s">
        <v>705</v>
      </c>
      <c r="C2" s="1117" t="s">
        <v>718</v>
      </c>
      <c r="D2" s="1118"/>
      <c r="E2" s="1119"/>
      <c r="F2" s="1107" t="s">
        <v>719</v>
      </c>
      <c r="G2" s="1108"/>
      <c r="H2" s="1120"/>
      <c r="I2" s="1121" t="s">
        <v>706</v>
      </c>
      <c r="J2" s="1107" t="s">
        <v>720</v>
      </c>
      <c r="K2" s="1108"/>
      <c r="L2" s="1120"/>
      <c r="M2" s="516" t="s">
        <v>721</v>
      </c>
      <c r="N2" s="1107" t="s">
        <v>722</v>
      </c>
      <c r="O2" s="1108"/>
      <c r="P2" s="1108"/>
      <c r="Q2" s="1109" t="s">
        <v>717</v>
      </c>
    </row>
    <row r="3" spans="1:17" ht="22.5" customHeight="1" thickBot="1">
      <c r="A3" s="1114"/>
      <c r="B3" s="1116"/>
      <c r="C3" s="517" t="s">
        <v>723</v>
      </c>
      <c r="D3" s="518" t="s">
        <v>441</v>
      </c>
      <c r="E3" s="517" t="s">
        <v>442</v>
      </c>
      <c r="F3" s="518" t="s">
        <v>723</v>
      </c>
      <c r="G3" s="518" t="s">
        <v>441</v>
      </c>
      <c r="H3" s="519" t="s">
        <v>442</v>
      </c>
      <c r="I3" s="1122"/>
      <c r="J3" s="520" t="s">
        <v>723</v>
      </c>
      <c r="K3" s="518" t="s">
        <v>441</v>
      </c>
      <c r="L3" s="519" t="s">
        <v>442</v>
      </c>
      <c r="M3" s="521" t="s">
        <v>724</v>
      </c>
      <c r="N3" s="520" t="s">
        <v>723</v>
      </c>
      <c r="O3" s="522" t="s">
        <v>725</v>
      </c>
      <c r="P3" s="517" t="s">
        <v>726</v>
      </c>
      <c r="Q3" s="1110"/>
    </row>
    <row r="4" spans="1:17" ht="27" customHeight="1">
      <c r="A4" s="523" t="s">
        <v>727</v>
      </c>
      <c r="B4" s="588">
        <v>126180000</v>
      </c>
      <c r="C4" s="524">
        <v>1050806</v>
      </c>
      <c r="D4" s="524">
        <v>538271</v>
      </c>
      <c r="E4" s="524">
        <v>512535</v>
      </c>
      <c r="F4" s="524">
        <v>1253066</v>
      </c>
      <c r="G4" s="524">
        <v>656540</v>
      </c>
      <c r="H4" s="524">
        <v>596526</v>
      </c>
      <c r="I4" s="525">
        <v>-202260</v>
      </c>
      <c r="J4" s="524">
        <v>2463</v>
      </c>
      <c r="K4" s="524">
        <v>1269</v>
      </c>
      <c r="L4" s="524">
        <v>1194</v>
      </c>
      <c r="M4" s="524">
        <v>1147</v>
      </c>
      <c r="N4" s="524">
        <v>25751</v>
      </c>
      <c r="O4" s="524">
        <v>11940</v>
      </c>
      <c r="P4" s="526">
        <v>13811</v>
      </c>
      <c r="Q4" s="527" t="s">
        <v>727</v>
      </c>
    </row>
    <row r="5" spans="1:17" ht="12.75" customHeight="1">
      <c r="A5" s="528" t="s">
        <v>728</v>
      </c>
      <c r="B5" s="589">
        <v>5467000</v>
      </c>
      <c r="C5" s="529">
        <v>39292</v>
      </c>
      <c r="D5" s="589">
        <v>20010</v>
      </c>
      <c r="E5" s="589">
        <v>19282</v>
      </c>
      <c r="F5" s="529">
        <v>56970</v>
      </c>
      <c r="G5" s="589">
        <v>30295</v>
      </c>
      <c r="H5" s="589">
        <v>26675</v>
      </c>
      <c r="I5" s="530">
        <v>-17678</v>
      </c>
      <c r="J5" s="529">
        <v>84</v>
      </c>
      <c r="K5" s="589">
        <v>38</v>
      </c>
      <c r="L5" s="589">
        <v>46</v>
      </c>
      <c r="M5" s="589">
        <v>41</v>
      </c>
      <c r="N5" s="529">
        <v>1309</v>
      </c>
      <c r="O5" s="589">
        <v>513</v>
      </c>
      <c r="P5" s="590">
        <v>796</v>
      </c>
      <c r="Q5" s="531" t="s">
        <v>728</v>
      </c>
    </row>
    <row r="6" spans="1:17" ht="12.75" customHeight="1">
      <c r="A6" s="528" t="s">
        <v>729</v>
      </c>
      <c r="B6" s="589">
        <v>1360000</v>
      </c>
      <c r="C6" s="529">
        <v>9531</v>
      </c>
      <c r="D6" s="589">
        <v>4772</v>
      </c>
      <c r="E6" s="589">
        <v>4759</v>
      </c>
      <c r="F6" s="529">
        <v>16419</v>
      </c>
      <c r="G6" s="589">
        <v>8679</v>
      </c>
      <c r="H6" s="589">
        <v>7740</v>
      </c>
      <c r="I6" s="530">
        <v>-6888</v>
      </c>
      <c r="J6" s="529">
        <v>23</v>
      </c>
      <c r="K6" s="589">
        <v>13</v>
      </c>
      <c r="L6" s="589">
        <v>10</v>
      </c>
      <c r="M6" s="589">
        <v>8</v>
      </c>
      <c r="N6" s="529">
        <v>256</v>
      </c>
      <c r="O6" s="589">
        <v>120</v>
      </c>
      <c r="P6" s="590">
        <v>136</v>
      </c>
      <c r="Q6" s="531" t="s">
        <v>729</v>
      </c>
    </row>
    <row r="7" spans="1:17" ht="12.75" customHeight="1">
      <c r="A7" s="528" t="s">
        <v>730</v>
      </c>
      <c r="B7" s="589">
        <v>1309000</v>
      </c>
      <c r="C7" s="529">
        <v>9310</v>
      </c>
      <c r="D7" s="589">
        <v>4696</v>
      </c>
      <c r="E7" s="589">
        <v>4614</v>
      </c>
      <c r="F7" s="529">
        <v>22335</v>
      </c>
      <c r="G7" s="589">
        <v>11217</v>
      </c>
      <c r="H7" s="589">
        <v>11118</v>
      </c>
      <c r="I7" s="530">
        <v>-13025</v>
      </c>
      <c r="J7" s="529">
        <v>43</v>
      </c>
      <c r="K7" s="589">
        <v>27</v>
      </c>
      <c r="L7" s="589">
        <v>16</v>
      </c>
      <c r="M7" s="589">
        <v>5</v>
      </c>
      <c r="N7" s="529">
        <v>256</v>
      </c>
      <c r="O7" s="589">
        <v>114</v>
      </c>
      <c r="P7" s="590">
        <v>142</v>
      </c>
      <c r="Q7" s="531" t="s">
        <v>730</v>
      </c>
    </row>
    <row r="8" spans="1:17" ht="12.75" customHeight="1">
      <c r="A8" s="528" t="s">
        <v>731</v>
      </c>
      <c r="B8" s="589">
        <v>2315000</v>
      </c>
      <c r="C8" s="529">
        <v>18062</v>
      </c>
      <c r="D8" s="589">
        <v>9196</v>
      </c>
      <c r="E8" s="589">
        <v>8866</v>
      </c>
      <c r="F8" s="529">
        <v>33975</v>
      </c>
      <c r="G8" s="589">
        <v>16986</v>
      </c>
      <c r="H8" s="589">
        <v>16989</v>
      </c>
      <c r="I8" s="530">
        <v>-15913</v>
      </c>
      <c r="J8" s="529">
        <v>85</v>
      </c>
      <c r="K8" s="589">
        <v>44</v>
      </c>
      <c r="L8" s="589">
        <v>41</v>
      </c>
      <c r="M8" s="589">
        <v>27</v>
      </c>
      <c r="N8" s="529">
        <v>484</v>
      </c>
      <c r="O8" s="589">
        <v>224</v>
      </c>
      <c r="P8" s="590">
        <v>260</v>
      </c>
      <c r="Q8" s="531" t="s">
        <v>731</v>
      </c>
    </row>
    <row r="9" spans="1:17" ht="23.25" customHeight="1">
      <c r="A9" s="532" t="s">
        <v>732</v>
      </c>
      <c r="B9" s="591">
        <v>1072000</v>
      </c>
      <c r="C9" s="533">
        <v>6658</v>
      </c>
      <c r="D9" s="591">
        <v>3400</v>
      </c>
      <c r="E9" s="591">
        <v>3258</v>
      </c>
      <c r="F9" s="533">
        <v>14642</v>
      </c>
      <c r="G9" s="591">
        <v>7519</v>
      </c>
      <c r="H9" s="591">
        <v>7123</v>
      </c>
      <c r="I9" s="534">
        <v>-7984</v>
      </c>
      <c r="J9" s="533">
        <v>15</v>
      </c>
      <c r="K9" s="591">
        <v>7</v>
      </c>
      <c r="L9" s="591">
        <v>8</v>
      </c>
      <c r="M9" s="591">
        <v>5</v>
      </c>
      <c r="N9" s="533">
        <v>192</v>
      </c>
      <c r="O9" s="591">
        <v>101</v>
      </c>
      <c r="P9" s="592">
        <v>91</v>
      </c>
      <c r="Q9" s="535" t="s">
        <v>732</v>
      </c>
    </row>
    <row r="10" spans="1:17" ht="12.75" customHeight="1">
      <c r="A10" s="528" t="s">
        <v>733</v>
      </c>
      <c r="B10" s="589">
        <v>1156000</v>
      </c>
      <c r="C10" s="529">
        <v>8555</v>
      </c>
      <c r="D10" s="589">
        <v>4324</v>
      </c>
      <c r="E10" s="589">
        <v>4231</v>
      </c>
      <c r="F10" s="529">
        <v>14880</v>
      </c>
      <c r="G10" s="589">
        <v>7590</v>
      </c>
      <c r="H10" s="589">
        <v>7290</v>
      </c>
      <c r="I10" s="530">
        <v>-6325</v>
      </c>
      <c r="J10" s="529">
        <v>28</v>
      </c>
      <c r="K10" s="589">
        <v>13</v>
      </c>
      <c r="L10" s="589">
        <v>15</v>
      </c>
      <c r="M10" s="589">
        <v>17</v>
      </c>
      <c r="N10" s="529">
        <v>218</v>
      </c>
      <c r="O10" s="589">
        <v>121</v>
      </c>
      <c r="P10" s="590">
        <v>97</v>
      </c>
      <c r="Q10" s="531" t="s">
        <v>733</v>
      </c>
    </row>
    <row r="11" spans="1:17" ht="12.75" customHeight="1">
      <c r="A11" s="528" t="s">
        <v>734</v>
      </c>
      <c r="B11" s="589">
        <v>1981000</v>
      </c>
      <c r="C11" s="529">
        <v>15072</v>
      </c>
      <c r="D11" s="589">
        <v>7711</v>
      </c>
      <c r="E11" s="589">
        <v>7361</v>
      </c>
      <c r="F11" s="529">
        <v>26106</v>
      </c>
      <c r="G11" s="589">
        <v>13395</v>
      </c>
      <c r="H11" s="589">
        <v>12711</v>
      </c>
      <c r="I11" s="530">
        <v>-11034</v>
      </c>
      <c r="J11" s="529">
        <v>34</v>
      </c>
      <c r="K11" s="589">
        <v>21</v>
      </c>
      <c r="L11" s="589">
        <v>13</v>
      </c>
      <c r="M11" s="589">
        <v>10</v>
      </c>
      <c r="N11" s="529">
        <v>401</v>
      </c>
      <c r="O11" s="589">
        <v>186</v>
      </c>
      <c r="P11" s="590">
        <v>215</v>
      </c>
      <c r="Q11" s="531" t="s">
        <v>734</v>
      </c>
    </row>
    <row r="12" spans="1:17" ht="12.75" customHeight="1">
      <c r="A12" s="528" t="s">
        <v>735</v>
      </c>
      <c r="B12" s="589">
        <v>2919000</v>
      </c>
      <c r="C12" s="529">
        <v>23219</v>
      </c>
      <c r="D12" s="589">
        <v>12050</v>
      </c>
      <c r="E12" s="589">
        <v>11169</v>
      </c>
      <c r="F12" s="529">
        <v>29910</v>
      </c>
      <c r="G12" s="589">
        <v>15985</v>
      </c>
      <c r="H12" s="589">
        <v>13925</v>
      </c>
      <c r="I12" s="530">
        <v>-6691</v>
      </c>
      <c r="J12" s="529">
        <v>56</v>
      </c>
      <c r="K12" s="589">
        <v>23</v>
      </c>
      <c r="L12" s="589">
        <v>33</v>
      </c>
      <c r="M12" s="589">
        <v>25</v>
      </c>
      <c r="N12" s="529">
        <v>558</v>
      </c>
      <c r="O12" s="589">
        <v>253</v>
      </c>
      <c r="P12" s="590">
        <v>305</v>
      </c>
      <c r="Q12" s="531" t="s">
        <v>735</v>
      </c>
    </row>
    <row r="13" spans="1:17" ht="12.75" customHeight="1">
      <c r="A13" s="528" t="s">
        <v>736</v>
      </c>
      <c r="B13" s="589">
        <v>1975000</v>
      </c>
      <c r="C13" s="529">
        <v>15913</v>
      </c>
      <c r="D13" s="589">
        <v>8231</v>
      </c>
      <c r="E13" s="589">
        <v>7682</v>
      </c>
      <c r="F13" s="529">
        <v>20469</v>
      </c>
      <c r="G13" s="589">
        <v>10797</v>
      </c>
      <c r="H13" s="589">
        <v>9672</v>
      </c>
      <c r="I13" s="530">
        <v>-4556</v>
      </c>
      <c r="J13" s="529">
        <v>38</v>
      </c>
      <c r="K13" s="589">
        <v>21</v>
      </c>
      <c r="L13" s="589">
        <v>17</v>
      </c>
      <c r="M13" s="589">
        <v>16</v>
      </c>
      <c r="N13" s="529">
        <v>393</v>
      </c>
      <c r="O13" s="589">
        <v>187</v>
      </c>
      <c r="P13" s="590">
        <v>206</v>
      </c>
      <c r="Q13" s="531" t="s">
        <v>736</v>
      </c>
    </row>
    <row r="14" spans="1:17" ht="23.25" customHeight="1">
      <c r="A14" s="532" t="s">
        <v>737</v>
      </c>
      <c r="B14" s="591">
        <v>1966000</v>
      </c>
      <c r="C14" s="533">
        <v>15637</v>
      </c>
      <c r="D14" s="591">
        <v>7994</v>
      </c>
      <c r="E14" s="591">
        <v>7643</v>
      </c>
      <c r="F14" s="533">
        <v>20930</v>
      </c>
      <c r="G14" s="591">
        <v>11006</v>
      </c>
      <c r="H14" s="591">
        <v>9924</v>
      </c>
      <c r="I14" s="534">
        <v>-5293</v>
      </c>
      <c r="J14" s="533">
        <v>33</v>
      </c>
      <c r="K14" s="591">
        <v>14</v>
      </c>
      <c r="L14" s="591">
        <v>19</v>
      </c>
      <c r="M14" s="591">
        <v>21</v>
      </c>
      <c r="N14" s="533">
        <v>360</v>
      </c>
      <c r="O14" s="591">
        <v>166</v>
      </c>
      <c r="P14" s="592">
        <v>194</v>
      </c>
      <c r="Q14" s="535" t="s">
        <v>737</v>
      </c>
    </row>
    <row r="15" spans="1:17" ht="12.75" customHeight="1">
      <c r="A15" s="528" t="s">
        <v>738</v>
      </c>
      <c r="B15" s="589">
        <v>7117000</v>
      </c>
      <c r="C15" s="529">
        <v>58059</v>
      </c>
      <c r="D15" s="589">
        <v>29918</v>
      </c>
      <c r="E15" s="589">
        <v>28141</v>
      </c>
      <c r="F15" s="529">
        <v>57670</v>
      </c>
      <c r="G15" s="589">
        <v>31525</v>
      </c>
      <c r="H15" s="589">
        <v>26145</v>
      </c>
      <c r="I15" s="530">
        <v>389</v>
      </c>
      <c r="J15" s="529">
        <v>109</v>
      </c>
      <c r="K15" s="589">
        <v>67</v>
      </c>
      <c r="L15" s="589">
        <v>42</v>
      </c>
      <c r="M15" s="589">
        <v>48</v>
      </c>
      <c r="N15" s="529">
        <v>1393</v>
      </c>
      <c r="O15" s="589">
        <v>704</v>
      </c>
      <c r="P15" s="590">
        <v>689</v>
      </c>
      <c r="Q15" s="531" t="s">
        <v>738</v>
      </c>
    </row>
    <row r="16" spans="1:17" ht="12.75" customHeight="1">
      <c r="A16" s="528" t="s">
        <v>739</v>
      </c>
      <c r="B16" s="589">
        <v>6135000</v>
      </c>
      <c r="C16" s="529">
        <v>50379</v>
      </c>
      <c r="D16" s="589">
        <v>25770</v>
      </c>
      <c r="E16" s="589">
        <v>24609</v>
      </c>
      <c r="F16" s="529">
        <v>51689</v>
      </c>
      <c r="G16" s="589">
        <v>28008</v>
      </c>
      <c r="H16" s="589">
        <v>23681</v>
      </c>
      <c r="I16" s="530">
        <v>-1310</v>
      </c>
      <c r="J16" s="529">
        <v>117</v>
      </c>
      <c r="K16" s="589">
        <v>58</v>
      </c>
      <c r="L16" s="589">
        <v>59</v>
      </c>
      <c r="M16" s="589">
        <v>59</v>
      </c>
      <c r="N16" s="529">
        <v>1135</v>
      </c>
      <c r="O16" s="589">
        <v>628</v>
      </c>
      <c r="P16" s="590">
        <v>507</v>
      </c>
      <c r="Q16" s="531" t="s">
        <v>739</v>
      </c>
    </row>
    <row r="17" spans="1:17" ht="12.75" customHeight="1">
      <c r="A17" s="528" t="s">
        <v>740</v>
      </c>
      <c r="B17" s="589">
        <v>12869000</v>
      </c>
      <c r="C17" s="529">
        <v>106027</v>
      </c>
      <c r="D17" s="589">
        <v>54333</v>
      </c>
      <c r="E17" s="589">
        <v>51694</v>
      </c>
      <c r="F17" s="529">
        <v>105723</v>
      </c>
      <c r="G17" s="589">
        <v>56613</v>
      </c>
      <c r="H17" s="589">
        <v>49110</v>
      </c>
      <c r="I17" s="530">
        <v>304</v>
      </c>
      <c r="J17" s="529">
        <v>216</v>
      </c>
      <c r="K17" s="589">
        <v>112</v>
      </c>
      <c r="L17" s="589">
        <v>104</v>
      </c>
      <c r="M17" s="589">
        <v>98</v>
      </c>
      <c r="N17" s="529">
        <v>2484</v>
      </c>
      <c r="O17" s="589">
        <v>1140</v>
      </c>
      <c r="P17" s="590">
        <v>1344</v>
      </c>
      <c r="Q17" s="531" t="s">
        <v>740</v>
      </c>
    </row>
    <row r="18" spans="1:17" ht="12.75" customHeight="1">
      <c r="A18" s="528" t="s">
        <v>741</v>
      </c>
      <c r="B18" s="589">
        <v>8934000</v>
      </c>
      <c r="C18" s="529">
        <v>76000</v>
      </c>
      <c r="D18" s="589">
        <v>39073</v>
      </c>
      <c r="E18" s="589">
        <v>36927</v>
      </c>
      <c r="F18" s="529">
        <v>70946</v>
      </c>
      <c r="G18" s="589">
        <v>38933</v>
      </c>
      <c r="H18" s="589">
        <v>32013</v>
      </c>
      <c r="I18" s="530">
        <v>5054</v>
      </c>
      <c r="J18" s="529">
        <v>209</v>
      </c>
      <c r="K18" s="589">
        <v>114</v>
      </c>
      <c r="L18" s="589">
        <v>95</v>
      </c>
      <c r="M18" s="589">
        <v>111</v>
      </c>
      <c r="N18" s="529">
        <v>1706</v>
      </c>
      <c r="O18" s="589">
        <v>820</v>
      </c>
      <c r="P18" s="590">
        <v>886</v>
      </c>
      <c r="Q18" s="531" t="s">
        <v>741</v>
      </c>
    </row>
    <row r="19" spans="1:17" ht="23.25" customHeight="1">
      <c r="A19" s="532" t="s">
        <v>742</v>
      </c>
      <c r="B19" s="591">
        <v>2351000</v>
      </c>
      <c r="C19" s="533">
        <v>17667</v>
      </c>
      <c r="D19" s="591">
        <v>9170</v>
      </c>
      <c r="E19" s="591">
        <v>8497</v>
      </c>
      <c r="F19" s="533">
        <v>27319</v>
      </c>
      <c r="G19" s="591">
        <v>14112</v>
      </c>
      <c r="H19" s="591">
        <v>13207</v>
      </c>
      <c r="I19" s="534">
        <v>-9652</v>
      </c>
      <c r="J19" s="533">
        <v>32</v>
      </c>
      <c r="K19" s="591">
        <v>15</v>
      </c>
      <c r="L19" s="591">
        <v>17</v>
      </c>
      <c r="M19" s="591">
        <v>19</v>
      </c>
      <c r="N19" s="533">
        <v>432</v>
      </c>
      <c r="O19" s="591">
        <v>205</v>
      </c>
      <c r="P19" s="592">
        <v>227</v>
      </c>
      <c r="Q19" s="535" t="s">
        <v>742</v>
      </c>
    </row>
    <row r="20" spans="1:17" ht="12.75" customHeight="1">
      <c r="A20" s="528" t="s">
        <v>743</v>
      </c>
      <c r="B20" s="589">
        <v>1077000</v>
      </c>
      <c r="C20" s="529">
        <v>7823</v>
      </c>
      <c r="D20" s="589">
        <v>4074</v>
      </c>
      <c r="E20" s="589">
        <v>3749</v>
      </c>
      <c r="F20" s="529">
        <v>12264</v>
      </c>
      <c r="G20" s="589">
        <v>6235</v>
      </c>
      <c r="H20" s="589">
        <v>6029</v>
      </c>
      <c r="I20" s="530">
        <v>-4441</v>
      </c>
      <c r="J20" s="529">
        <v>16</v>
      </c>
      <c r="K20" s="589">
        <v>9</v>
      </c>
      <c r="L20" s="589">
        <v>7</v>
      </c>
      <c r="M20" s="589">
        <v>6</v>
      </c>
      <c r="N20" s="529">
        <v>187</v>
      </c>
      <c r="O20" s="589">
        <v>95</v>
      </c>
      <c r="P20" s="590">
        <v>92</v>
      </c>
      <c r="Q20" s="531" t="s">
        <v>743</v>
      </c>
    </row>
    <row r="21" spans="1:17" ht="12.75" customHeight="1">
      <c r="A21" s="528" t="s">
        <v>744</v>
      </c>
      <c r="B21" s="589">
        <v>1157000</v>
      </c>
      <c r="C21" s="529">
        <v>9555</v>
      </c>
      <c r="D21" s="589">
        <v>4931</v>
      </c>
      <c r="E21" s="589">
        <v>4624</v>
      </c>
      <c r="F21" s="529">
        <v>11962</v>
      </c>
      <c r="G21" s="589">
        <v>6074</v>
      </c>
      <c r="H21" s="589">
        <v>5888</v>
      </c>
      <c r="I21" s="530">
        <v>-2407</v>
      </c>
      <c r="J21" s="529">
        <v>14</v>
      </c>
      <c r="K21" s="589">
        <v>9</v>
      </c>
      <c r="L21" s="589">
        <v>5</v>
      </c>
      <c r="M21" s="589">
        <v>10</v>
      </c>
      <c r="N21" s="529">
        <v>221</v>
      </c>
      <c r="O21" s="589">
        <v>136</v>
      </c>
      <c r="P21" s="590">
        <v>85</v>
      </c>
      <c r="Q21" s="531" t="s">
        <v>744</v>
      </c>
    </row>
    <row r="22" spans="1:17" ht="12.75" customHeight="1">
      <c r="A22" s="528" t="s">
        <v>745</v>
      </c>
      <c r="B22" s="589">
        <v>793000</v>
      </c>
      <c r="C22" s="529">
        <v>6728</v>
      </c>
      <c r="D22" s="589">
        <v>3468</v>
      </c>
      <c r="E22" s="589">
        <v>3260</v>
      </c>
      <c r="F22" s="529">
        <v>8757</v>
      </c>
      <c r="G22" s="589">
        <v>4400</v>
      </c>
      <c r="H22" s="589">
        <v>4357</v>
      </c>
      <c r="I22" s="530">
        <v>-2029</v>
      </c>
      <c r="J22" s="529">
        <v>12</v>
      </c>
      <c r="K22" s="589">
        <v>11</v>
      </c>
      <c r="L22" s="589">
        <v>1</v>
      </c>
      <c r="M22" s="589">
        <v>3</v>
      </c>
      <c r="N22" s="529">
        <v>177</v>
      </c>
      <c r="O22" s="589">
        <v>96</v>
      </c>
      <c r="P22" s="590">
        <v>81</v>
      </c>
      <c r="Q22" s="531" t="s">
        <v>745</v>
      </c>
    </row>
    <row r="23" spans="1:17" ht="12.75" customHeight="1">
      <c r="A23" s="528" t="s">
        <v>746</v>
      </c>
      <c r="B23" s="589">
        <v>846000</v>
      </c>
      <c r="C23" s="529">
        <v>6412</v>
      </c>
      <c r="D23" s="589">
        <v>3283</v>
      </c>
      <c r="E23" s="589">
        <v>3129</v>
      </c>
      <c r="F23" s="529">
        <v>9358</v>
      </c>
      <c r="G23" s="589">
        <v>4893</v>
      </c>
      <c r="H23" s="589">
        <v>4465</v>
      </c>
      <c r="I23" s="530">
        <v>-2946</v>
      </c>
      <c r="J23" s="529">
        <v>9</v>
      </c>
      <c r="K23" s="589">
        <v>5</v>
      </c>
      <c r="L23" s="589">
        <v>4</v>
      </c>
      <c r="M23" s="589">
        <v>2</v>
      </c>
      <c r="N23" s="529">
        <v>157</v>
      </c>
      <c r="O23" s="589">
        <v>76</v>
      </c>
      <c r="P23" s="590">
        <v>81</v>
      </c>
      <c r="Q23" s="531" t="s">
        <v>746</v>
      </c>
    </row>
    <row r="24" spans="1:17" ht="23.25" customHeight="1">
      <c r="A24" s="532" t="s">
        <v>747</v>
      </c>
      <c r="B24" s="591">
        <v>2115000</v>
      </c>
      <c r="C24" s="533">
        <v>16917</v>
      </c>
      <c r="D24" s="591">
        <v>8753</v>
      </c>
      <c r="E24" s="591">
        <v>8164</v>
      </c>
      <c r="F24" s="533">
        <v>23887</v>
      </c>
      <c r="G24" s="591">
        <v>12019</v>
      </c>
      <c r="H24" s="591">
        <v>11868</v>
      </c>
      <c r="I24" s="534">
        <v>-6970</v>
      </c>
      <c r="J24" s="533">
        <v>32</v>
      </c>
      <c r="K24" s="591">
        <v>13</v>
      </c>
      <c r="L24" s="591">
        <v>19</v>
      </c>
      <c r="M24" s="591">
        <v>19</v>
      </c>
      <c r="N24" s="533">
        <v>370</v>
      </c>
      <c r="O24" s="591">
        <v>172</v>
      </c>
      <c r="P24" s="592">
        <v>198</v>
      </c>
      <c r="Q24" s="535" t="s">
        <v>747</v>
      </c>
    </row>
    <row r="25" spans="1:17" ht="12.75" customHeight="1">
      <c r="A25" s="528" t="s">
        <v>748</v>
      </c>
      <c r="B25" s="589">
        <v>2037000</v>
      </c>
      <c r="C25" s="529">
        <v>16851</v>
      </c>
      <c r="D25" s="589">
        <v>8654</v>
      </c>
      <c r="E25" s="589">
        <v>8197</v>
      </c>
      <c r="F25" s="529">
        <v>21053</v>
      </c>
      <c r="G25" s="589">
        <v>10999</v>
      </c>
      <c r="H25" s="589">
        <v>10054</v>
      </c>
      <c r="I25" s="530">
        <v>-4202</v>
      </c>
      <c r="J25" s="529">
        <v>49</v>
      </c>
      <c r="K25" s="589">
        <v>28</v>
      </c>
      <c r="L25" s="589">
        <v>21</v>
      </c>
      <c r="M25" s="589">
        <v>28</v>
      </c>
      <c r="N25" s="529">
        <v>337</v>
      </c>
      <c r="O25" s="589">
        <v>149</v>
      </c>
      <c r="P25" s="590">
        <v>188</v>
      </c>
      <c r="Q25" s="531" t="s">
        <v>748</v>
      </c>
    </row>
    <row r="26" spans="1:17" ht="12.75" customHeight="1">
      <c r="A26" s="528" t="s">
        <v>749</v>
      </c>
      <c r="B26" s="589">
        <v>3694000</v>
      </c>
      <c r="C26" s="529">
        <v>31172</v>
      </c>
      <c r="D26" s="589">
        <v>15932</v>
      </c>
      <c r="E26" s="589">
        <v>15240</v>
      </c>
      <c r="F26" s="529">
        <v>37303</v>
      </c>
      <c r="G26" s="589">
        <v>19581</v>
      </c>
      <c r="H26" s="589">
        <v>17722</v>
      </c>
      <c r="I26" s="530">
        <v>-6131</v>
      </c>
      <c r="J26" s="529">
        <v>70</v>
      </c>
      <c r="K26" s="589">
        <v>38</v>
      </c>
      <c r="L26" s="589">
        <v>32</v>
      </c>
      <c r="M26" s="589">
        <v>30</v>
      </c>
      <c r="N26" s="529">
        <v>719</v>
      </c>
      <c r="O26" s="589">
        <v>373</v>
      </c>
      <c r="P26" s="590">
        <v>346</v>
      </c>
      <c r="Q26" s="531" t="s">
        <v>749</v>
      </c>
    </row>
    <row r="27" spans="1:17" ht="12.75" customHeight="1">
      <c r="A27" s="528" t="s">
        <v>750</v>
      </c>
      <c r="B27" s="589">
        <v>7262000</v>
      </c>
      <c r="C27" s="529">
        <v>68973</v>
      </c>
      <c r="D27" s="589">
        <v>35374</v>
      </c>
      <c r="E27" s="589">
        <v>33599</v>
      </c>
      <c r="F27" s="529">
        <v>59720</v>
      </c>
      <c r="G27" s="589">
        <v>32206</v>
      </c>
      <c r="H27" s="589">
        <v>27514</v>
      </c>
      <c r="I27" s="530">
        <v>9253</v>
      </c>
      <c r="J27" s="529">
        <v>176</v>
      </c>
      <c r="K27" s="589">
        <v>86</v>
      </c>
      <c r="L27" s="589">
        <v>90</v>
      </c>
      <c r="M27" s="589">
        <v>75</v>
      </c>
      <c r="N27" s="529">
        <v>1373</v>
      </c>
      <c r="O27" s="589">
        <v>681</v>
      </c>
      <c r="P27" s="590">
        <v>692</v>
      </c>
      <c r="Q27" s="531" t="s">
        <v>750</v>
      </c>
    </row>
    <row r="28" spans="1:17" ht="12.75" customHeight="1">
      <c r="A28" s="528" t="s">
        <v>751</v>
      </c>
      <c r="B28" s="589">
        <v>1816000</v>
      </c>
      <c r="C28" s="529">
        <v>15080</v>
      </c>
      <c r="D28" s="589">
        <v>7742</v>
      </c>
      <c r="E28" s="589">
        <v>7338</v>
      </c>
      <c r="F28" s="529">
        <v>19271</v>
      </c>
      <c r="G28" s="589">
        <v>10038</v>
      </c>
      <c r="H28" s="589">
        <v>9233</v>
      </c>
      <c r="I28" s="530">
        <v>-4191</v>
      </c>
      <c r="J28" s="529">
        <v>37</v>
      </c>
      <c r="K28" s="589">
        <v>15</v>
      </c>
      <c r="L28" s="589">
        <v>22</v>
      </c>
      <c r="M28" s="589">
        <v>16</v>
      </c>
      <c r="N28" s="529">
        <v>333</v>
      </c>
      <c r="O28" s="589">
        <v>167</v>
      </c>
      <c r="P28" s="590">
        <v>166</v>
      </c>
      <c r="Q28" s="531" t="s">
        <v>751</v>
      </c>
    </row>
    <row r="29" spans="1:17" ht="23.25" customHeight="1">
      <c r="A29" s="532" t="s">
        <v>752</v>
      </c>
      <c r="B29" s="591">
        <v>1394000</v>
      </c>
      <c r="C29" s="533">
        <v>13338</v>
      </c>
      <c r="D29" s="591">
        <v>6863</v>
      </c>
      <c r="E29" s="591">
        <v>6475</v>
      </c>
      <c r="F29" s="533">
        <v>11884</v>
      </c>
      <c r="G29" s="591">
        <v>6181</v>
      </c>
      <c r="H29" s="591">
        <v>5703</v>
      </c>
      <c r="I29" s="534">
        <v>1454</v>
      </c>
      <c r="J29" s="533">
        <v>28</v>
      </c>
      <c r="K29" s="591">
        <v>17</v>
      </c>
      <c r="L29" s="591">
        <v>11</v>
      </c>
      <c r="M29" s="591">
        <v>16</v>
      </c>
      <c r="N29" s="533">
        <v>272</v>
      </c>
      <c r="O29" s="591">
        <v>142</v>
      </c>
      <c r="P29" s="592">
        <v>130</v>
      </c>
      <c r="Q29" s="535" t="s">
        <v>752</v>
      </c>
    </row>
    <row r="30" spans="1:17" ht="12.75" customHeight="1">
      <c r="A30" s="528" t="s">
        <v>753</v>
      </c>
      <c r="B30" s="589">
        <v>2590000</v>
      </c>
      <c r="C30" s="529">
        <v>20707</v>
      </c>
      <c r="D30" s="589">
        <v>10535</v>
      </c>
      <c r="E30" s="589">
        <v>10172</v>
      </c>
      <c r="F30" s="529">
        <v>24733</v>
      </c>
      <c r="G30" s="589">
        <v>12540</v>
      </c>
      <c r="H30" s="589">
        <v>12193</v>
      </c>
      <c r="I30" s="530">
        <v>-4026</v>
      </c>
      <c r="J30" s="529">
        <v>40</v>
      </c>
      <c r="K30" s="589">
        <v>20</v>
      </c>
      <c r="L30" s="589">
        <v>20</v>
      </c>
      <c r="M30" s="589">
        <v>16</v>
      </c>
      <c r="N30" s="529">
        <v>476</v>
      </c>
      <c r="O30" s="589">
        <v>227</v>
      </c>
      <c r="P30" s="590">
        <v>249</v>
      </c>
      <c r="Q30" s="531" t="s">
        <v>753</v>
      </c>
    </row>
    <row r="31" spans="1:17" ht="12.75" customHeight="1">
      <c r="A31" s="528" t="s">
        <v>754</v>
      </c>
      <c r="B31" s="589">
        <v>8699000</v>
      </c>
      <c r="C31" s="529">
        <v>73919</v>
      </c>
      <c r="D31" s="589">
        <v>37553</v>
      </c>
      <c r="E31" s="589">
        <v>36366</v>
      </c>
      <c r="F31" s="529">
        <v>78952</v>
      </c>
      <c r="G31" s="589">
        <v>42528</v>
      </c>
      <c r="H31" s="589">
        <v>36424</v>
      </c>
      <c r="I31" s="530">
        <v>-5033</v>
      </c>
      <c r="J31" s="529">
        <v>170</v>
      </c>
      <c r="K31" s="589">
        <v>87</v>
      </c>
      <c r="L31" s="589">
        <v>83</v>
      </c>
      <c r="M31" s="589">
        <v>85</v>
      </c>
      <c r="N31" s="529">
        <v>1784</v>
      </c>
      <c r="O31" s="589">
        <v>775</v>
      </c>
      <c r="P31" s="590">
        <v>1009</v>
      </c>
      <c r="Q31" s="531" t="s">
        <v>754</v>
      </c>
    </row>
    <row r="32" spans="1:17" ht="12.75" customHeight="1">
      <c r="A32" s="536" t="s">
        <v>707</v>
      </c>
      <c r="B32" s="593">
        <v>5505000</v>
      </c>
      <c r="C32" s="537">
        <v>47351</v>
      </c>
      <c r="D32" s="593">
        <v>24196</v>
      </c>
      <c r="E32" s="593">
        <v>23155</v>
      </c>
      <c r="F32" s="537">
        <v>52259</v>
      </c>
      <c r="G32" s="593">
        <v>27515</v>
      </c>
      <c r="H32" s="593">
        <v>24744</v>
      </c>
      <c r="I32" s="538">
        <v>-4908</v>
      </c>
      <c r="J32" s="537">
        <v>96</v>
      </c>
      <c r="K32" s="593">
        <v>52</v>
      </c>
      <c r="L32" s="593">
        <v>44</v>
      </c>
      <c r="M32" s="593">
        <v>41</v>
      </c>
      <c r="N32" s="537">
        <v>1028</v>
      </c>
      <c r="O32" s="593">
        <v>525</v>
      </c>
      <c r="P32" s="594">
        <v>503</v>
      </c>
      <c r="Q32" s="539" t="s">
        <v>707</v>
      </c>
    </row>
    <row r="33" spans="1:17" ht="12.75" customHeight="1">
      <c r="A33" s="528" t="s">
        <v>755</v>
      </c>
      <c r="B33" s="589">
        <v>1387000</v>
      </c>
      <c r="C33" s="529">
        <v>10400</v>
      </c>
      <c r="D33" s="589">
        <v>5299</v>
      </c>
      <c r="E33" s="589">
        <v>5101</v>
      </c>
      <c r="F33" s="529">
        <v>13267</v>
      </c>
      <c r="G33" s="589">
        <v>6756</v>
      </c>
      <c r="H33" s="589">
        <v>6511</v>
      </c>
      <c r="I33" s="530">
        <v>-2867</v>
      </c>
      <c r="J33" s="529">
        <v>14</v>
      </c>
      <c r="K33" s="589">
        <v>6</v>
      </c>
      <c r="L33" s="589">
        <v>8</v>
      </c>
      <c r="M33" s="589">
        <v>9</v>
      </c>
      <c r="N33" s="529">
        <v>293</v>
      </c>
      <c r="O33" s="589">
        <v>152</v>
      </c>
      <c r="P33" s="590">
        <v>141</v>
      </c>
      <c r="Q33" s="531" t="s">
        <v>755</v>
      </c>
    </row>
    <row r="34" spans="1:17" ht="23.25" customHeight="1">
      <c r="A34" s="532" t="s">
        <v>756</v>
      </c>
      <c r="B34" s="591">
        <v>990000</v>
      </c>
      <c r="C34" s="533">
        <v>7460</v>
      </c>
      <c r="D34" s="591">
        <v>3750</v>
      </c>
      <c r="E34" s="591">
        <v>3710</v>
      </c>
      <c r="F34" s="533">
        <v>12310</v>
      </c>
      <c r="G34" s="591">
        <v>6147</v>
      </c>
      <c r="H34" s="591">
        <v>6163</v>
      </c>
      <c r="I34" s="534">
        <v>-4850</v>
      </c>
      <c r="J34" s="533">
        <v>23</v>
      </c>
      <c r="K34" s="591">
        <v>13</v>
      </c>
      <c r="L34" s="591">
        <v>10</v>
      </c>
      <c r="M34" s="591">
        <v>15</v>
      </c>
      <c r="N34" s="533">
        <v>162</v>
      </c>
      <c r="O34" s="591">
        <v>71</v>
      </c>
      <c r="P34" s="592">
        <v>91</v>
      </c>
      <c r="Q34" s="535" t="s">
        <v>756</v>
      </c>
    </row>
    <row r="35" spans="1:17" ht="12.75" customHeight="1">
      <c r="A35" s="528" t="s">
        <v>757</v>
      </c>
      <c r="B35" s="589">
        <v>582000</v>
      </c>
      <c r="C35" s="529">
        <v>4931</v>
      </c>
      <c r="D35" s="589">
        <v>2477</v>
      </c>
      <c r="E35" s="589">
        <v>2454</v>
      </c>
      <c r="F35" s="529">
        <v>6958</v>
      </c>
      <c r="G35" s="589">
        <v>3467</v>
      </c>
      <c r="H35" s="589">
        <v>3491</v>
      </c>
      <c r="I35" s="530">
        <v>-2027</v>
      </c>
      <c r="J35" s="529">
        <v>10</v>
      </c>
      <c r="K35" s="589">
        <v>3</v>
      </c>
      <c r="L35" s="589">
        <v>7</v>
      </c>
      <c r="M35" s="589">
        <v>5</v>
      </c>
      <c r="N35" s="529">
        <v>116</v>
      </c>
      <c r="O35" s="589">
        <v>51</v>
      </c>
      <c r="P35" s="590">
        <v>65</v>
      </c>
      <c r="Q35" s="531" t="s">
        <v>757</v>
      </c>
    </row>
    <row r="36" spans="1:17" ht="12.75" customHeight="1">
      <c r="A36" s="528" t="s">
        <v>758</v>
      </c>
      <c r="B36" s="589">
        <v>708000</v>
      </c>
      <c r="C36" s="529">
        <v>5582</v>
      </c>
      <c r="D36" s="589">
        <v>2816</v>
      </c>
      <c r="E36" s="589">
        <v>2766</v>
      </c>
      <c r="F36" s="529">
        <v>9412</v>
      </c>
      <c r="G36" s="589">
        <v>4790</v>
      </c>
      <c r="H36" s="589">
        <v>4622</v>
      </c>
      <c r="I36" s="530">
        <v>-3830</v>
      </c>
      <c r="J36" s="529">
        <v>11</v>
      </c>
      <c r="K36" s="589">
        <v>4</v>
      </c>
      <c r="L36" s="589">
        <v>7</v>
      </c>
      <c r="M36" s="589">
        <v>5</v>
      </c>
      <c r="N36" s="529">
        <v>136</v>
      </c>
      <c r="O36" s="589">
        <v>51</v>
      </c>
      <c r="P36" s="590">
        <v>85</v>
      </c>
      <c r="Q36" s="531" t="s">
        <v>758</v>
      </c>
    </row>
    <row r="37" spans="1:17" ht="12.75" customHeight="1">
      <c r="A37" s="528" t="s">
        <v>759</v>
      </c>
      <c r="B37" s="589">
        <v>1922000</v>
      </c>
      <c r="C37" s="529">
        <v>16635</v>
      </c>
      <c r="D37" s="589">
        <v>8611</v>
      </c>
      <c r="E37" s="589">
        <v>8024</v>
      </c>
      <c r="F37" s="529">
        <v>20407</v>
      </c>
      <c r="G37" s="589">
        <v>10518</v>
      </c>
      <c r="H37" s="589">
        <v>9889</v>
      </c>
      <c r="I37" s="530">
        <v>-3772</v>
      </c>
      <c r="J37" s="529">
        <v>39</v>
      </c>
      <c r="K37" s="589">
        <v>15</v>
      </c>
      <c r="L37" s="589">
        <v>24</v>
      </c>
      <c r="M37" s="589">
        <v>17</v>
      </c>
      <c r="N37" s="529">
        <v>404</v>
      </c>
      <c r="O37" s="589">
        <v>176</v>
      </c>
      <c r="P37" s="590">
        <v>228</v>
      </c>
      <c r="Q37" s="531" t="s">
        <v>759</v>
      </c>
    </row>
    <row r="38" spans="1:17" ht="12.75" customHeight="1">
      <c r="A38" s="528" t="s">
        <v>760</v>
      </c>
      <c r="B38" s="589">
        <v>2824000</v>
      </c>
      <c r="C38" s="529">
        <v>25469</v>
      </c>
      <c r="D38" s="589">
        <v>12992</v>
      </c>
      <c r="E38" s="589">
        <v>12477</v>
      </c>
      <c r="F38" s="529">
        <v>28608</v>
      </c>
      <c r="G38" s="589">
        <v>14787</v>
      </c>
      <c r="H38" s="589">
        <v>13821</v>
      </c>
      <c r="I38" s="530">
        <v>-3139</v>
      </c>
      <c r="J38" s="529">
        <v>53</v>
      </c>
      <c r="K38" s="589">
        <v>34</v>
      </c>
      <c r="L38" s="589">
        <v>19</v>
      </c>
      <c r="M38" s="589">
        <v>20</v>
      </c>
      <c r="N38" s="529">
        <v>605</v>
      </c>
      <c r="O38" s="589">
        <v>277</v>
      </c>
      <c r="P38" s="590">
        <v>328</v>
      </c>
      <c r="Q38" s="531" t="s">
        <v>760</v>
      </c>
    </row>
    <row r="39" spans="1:17" ht="23.25" customHeight="1">
      <c r="A39" s="532" t="s">
        <v>761</v>
      </c>
      <c r="B39" s="591">
        <v>1431000</v>
      </c>
      <c r="C39" s="533">
        <v>11222</v>
      </c>
      <c r="D39" s="591">
        <v>5747</v>
      </c>
      <c r="E39" s="591">
        <v>5475</v>
      </c>
      <c r="F39" s="533">
        <v>17884</v>
      </c>
      <c r="G39" s="591">
        <v>8995</v>
      </c>
      <c r="H39" s="591">
        <v>8889</v>
      </c>
      <c r="I39" s="534">
        <v>-6662</v>
      </c>
      <c r="J39" s="533">
        <v>24</v>
      </c>
      <c r="K39" s="591">
        <v>17</v>
      </c>
      <c r="L39" s="591">
        <v>7</v>
      </c>
      <c r="M39" s="591">
        <v>13</v>
      </c>
      <c r="N39" s="533">
        <v>263</v>
      </c>
      <c r="O39" s="591">
        <v>125</v>
      </c>
      <c r="P39" s="592">
        <v>138</v>
      </c>
      <c r="Q39" s="535" t="s">
        <v>761</v>
      </c>
    </row>
    <row r="40" spans="1:17" ht="12.75" customHeight="1">
      <c r="A40" s="528" t="s">
        <v>762</v>
      </c>
      <c r="B40" s="589">
        <v>776000</v>
      </c>
      <c r="C40" s="529">
        <v>5914</v>
      </c>
      <c r="D40" s="589">
        <v>3061</v>
      </c>
      <c r="E40" s="589">
        <v>2853</v>
      </c>
      <c r="F40" s="529">
        <v>9435</v>
      </c>
      <c r="G40" s="589">
        <v>4757</v>
      </c>
      <c r="H40" s="589">
        <v>4678</v>
      </c>
      <c r="I40" s="530">
        <v>-3521</v>
      </c>
      <c r="J40" s="529">
        <v>30</v>
      </c>
      <c r="K40" s="589">
        <v>18</v>
      </c>
      <c r="L40" s="589">
        <v>12</v>
      </c>
      <c r="M40" s="589">
        <v>15</v>
      </c>
      <c r="N40" s="529">
        <v>128</v>
      </c>
      <c r="O40" s="589">
        <v>56</v>
      </c>
      <c r="P40" s="590">
        <v>72</v>
      </c>
      <c r="Q40" s="531" t="s">
        <v>762</v>
      </c>
    </row>
    <row r="41" spans="1:17" ht="12.75" customHeight="1">
      <c r="A41" s="528" t="s">
        <v>763</v>
      </c>
      <c r="B41" s="589">
        <v>985000</v>
      </c>
      <c r="C41" s="529">
        <v>8311</v>
      </c>
      <c r="D41" s="589">
        <v>4342</v>
      </c>
      <c r="E41" s="589">
        <v>3969</v>
      </c>
      <c r="F41" s="529">
        <v>11316</v>
      </c>
      <c r="G41" s="589">
        <v>5830</v>
      </c>
      <c r="H41" s="589">
        <v>5486</v>
      </c>
      <c r="I41" s="530">
        <v>-3005</v>
      </c>
      <c r="J41" s="529">
        <v>23</v>
      </c>
      <c r="K41" s="589">
        <v>13</v>
      </c>
      <c r="L41" s="589">
        <v>10</v>
      </c>
      <c r="M41" s="589">
        <v>12</v>
      </c>
      <c r="N41" s="529">
        <v>160</v>
      </c>
      <c r="O41" s="589">
        <v>75</v>
      </c>
      <c r="P41" s="590">
        <v>85</v>
      </c>
      <c r="Q41" s="531" t="s">
        <v>763</v>
      </c>
    </row>
    <row r="42" spans="1:17" ht="12.75" customHeight="1">
      <c r="A42" s="528" t="s">
        <v>764</v>
      </c>
      <c r="B42" s="589">
        <v>1416000</v>
      </c>
      <c r="C42" s="529">
        <v>11329</v>
      </c>
      <c r="D42" s="589">
        <v>5813</v>
      </c>
      <c r="E42" s="589">
        <v>5516</v>
      </c>
      <c r="F42" s="529">
        <v>16950</v>
      </c>
      <c r="G42" s="589">
        <v>8647</v>
      </c>
      <c r="H42" s="589">
        <v>8303</v>
      </c>
      <c r="I42" s="530">
        <v>-5621</v>
      </c>
      <c r="J42" s="529">
        <v>13</v>
      </c>
      <c r="K42" s="589">
        <v>6</v>
      </c>
      <c r="L42" s="589">
        <v>7</v>
      </c>
      <c r="M42" s="589">
        <v>4</v>
      </c>
      <c r="N42" s="529">
        <v>340</v>
      </c>
      <c r="O42" s="589">
        <v>154</v>
      </c>
      <c r="P42" s="590">
        <v>186</v>
      </c>
      <c r="Q42" s="531" t="s">
        <v>764</v>
      </c>
    </row>
    <row r="43" spans="1:17" ht="12.75" customHeight="1">
      <c r="A43" s="528" t="s">
        <v>765</v>
      </c>
      <c r="B43" s="589">
        <v>755000</v>
      </c>
      <c r="C43" s="529">
        <v>5244</v>
      </c>
      <c r="D43" s="589">
        <v>2654</v>
      </c>
      <c r="E43" s="589">
        <v>2590</v>
      </c>
      <c r="F43" s="529">
        <v>9884</v>
      </c>
      <c r="G43" s="589">
        <v>4957</v>
      </c>
      <c r="H43" s="589">
        <v>4927</v>
      </c>
      <c r="I43" s="530">
        <v>-4640</v>
      </c>
      <c r="J43" s="529">
        <v>18</v>
      </c>
      <c r="K43" s="589">
        <v>13</v>
      </c>
      <c r="L43" s="589">
        <v>5</v>
      </c>
      <c r="M43" s="589">
        <v>9</v>
      </c>
      <c r="N43" s="529">
        <v>175</v>
      </c>
      <c r="O43" s="589">
        <v>78</v>
      </c>
      <c r="P43" s="590">
        <v>97</v>
      </c>
      <c r="Q43" s="531" t="s">
        <v>765</v>
      </c>
    </row>
    <row r="44" spans="1:17" ht="23.25" customHeight="1">
      <c r="A44" s="532" t="s">
        <v>766</v>
      </c>
      <c r="B44" s="591">
        <v>5038000</v>
      </c>
      <c r="C44" s="533">
        <v>46220</v>
      </c>
      <c r="D44" s="591">
        <v>23672</v>
      </c>
      <c r="E44" s="591">
        <v>22548</v>
      </c>
      <c r="F44" s="533">
        <v>48112</v>
      </c>
      <c r="G44" s="591">
        <v>24581</v>
      </c>
      <c r="H44" s="591">
        <v>23531</v>
      </c>
      <c r="I44" s="534">
        <v>-1892</v>
      </c>
      <c r="J44" s="533">
        <v>116</v>
      </c>
      <c r="K44" s="591">
        <v>49</v>
      </c>
      <c r="L44" s="591">
        <v>67</v>
      </c>
      <c r="M44" s="591">
        <v>56</v>
      </c>
      <c r="N44" s="533">
        <v>1314</v>
      </c>
      <c r="O44" s="591">
        <v>499</v>
      </c>
      <c r="P44" s="592">
        <v>815</v>
      </c>
      <c r="Q44" s="535" t="s">
        <v>766</v>
      </c>
    </row>
    <row r="45" spans="1:17" ht="12.75" customHeight="1">
      <c r="A45" s="528" t="s">
        <v>767</v>
      </c>
      <c r="B45" s="589">
        <v>843000</v>
      </c>
      <c r="C45" s="529">
        <v>7613</v>
      </c>
      <c r="D45" s="589">
        <v>3890</v>
      </c>
      <c r="E45" s="589">
        <v>3723</v>
      </c>
      <c r="F45" s="529">
        <v>9472</v>
      </c>
      <c r="G45" s="589">
        <v>4720</v>
      </c>
      <c r="H45" s="589">
        <v>4752</v>
      </c>
      <c r="I45" s="530">
        <v>-1859</v>
      </c>
      <c r="J45" s="529">
        <v>12</v>
      </c>
      <c r="K45" s="589">
        <v>7</v>
      </c>
      <c r="L45" s="589">
        <v>5</v>
      </c>
      <c r="M45" s="589">
        <v>5</v>
      </c>
      <c r="N45" s="529">
        <v>189</v>
      </c>
      <c r="O45" s="589">
        <v>83</v>
      </c>
      <c r="P45" s="590">
        <v>106</v>
      </c>
      <c r="Q45" s="531" t="s">
        <v>767</v>
      </c>
    </row>
    <row r="46" spans="1:17" ht="12.75" customHeight="1">
      <c r="A46" s="528" t="s">
        <v>768</v>
      </c>
      <c r="B46" s="589">
        <v>1411000</v>
      </c>
      <c r="C46" s="529">
        <v>11727</v>
      </c>
      <c r="D46" s="589">
        <v>6074</v>
      </c>
      <c r="E46" s="589">
        <v>5653</v>
      </c>
      <c r="F46" s="529">
        <v>16645</v>
      </c>
      <c r="G46" s="589">
        <v>8375</v>
      </c>
      <c r="H46" s="589">
        <v>8270</v>
      </c>
      <c r="I46" s="530">
        <v>-4918</v>
      </c>
      <c r="J46" s="529">
        <v>32</v>
      </c>
      <c r="K46" s="589">
        <v>18</v>
      </c>
      <c r="L46" s="589">
        <v>14</v>
      </c>
      <c r="M46" s="589">
        <v>21</v>
      </c>
      <c r="N46" s="529">
        <v>332</v>
      </c>
      <c r="O46" s="589">
        <v>133</v>
      </c>
      <c r="P46" s="590">
        <v>199</v>
      </c>
      <c r="Q46" s="531" t="s">
        <v>768</v>
      </c>
    </row>
    <row r="47" spans="1:17" ht="12.75" customHeight="1">
      <c r="A47" s="528" t="s">
        <v>769</v>
      </c>
      <c r="B47" s="589">
        <v>1805000</v>
      </c>
      <c r="C47" s="529">
        <v>16118</v>
      </c>
      <c r="D47" s="589">
        <v>8440</v>
      </c>
      <c r="E47" s="589">
        <v>7678</v>
      </c>
      <c r="F47" s="529">
        <v>20008</v>
      </c>
      <c r="G47" s="589">
        <v>9864</v>
      </c>
      <c r="H47" s="589">
        <v>10144</v>
      </c>
      <c r="I47" s="530">
        <v>-3890</v>
      </c>
      <c r="J47" s="529">
        <v>31</v>
      </c>
      <c r="K47" s="589">
        <v>14</v>
      </c>
      <c r="L47" s="589">
        <v>17</v>
      </c>
      <c r="M47" s="589">
        <v>13</v>
      </c>
      <c r="N47" s="529">
        <v>471</v>
      </c>
      <c r="O47" s="589">
        <v>179</v>
      </c>
      <c r="P47" s="590">
        <v>292</v>
      </c>
      <c r="Q47" s="531" t="s">
        <v>769</v>
      </c>
    </row>
    <row r="48" spans="1:17" ht="12.75" customHeight="1">
      <c r="A48" s="528" t="s">
        <v>770</v>
      </c>
      <c r="B48" s="589">
        <v>1183000</v>
      </c>
      <c r="C48" s="529">
        <v>9988</v>
      </c>
      <c r="D48" s="589">
        <v>5096</v>
      </c>
      <c r="E48" s="589">
        <v>4892</v>
      </c>
      <c r="F48" s="529">
        <v>13806</v>
      </c>
      <c r="G48" s="589">
        <v>7057</v>
      </c>
      <c r="H48" s="589">
        <v>6749</v>
      </c>
      <c r="I48" s="530">
        <v>-3818</v>
      </c>
      <c r="J48" s="529">
        <v>32</v>
      </c>
      <c r="K48" s="589">
        <v>16</v>
      </c>
      <c r="L48" s="589">
        <v>16</v>
      </c>
      <c r="M48" s="589">
        <v>16</v>
      </c>
      <c r="N48" s="529">
        <v>301</v>
      </c>
      <c r="O48" s="589">
        <v>111</v>
      </c>
      <c r="P48" s="590">
        <v>190</v>
      </c>
      <c r="Q48" s="531" t="s">
        <v>770</v>
      </c>
    </row>
    <row r="49" spans="1:17" ht="23.25" customHeight="1">
      <c r="A49" s="532" t="s">
        <v>771</v>
      </c>
      <c r="B49" s="591">
        <v>1127000</v>
      </c>
      <c r="C49" s="533">
        <v>10152</v>
      </c>
      <c r="D49" s="591">
        <v>5199</v>
      </c>
      <c r="E49" s="591">
        <v>4953</v>
      </c>
      <c r="F49" s="533">
        <v>12980</v>
      </c>
      <c r="G49" s="591">
        <v>6616</v>
      </c>
      <c r="H49" s="591">
        <v>6364</v>
      </c>
      <c r="I49" s="534">
        <v>-2828</v>
      </c>
      <c r="J49" s="533">
        <v>30</v>
      </c>
      <c r="K49" s="591">
        <v>13</v>
      </c>
      <c r="L49" s="591">
        <v>17</v>
      </c>
      <c r="M49" s="591">
        <v>16</v>
      </c>
      <c r="N49" s="533">
        <v>335</v>
      </c>
      <c r="O49" s="591">
        <v>123</v>
      </c>
      <c r="P49" s="592">
        <v>212</v>
      </c>
      <c r="Q49" s="535" t="s">
        <v>771</v>
      </c>
    </row>
    <row r="50" spans="1:17" ht="12.75" customHeight="1">
      <c r="A50" s="528" t="s">
        <v>772</v>
      </c>
      <c r="B50" s="589">
        <v>1693000</v>
      </c>
      <c r="C50" s="529">
        <v>15244</v>
      </c>
      <c r="D50" s="589">
        <v>7725</v>
      </c>
      <c r="E50" s="589">
        <v>7519</v>
      </c>
      <c r="F50" s="529">
        <v>21047</v>
      </c>
      <c r="G50" s="589">
        <v>10364</v>
      </c>
      <c r="H50" s="589">
        <v>10683</v>
      </c>
      <c r="I50" s="530">
        <v>-5803</v>
      </c>
      <c r="J50" s="529">
        <v>36</v>
      </c>
      <c r="K50" s="589">
        <v>14</v>
      </c>
      <c r="L50" s="589">
        <v>22</v>
      </c>
      <c r="M50" s="589">
        <v>15</v>
      </c>
      <c r="N50" s="529">
        <v>449</v>
      </c>
      <c r="O50" s="589">
        <v>173</v>
      </c>
      <c r="P50" s="590">
        <v>276</v>
      </c>
      <c r="Q50" s="531" t="s">
        <v>772</v>
      </c>
    </row>
    <row r="51" spans="1:17" ht="12.75" customHeight="1">
      <c r="A51" s="528" t="s">
        <v>773</v>
      </c>
      <c r="B51" s="589">
        <v>1393000</v>
      </c>
      <c r="C51" s="529">
        <v>16918</v>
      </c>
      <c r="D51" s="589">
        <v>8542</v>
      </c>
      <c r="E51" s="589">
        <v>8376</v>
      </c>
      <c r="F51" s="529">
        <v>10686</v>
      </c>
      <c r="G51" s="589">
        <v>5720</v>
      </c>
      <c r="H51" s="589">
        <v>4966</v>
      </c>
      <c r="I51" s="530">
        <v>6232</v>
      </c>
      <c r="J51" s="529">
        <v>40</v>
      </c>
      <c r="K51" s="589">
        <v>17</v>
      </c>
      <c r="L51" s="589">
        <v>23</v>
      </c>
      <c r="M51" s="589">
        <v>21</v>
      </c>
      <c r="N51" s="529">
        <v>556</v>
      </c>
      <c r="O51" s="589">
        <v>271</v>
      </c>
      <c r="P51" s="590">
        <v>285</v>
      </c>
      <c r="Q51" s="531" t="s">
        <v>773</v>
      </c>
    </row>
    <row r="52" spans="1:18" ht="12.75" customHeight="1">
      <c r="A52" s="528" t="s">
        <v>774</v>
      </c>
      <c r="B52" s="595" t="s">
        <v>708</v>
      </c>
      <c r="C52" s="529">
        <v>122</v>
      </c>
      <c r="D52" s="589">
        <v>65</v>
      </c>
      <c r="E52" s="589">
        <v>57</v>
      </c>
      <c r="F52" s="529">
        <v>195</v>
      </c>
      <c r="G52" s="589">
        <v>133</v>
      </c>
      <c r="H52" s="589">
        <v>62</v>
      </c>
      <c r="I52" s="530">
        <v>-73</v>
      </c>
      <c r="J52" s="540">
        <v>2</v>
      </c>
      <c r="K52" s="596">
        <v>1</v>
      </c>
      <c r="L52" s="596">
        <v>1</v>
      </c>
      <c r="M52" s="597">
        <v>1</v>
      </c>
      <c r="N52" s="529">
        <v>10</v>
      </c>
      <c r="O52" s="589">
        <v>5</v>
      </c>
      <c r="P52" s="590">
        <v>5</v>
      </c>
      <c r="Q52" s="531" t="s">
        <v>774</v>
      </c>
      <c r="R52" s="73"/>
    </row>
    <row r="53" spans="1:18" ht="12.75" customHeight="1">
      <c r="A53" s="528" t="s">
        <v>775</v>
      </c>
      <c r="B53" s="595" t="s">
        <v>708</v>
      </c>
      <c r="C53" s="541" t="s">
        <v>776</v>
      </c>
      <c r="D53" s="595"/>
      <c r="E53" s="595"/>
      <c r="F53" s="529">
        <v>2298</v>
      </c>
      <c r="G53" s="589">
        <v>1590</v>
      </c>
      <c r="H53" s="589">
        <v>708</v>
      </c>
      <c r="I53" s="542" t="s">
        <v>776</v>
      </c>
      <c r="J53" s="529">
        <v>3</v>
      </c>
      <c r="K53" s="596">
        <v>1</v>
      </c>
      <c r="L53" s="596">
        <v>2</v>
      </c>
      <c r="M53" s="598">
        <v>2</v>
      </c>
      <c r="N53" s="529">
        <v>1</v>
      </c>
      <c r="O53" s="589">
        <v>1</v>
      </c>
      <c r="P53" s="599">
        <v>0</v>
      </c>
      <c r="Q53" s="531" t="s">
        <v>775</v>
      </c>
      <c r="R53" s="73"/>
    </row>
    <row r="54" spans="1:18" ht="20.25" customHeight="1">
      <c r="A54" s="528" t="s">
        <v>777</v>
      </c>
      <c r="B54" s="589"/>
      <c r="C54" s="543"/>
      <c r="D54" s="589"/>
      <c r="E54" s="589"/>
      <c r="F54" s="543"/>
      <c r="G54" s="589"/>
      <c r="H54" s="589"/>
      <c r="I54" s="530"/>
      <c r="J54" s="543"/>
      <c r="K54" s="589"/>
      <c r="L54" s="589"/>
      <c r="M54" s="589"/>
      <c r="N54" s="543"/>
      <c r="O54" s="589"/>
      <c r="P54" s="590"/>
      <c r="Q54" s="531" t="s">
        <v>777</v>
      </c>
      <c r="R54" s="73"/>
    </row>
    <row r="55" spans="1:18" ht="12.75" customHeight="1">
      <c r="A55" s="528" t="s">
        <v>778</v>
      </c>
      <c r="B55" s="589">
        <v>8967000</v>
      </c>
      <c r="C55" s="529">
        <v>72995</v>
      </c>
      <c r="D55" s="589">
        <v>37392</v>
      </c>
      <c r="E55" s="589">
        <v>35603</v>
      </c>
      <c r="F55" s="529">
        <v>72612</v>
      </c>
      <c r="G55" s="589">
        <v>38948</v>
      </c>
      <c r="H55" s="589">
        <v>33664</v>
      </c>
      <c r="I55" s="530">
        <v>383</v>
      </c>
      <c r="J55" s="529">
        <v>158</v>
      </c>
      <c r="K55" s="589">
        <v>78</v>
      </c>
      <c r="L55" s="589">
        <v>80</v>
      </c>
      <c r="M55" s="589">
        <v>72</v>
      </c>
      <c r="N55" s="529">
        <v>1790</v>
      </c>
      <c r="O55" s="589">
        <v>810</v>
      </c>
      <c r="P55" s="590">
        <v>980</v>
      </c>
      <c r="Q55" s="531" t="s">
        <v>778</v>
      </c>
      <c r="R55" s="73"/>
    </row>
    <row r="56" spans="1:18" ht="12.75" customHeight="1">
      <c r="A56" s="528" t="s">
        <v>779</v>
      </c>
      <c r="B56" s="589">
        <v>1922000</v>
      </c>
      <c r="C56" s="529">
        <v>14491</v>
      </c>
      <c r="D56" s="589">
        <v>7378</v>
      </c>
      <c r="E56" s="589">
        <v>7113</v>
      </c>
      <c r="F56" s="529">
        <v>15926</v>
      </c>
      <c r="G56" s="589">
        <v>8511</v>
      </c>
      <c r="H56" s="589">
        <v>7415</v>
      </c>
      <c r="I56" s="530">
        <v>-1435</v>
      </c>
      <c r="J56" s="529">
        <v>40</v>
      </c>
      <c r="K56" s="589">
        <v>20</v>
      </c>
      <c r="L56" s="589">
        <v>20</v>
      </c>
      <c r="M56" s="589">
        <v>20</v>
      </c>
      <c r="N56" s="529">
        <v>504</v>
      </c>
      <c r="O56" s="589">
        <v>192</v>
      </c>
      <c r="P56" s="590">
        <v>312</v>
      </c>
      <c r="Q56" s="531" t="s">
        <v>779</v>
      </c>
      <c r="R56" s="73"/>
    </row>
    <row r="57" spans="1:18" ht="12.75" customHeight="1">
      <c r="A57" s="528" t="s">
        <v>780</v>
      </c>
      <c r="B57" s="589">
        <v>1049000</v>
      </c>
      <c r="C57" s="529">
        <v>8851</v>
      </c>
      <c r="D57" s="589">
        <v>4498</v>
      </c>
      <c r="E57" s="589">
        <v>4353</v>
      </c>
      <c r="F57" s="529">
        <v>8852</v>
      </c>
      <c r="G57" s="589">
        <v>4697</v>
      </c>
      <c r="H57" s="589">
        <v>4155</v>
      </c>
      <c r="I57" s="530">
        <v>-1</v>
      </c>
      <c r="J57" s="529">
        <v>33</v>
      </c>
      <c r="K57" s="589">
        <v>12</v>
      </c>
      <c r="L57" s="589">
        <v>21</v>
      </c>
      <c r="M57" s="589">
        <v>17</v>
      </c>
      <c r="N57" s="529">
        <v>220</v>
      </c>
      <c r="O57" s="589">
        <v>95</v>
      </c>
      <c r="P57" s="590">
        <v>125</v>
      </c>
      <c r="Q57" s="531" t="s">
        <v>780</v>
      </c>
      <c r="R57" s="73"/>
    </row>
    <row r="58" spans="1:18" ht="12.75" customHeight="1">
      <c r="A58" s="528" t="s">
        <v>709</v>
      </c>
      <c r="B58" s="589">
        <v>1229000</v>
      </c>
      <c r="C58" s="529">
        <v>10780</v>
      </c>
      <c r="D58" s="589">
        <v>5611</v>
      </c>
      <c r="E58" s="589">
        <v>5169</v>
      </c>
      <c r="F58" s="529">
        <v>8778</v>
      </c>
      <c r="G58" s="589">
        <v>4759</v>
      </c>
      <c r="H58" s="589">
        <v>4019</v>
      </c>
      <c r="I58" s="530">
        <v>2002</v>
      </c>
      <c r="J58" s="529">
        <v>27</v>
      </c>
      <c r="K58" s="589">
        <v>16</v>
      </c>
      <c r="L58" s="589">
        <v>11</v>
      </c>
      <c r="M58" s="589">
        <v>10</v>
      </c>
      <c r="N58" s="529">
        <v>223</v>
      </c>
      <c r="O58" s="589">
        <v>116</v>
      </c>
      <c r="P58" s="590">
        <v>107</v>
      </c>
      <c r="Q58" s="531" t="s">
        <v>709</v>
      </c>
      <c r="R58" s="73"/>
    </row>
    <row r="59" spans="1:18" ht="23.25" customHeight="1">
      <c r="A59" s="532" t="s">
        <v>781</v>
      </c>
      <c r="B59" s="591">
        <v>963000</v>
      </c>
      <c r="C59" s="533">
        <v>7808</v>
      </c>
      <c r="D59" s="591">
        <v>3955</v>
      </c>
      <c r="E59" s="591">
        <v>3853</v>
      </c>
      <c r="F59" s="533">
        <v>7246</v>
      </c>
      <c r="G59" s="591">
        <v>3960</v>
      </c>
      <c r="H59" s="591">
        <v>3286</v>
      </c>
      <c r="I59" s="534">
        <v>562</v>
      </c>
      <c r="J59" s="533">
        <v>21</v>
      </c>
      <c r="K59" s="591">
        <v>8</v>
      </c>
      <c r="L59" s="591">
        <v>13</v>
      </c>
      <c r="M59" s="591">
        <v>13</v>
      </c>
      <c r="N59" s="533">
        <v>159</v>
      </c>
      <c r="O59" s="591">
        <v>97</v>
      </c>
      <c r="P59" s="592">
        <v>62</v>
      </c>
      <c r="Q59" s="535" t="s">
        <v>781</v>
      </c>
      <c r="R59" s="73"/>
    </row>
    <row r="60" spans="1:18" ht="12.75" customHeight="1">
      <c r="A60" s="528" t="s">
        <v>782</v>
      </c>
      <c r="B60" s="589">
        <v>3692000</v>
      </c>
      <c r="C60" s="529">
        <v>30733</v>
      </c>
      <c r="D60" s="589">
        <v>15849</v>
      </c>
      <c r="E60" s="589">
        <v>14884</v>
      </c>
      <c r="F60" s="529">
        <v>28249</v>
      </c>
      <c r="G60" s="589">
        <v>15478</v>
      </c>
      <c r="H60" s="589">
        <v>12771</v>
      </c>
      <c r="I60" s="530">
        <v>2484</v>
      </c>
      <c r="J60" s="529">
        <v>83</v>
      </c>
      <c r="K60" s="589">
        <v>44</v>
      </c>
      <c r="L60" s="589">
        <v>39</v>
      </c>
      <c r="M60" s="589">
        <v>41</v>
      </c>
      <c r="N60" s="529">
        <v>680</v>
      </c>
      <c r="O60" s="589">
        <v>321</v>
      </c>
      <c r="P60" s="590">
        <v>359</v>
      </c>
      <c r="Q60" s="531" t="s">
        <v>782</v>
      </c>
      <c r="R60" s="73"/>
    </row>
    <row r="61" spans="1:18" ht="12.75" customHeight="1">
      <c r="A61" s="528" t="s">
        <v>783</v>
      </c>
      <c r="B61" s="589">
        <v>1431000</v>
      </c>
      <c r="C61" s="529">
        <v>14307</v>
      </c>
      <c r="D61" s="589">
        <v>7375</v>
      </c>
      <c r="E61" s="589">
        <v>6932</v>
      </c>
      <c r="F61" s="529">
        <v>9686</v>
      </c>
      <c r="G61" s="589">
        <v>5530</v>
      </c>
      <c r="H61" s="589">
        <v>4156</v>
      </c>
      <c r="I61" s="530">
        <v>4621</v>
      </c>
      <c r="J61" s="529">
        <v>39</v>
      </c>
      <c r="K61" s="589">
        <v>25</v>
      </c>
      <c r="L61" s="589">
        <v>14</v>
      </c>
      <c r="M61" s="589">
        <v>21</v>
      </c>
      <c r="N61" s="529">
        <v>303</v>
      </c>
      <c r="O61" s="589">
        <v>153</v>
      </c>
      <c r="P61" s="590">
        <v>150</v>
      </c>
      <c r="Q61" s="531" t="s">
        <v>783</v>
      </c>
      <c r="R61" s="73"/>
    </row>
    <row r="62" spans="1:18" ht="12.75" customHeight="1">
      <c r="A62" s="528" t="s">
        <v>710</v>
      </c>
      <c r="B62" s="589">
        <v>719000</v>
      </c>
      <c r="C62" s="529">
        <v>5822</v>
      </c>
      <c r="D62" s="589">
        <v>3029</v>
      </c>
      <c r="E62" s="589">
        <v>2793</v>
      </c>
      <c r="F62" s="529">
        <v>5045</v>
      </c>
      <c r="G62" s="589">
        <v>2772</v>
      </c>
      <c r="H62" s="589">
        <v>2273</v>
      </c>
      <c r="I62" s="530">
        <v>777</v>
      </c>
      <c r="J62" s="529">
        <v>14</v>
      </c>
      <c r="K62" s="589">
        <v>6</v>
      </c>
      <c r="L62" s="589">
        <v>8</v>
      </c>
      <c r="M62" s="589">
        <v>7</v>
      </c>
      <c r="N62" s="529">
        <v>118</v>
      </c>
      <c r="O62" s="589">
        <v>50</v>
      </c>
      <c r="P62" s="590">
        <v>68</v>
      </c>
      <c r="Q62" s="531" t="s">
        <v>710</v>
      </c>
      <c r="R62" s="73"/>
    </row>
    <row r="63" spans="1:18" ht="12.75" customHeight="1">
      <c r="A63" s="528" t="s">
        <v>711</v>
      </c>
      <c r="B63" s="589">
        <v>812000</v>
      </c>
      <c r="C63" s="529">
        <v>6387</v>
      </c>
      <c r="D63" s="589">
        <v>3331</v>
      </c>
      <c r="E63" s="589">
        <v>3056</v>
      </c>
      <c r="F63" s="529">
        <v>7798</v>
      </c>
      <c r="G63" s="589">
        <v>4098</v>
      </c>
      <c r="H63" s="589">
        <v>3700</v>
      </c>
      <c r="I63" s="530">
        <v>-1411</v>
      </c>
      <c r="J63" s="529">
        <v>13</v>
      </c>
      <c r="K63" s="589">
        <v>9</v>
      </c>
      <c r="L63" s="589">
        <v>4</v>
      </c>
      <c r="M63" s="589">
        <v>8</v>
      </c>
      <c r="N63" s="529">
        <v>157</v>
      </c>
      <c r="O63" s="589">
        <v>62</v>
      </c>
      <c r="P63" s="590">
        <v>95</v>
      </c>
      <c r="Q63" s="531" t="s">
        <v>711</v>
      </c>
      <c r="R63" s="73"/>
    </row>
    <row r="64" spans="1:18" ht="23.25" customHeight="1">
      <c r="A64" s="532" t="s">
        <v>712</v>
      </c>
      <c r="B64" s="591">
        <v>715000</v>
      </c>
      <c r="C64" s="533">
        <v>5771</v>
      </c>
      <c r="D64" s="591">
        <v>2987</v>
      </c>
      <c r="E64" s="591">
        <v>2784</v>
      </c>
      <c r="F64" s="533">
        <v>7329</v>
      </c>
      <c r="G64" s="591">
        <v>3811</v>
      </c>
      <c r="H64" s="591">
        <v>3518</v>
      </c>
      <c r="I64" s="534">
        <v>-1558</v>
      </c>
      <c r="J64" s="533">
        <v>11</v>
      </c>
      <c r="K64" s="591">
        <v>5</v>
      </c>
      <c r="L64" s="591">
        <v>6</v>
      </c>
      <c r="M64" s="591">
        <v>3</v>
      </c>
      <c r="N64" s="533">
        <v>160</v>
      </c>
      <c r="O64" s="591">
        <v>84</v>
      </c>
      <c r="P64" s="592">
        <v>76</v>
      </c>
      <c r="Q64" s="535" t="s">
        <v>712</v>
      </c>
      <c r="R64" s="73"/>
    </row>
    <row r="65" spans="1:18" ht="12.75" customHeight="1">
      <c r="A65" s="532" t="s">
        <v>713</v>
      </c>
      <c r="B65" s="591">
        <v>799000</v>
      </c>
      <c r="C65" s="533">
        <v>7002</v>
      </c>
      <c r="D65" s="591">
        <v>3558</v>
      </c>
      <c r="E65" s="591">
        <v>3444</v>
      </c>
      <c r="F65" s="533">
        <v>7304</v>
      </c>
      <c r="G65" s="591">
        <v>3837</v>
      </c>
      <c r="H65" s="591">
        <v>3467</v>
      </c>
      <c r="I65" s="534">
        <v>-302</v>
      </c>
      <c r="J65" s="533">
        <v>17</v>
      </c>
      <c r="K65" s="591">
        <v>6</v>
      </c>
      <c r="L65" s="591">
        <v>11</v>
      </c>
      <c r="M65" s="591">
        <v>9</v>
      </c>
      <c r="N65" s="533">
        <v>141</v>
      </c>
      <c r="O65" s="591">
        <v>73</v>
      </c>
      <c r="P65" s="592">
        <v>68</v>
      </c>
      <c r="Q65" s="535" t="s">
        <v>713</v>
      </c>
      <c r="R65" s="73"/>
    </row>
    <row r="66" spans="1:18" ht="12.75" customHeight="1">
      <c r="A66" s="528" t="s">
        <v>784</v>
      </c>
      <c r="B66" s="589">
        <v>2267000</v>
      </c>
      <c r="C66" s="529">
        <v>19868</v>
      </c>
      <c r="D66" s="589">
        <v>10221</v>
      </c>
      <c r="E66" s="589">
        <v>9647</v>
      </c>
      <c r="F66" s="529">
        <v>19594</v>
      </c>
      <c r="G66" s="589">
        <v>10545</v>
      </c>
      <c r="H66" s="589">
        <v>9049</v>
      </c>
      <c r="I66" s="530">
        <v>274</v>
      </c>
      <c r="J66" s="529">
        <v>59</v>
      </c>
      <c r="K66" s="589">
        <v>31</v>
      </c>
      <c r="L66" s="589">
        <v>28</v>
      </c>
      <c r="M66" s="589">
        <v>29</v>
      </c>
      <c r="N66" s="529">
        <v>437</v>
      </c>
      <c r="O66" s="589">
        <v>205</v>
      </c>
      <c r="P66" s="590">
        <v>232</v>
      </c>
      <c r="Q66" s="531" t="s">
        <v>784</v>
      </c>
      <c r="R66" s="73"/>
    </row>
    <row r="67" spans="1:18" ht="12.75" customHeight="1">
      <c r="A67" s="528" t="s">
        <v>785</v>
      </c>
      <c r="B67" s="589">
        <v>1473000</v>
      </c>
      <c r="C67" s="529">
        <v>11252</v>
      </c>
      <c r="D67" s="589">
        <v>5756</v>
      </c>
      <c r="E67" s="589">
        <v>5496</v>
      </c>
      <c r="F67" s="529">
        <v>13623</v>
      </c>
      <c r="G67" s="589">
        <v>6876</v>
      </c>
      <c r="H67" s="589">
        <v>6747</v>
      </c>
      <c r="I67" s="530">
        <v>-2371</v>
      </c>
      <c r="J67" s="529">
        <v>25</v>
      </c>
      <c r="K67" s="589">
        <v>14</v>
      </c>
      <c r="L67" s="589">
        <v>11</v>
      </c>
      <c r="M67" s="589">
        <v>10</v>
      </c>
      <c r="N67" s="529">
        <v>262</v>
      </c>
      <c r="O67" s="589">
        <v>130</v>
      </c>
      <c r="P67" s="590">
        <v>132</v>
      </c>
      <c r="Q67" s="531" t="s">
        <v>785</v>
      </c>
      <c r="R67" s="73"/>
    </row>
    <row r="68" spans="1:18" ht="12.75" customHeight="1">
      <c r="A68" s="528" t="s">
        <v>786</v>
      </c>
      <c r="B68" s="589">
        <v>2671000</v>
      </c>
      <c r="C68" s="529">
        <v>22992</v>
      </c>
      <c r="D68" s="589">
        <v>11869</v>
      </c>
      <c r="E68" s="589">
        <v>11123</v>
      </c>
      <c r="F68" s="529">
        <v>26680</v>
      </c>
      <c r="G68" s="589">
        <v>14855</v>
      </c>
      <c r="H68" s="589">
        <v>11825</v>
      </c>
      <c r="I68" s="530">
        <v>-3688</v>
      </c>
      <c r="J68" s="529">
        <v>55</v>
      </c>
      <c r="K68" s="589">
        <v>33</v>
      </c>
      <c r="L68" s="589">
        <v>22</v>
      </c>
      <c r="M68" s="589">
        <v>25</v>
      </c>
      <c r="N68" s="529">
        <v>568</v>
      </c>
      <c r="O68" s="589">
        <v>235</v>
      </c>
      <c r="P68" s="590">
        <v>333</v>
      </c>
      <c r="Q68" s="531" t="s">
        <v>786</v>
      </c>
      <c r="R68" s="73"/>
    </row>
    <row r="69" spans="1:18" ht="23.25" customHeight="1">
      <c r="A69" s="532" t="s">
        <v>714</v>
      </c>
      <c r="B69" s="591">
        <v>843000</v>
      </c>
      <c r="C69" s="533">
        <v>7350</v>
      </c>
      <c r="D69" s="591">
        <v>3746</v>
      </c>
      <c r="E69" s="591">
        <v>3604</v>
      </c>
      <c r="F69" s="533">
        <v>7394</v>
      </c>
      <c r="G69" s="591">
        <v>3928</v>
      </c>
      <c r="H69" s="591">
        <v>3466</v>
      </c>
      <c r="I69" s="534">
        <v>-44</v>
      </c>
      <c r="J69" s="533">
        <v>18</v>
      </c>
      <c r="K69" s="591">
        <v>8</v>
      </c>
      <c r="L69" s="591">
        <v>10</v>
      </c>
      <c r="M69" s="591">
        <v>9</v>
      </c>
      <c r="N69" s="533">
        <v>171</v>
      </c>
      <c r="O69" s="591">
        <v>71</v>
      </c>
      <c r="P69" s="592">
        <v>100</v>
      </c>
      <c r="Q69" s="535" t="s">
        <v>714</v>
      </c>
      <c r="R69" s="73"/>
    </row>
    <row r="70" spans="1:18" ht="12.75" customHeight="1">
      <c r="A70" s="532" t="s">
        <v>787</v>
      </c>
      <c r="B70" s="591">
        <v>1544000</v>
      </c>
      <c r="C70" s="533">
        <v>12720</v>
      </c>
      <c r="D70" s="591">
        <v>6476</v>
      </c>
      <c r="E70" s="591">
        <v>6244</v>
      </c>
      <c r="F70" s="533">
        <v>14289</v>
      </c>
      <c r="G70" s="591">
        <v>7477</v>
      </c>
      <c r="H70" s="591">
        <v>6812</v>
      </c>
      <c r="I70" s="534">
        <v>-1569</v>
      </c>
      <c r="J70" s="533">
        <v>19</v>
      </c>
      <c r="K70" s="591">
        <v>9</v>
      </c>
      <c r="L70" s="591">
        <v>10</v>
      </c>
      <c r="M70" s="591">
        <v>7</v>
      </c>
      <c r="N70" s="533">
        <v>262</v>
      </c>
      <c r="O70" s="591">
        <v>133</v>
      </c>
      <c r="P70" s="592">
        <v>129</v>
      </c>
      <c r="Q70" s="535" t="s">
        <v>787</v>
      </c>
      <c r="R70" s="73"/>
    </row>
    <row r="71" spans="1:20" ht="13.5" customHeight="1">
      <c r="A71" s="528" t="s">
        <v>715</v>
      </c>
      <c r="B71" s="589">
        <v>711000</v>
      </c>
      <c r="C71" s="529">
        <v>6698</v>
      </c>
      <c r="D71" s="578">
        <v>3440</v>
      </c>
      <c r="E71" s="578">
        <v>3258</v>
      </c>
      <c r="F71" s="529">
        <v>6167</v>
      </c>
      <c r="G71" s="579">
        <v>3215</v>
      </c>
      <c r="H71" s="579">
        <v>2952</v>
      </c>
      <c r="I71" s="530">
        <v>531</v>
      </c>
      <c r="J71" s="529">
        <v>16</v>
      </c>
      <c r="K71" s="579">
        <v>6</v>
      </c>
      <c r="L71" s="579">
        <v>10</v>
      </c>
      <c r="M71" s="579">
        <v>10</v>
      </c>
      <c r="N71" s="529">
        <v>152</v>
      </c>
      <c r="O71" s="579">
        <v>70</v>
      </c>
      <c r="P71" s="581">
        <v>82</v>
      </c>
      <c r="Q71" s="531" t="s">
        <v>715</v>
      </c>
      <c r="R71" s="544"/>
      <c r="S71"/>
      <c r="T71"/>
    </row>
    <row r="72" spans="1:18" ht="13.5" customHeight="1">
      <c r="A72" s="528" t="s">
        <v>788</v>
      </c>
      <c r="B72" s="589">
        <v>1178000</v>
      </c>
      <c r="C72" s="529">
        <v>11485</v>
      </c>
      <c r="D72" s="589">
        <v>5897</v>
      </c>
      <c r="E72" s="589">
        <v>5588</v>
      </c>
      <c r="F72" s="529">
        <v>9409</v>
      </c>
      <c r="G72" s="589">
        <v>4881</v>
      </c>
      <c r="H72" s="589">
        <v>4528</v>
      </c>
      <c r="I72" s="530">
        <v>2076</v>
      </c>
      <c r="J72" s="529">
        <v>19</v>
      </c>
      <c r="K72" s="589">
        <v>12</v>
      </c>
      <c r="L72" s="589">
        <v>7</v>
      </c>
      <c r="M72" s="589">
        <v>8</v>
      </c>
      <c r="N72" s="529">
        <v>251</v>
      </c>
      <c r="O72" s="589">
        <v>112</v>
      </c>
      <c r="P72" s="590">
        <v>139</v>
      </c>
      <c r="Q72" s="531" t="s">
        <v>788</v>
      </c>
      <c r="R72" s="73"/>
    </row>
    <row r="73" spans="1:18" ht="13.5" customHeight="1">
      <c r="A73" s="528" t="s">
        <v>789</v>
      </c>
      <c r="B73" s="589">
        <v>974000</v>
      </c>
      <c r="C73" s="529">
        <v>8377</v>
      </c>
      <c r="D73" s="589">
        <v>4333</v>
      </c>
      <c r="E73" s="589">
        <v>4044</v>
      </c>
      <c r="F73" s="529">
        <v>10380</v>
      </c>
      <c r="G73" s="589">
        <v>5332</v>
      </c>
      <c r="H73" s="589">
        <v>5048</v>
      </c>
      <c r="I73" s="530">
        <v>-2003</v>
      </c>
      <c r="J73" s="529">
        <v>22</v>
      </c>
      <c r="K73" s="589">
        <v>12</v>
      </c>
      <c r="L73" s="589">
        <v>10</v>
      </c>
      <c r="M73" s="589">
        <v>11</v>
      </c>
      <c r="N73" s="529">
        <v>261</v>
      </c>
      <c r="O73" s="589">
        <v>81</v>
      </c>
      <c r="P73" s="590">
        <v>180</v>
      </c>
      <c r="Q73" s="531" t="s">
        <v>789</v>
      </c>
      <c r="R73" s="73"/>
    </row>
    <row r="74" spans="1:18" ht="23.25" customHeight="1" thickBot="1">
      <c r="A74" s="545" t="s">
        <v>790</v>
      </c>
      <c r="B74" s="600">
        <v>1479000</v>
      </c>
      <c r="C74" s="546">
        <v>14370</v>
      </c>
      <c r="D74" s="600">
        <v>7326</v>
      </c>
      <c r="E74" s="600">
        <v>7044</v>
      </c>
      <c r="F74" s="546">
        <v>10456</v>
      </c>
      <c r="G74" s="600">
        <v>5395</v>
      </c>
      <c r="H74" s="600">
        <v>5061</v>
      </c>
      <c r="I74" s="547">
        <v>3914</v>
      </c>
      <c r="J74" s="546">
        <v>45</v>
      </c>
      <c r="K74" s="600">
        <v>19</v>
      </c>
      <c r="L74" s="600">
        <v>26</v>
      </c>
      <c r="M74" s="600">
        <v>22</v>
      </c>
      <c r="N74" s="546">
        <v>374</v>
      </c>
      <c r="O74" s="600">
        <v>165</v>
      </c>
      <c r="P74" s="601">
        <v>209</v>
      </c>
      <c r="Q74" s="548" t="s">
        <v>790</v>
      </c>
      <c r="R74" s="73"/>
    </row>
    <row r="75" spans="1:17" ht="13.5">
      <c r="A75" s="549"/>
      <c r="B75" s="549"/>
      <c r="C75" s="549"/>
      <c r="D75" s="549"/>
      <c r="E75" s="549"/>
      <c r="F75" s="549"/>
      <c r="G75" s="549"/>
      <c r="H75" s="549"/>
      <c r="I75" s="549"/>
      <c r="J75" s="549"/>
      <c r="K75" s="549"/>
      <c r="L75" s="549"/>
      <c r="M75" s="549"/>
      <c r="N75" s="549"/>
      <c r="O75" s="549"/>
      <c r="P75" s="550"/>
      <c r="Q75" s="549"/>
    </row>
    <row r="76" spans="1:17" ht="13.5" customHeight="1">
      <c r="A76" s="1111" t="s">
        <v>791</v>
      </c>
      <c r="B76" s="1112"/>
      <c r="C76" s="1112"/>
      <c r="D76" s="1112"/>
      <c r="E76" s="1112"/>
      <c r="F76" s="1112"/>
      <c r="G76" s="1112"/>
      <c r="H76" s="1112"/>
      <c r="I76" s="1112"/>
      <c r="J76" s="1112"/>
      <c r="K76" s="1112"/>
      <c r="L76" s="1112"/>
      <c r="M76" s="1112"/>
      <c r="N76" s="549"/>
      <c r="O76" s="549"/>
      <c r="P76" s="550"/>
      <c r="Q76" s="549"/>
    </row>
    <row r="77" spans="1:17" ht="13.5">
      <c r="A77" s="549" t="s">
        <v>792</v>
      </c>
      <c r="B77" s="549"/>
      <c r="C77" s="549"/>
      <c r="D77" s="549"/>
      <c r="E77" s="549"/>
      <c r="F77" s="549"/>
      <c r="G77" s="549"/>
      <c r="H77" s="549"/>
      <c r="I77" s="549"/>
      <c r="J77" s="549"/>
      <c r="K77" s="549"/>
      <c r="L77" s="549"/>
      <c r="M77" s="549"/>
      <c r="N77" s="549"/>
      <c r="O77" s="549"/>
      <c r="P77" s="550"/>
      <c r="Q77" s="549"/>
    </row>
    <row r="78" spans="1:17" ht="13.5">
      <c r="A78" s="549" t="s">
        <v>716</v>
      </c>
      <c r="B78" s="549"/>
      <c r="C78" s="549"/>
      <c r="D78" s="549"/>
      <c r="E78" s="549"/>
      <c r="F78" s="549"/>
      <c r="G78" s="549"/>
      <c r="H78" s="549"/>
      <c r="I78" s="549"/>
      <c r="J78" s="549"/>
      <c r="K78" s="549"/>
      <c r="L78" s="549"/>
      <c r="M78" s="549"/>
      <c r="N78" s="549"/>
      <c r="O78" s="549"/>
      <c r="P78" s="550"/>
      <c r="Q78" s="549"/>
    </row>
    <row r="79" spans="1:17" ht="13.5">
      <c r="A79" s="549" t="s">
        <v>793</v>
      </c>
      <c r="B79" s="549"/>
      <c r="C79" s="549"/>
      <c r="D79" s="549"/>
      <c r="E79" s="549"/>
      <c r="F79" s="549"/>
      <c r="G79" s="549"/>
      <c r="H79" s="549"/>
      <c r="I79" s="549"/>
      <c r="J79" s="549"/>
      <c r="K79" s="549"/>
      <c r="L79" s="549"/>
      <c r="M79" s="549"/>
      <c r="N79" s="549"/>
      <c r="O79" s="549"/>
      <c r="P79" s="550"/>
      <c r="Q79" s="549"/>
    </row>
    <row r="83" ht="13.5" hidden="1"/>
  </sheetData>
  <sheetProtection/>
  <mergeCells count="9">
    <mergeCell ref="N2:P2"/>
    <mergeCell ref="Q2:Q3"/>
    <mergeCell ref="A76:M76"/>
    <mergeCell ref="A2:A3"/>
    <mergeCell ref="B2:B3"/>
    <mergeCell ref="C2:E2"/>
    <mergeCell ref="F2:H2"/>
    <mergeCell ref="I2:I3"/>
    <mergeCell ref="J2:L2"/>
  </mergeCells>
  <printOptions/>
  <pageMargins left="0.7874015748031497" right="0.2755905511811024" top="0.7086614173228347" bottom="0.35433070866141736" header="0.7086614173228347" footer="0.35433070866141736"/>
  <pageSetup horizontalDpi="600" verticalDpi="600" orientation="portrait" paperSize="9" scale="68" r:id="rId1"/>
  <headerFooter alignWithMargins="0">
    <oddFooter>&amp;R&amp;A &amp;P/&amp;N</oddFooter>
  </headerFooter>
</worksheet>
</file>

<file path=xl/worksheets/sheet6.xml><?xml version="1.0" encoding="utf-8"?>
<worksheet xmlns="http://schemas.openxmlformats.org/spreadsheetml/2006/main" xmlns:r="http://schemas.openxmlformats.org/officeDocument/2006/relationships">
  <sheetPr codeName="Sheet29">
    <tabColor indexed="41"/>
  </sheetPr>
  <dimension ref="A1:U77"/>
  <sheetViews>
    <sheetView workbookViewId="0" topLeftCell="A1">
      <pane xSplit="1" ySplit="5" topLeftCell="B18" activePane="bottomRight" state="frozen"/>
      <selection pane="topLeft" activeCell="A1" sqref="A1"/>
      <selection pane="topRight" activeCell="B1" sqref="B1"/>
      <selection pane="bottomLeft" activeCell="A6" sqref="A6"/>
      <selection pane="bottomRight" activeCell="A1" sqref="A1"/>
    </sheetView>
  </sheetViews>
  <sheetFormatPr defaultColWidth="9.00390625" defaultRowHeight="13.5"/>
  <cols>
    <col min="1" max="1" width="12.625" style="74" customWidth="1"/>
    <col min="2" max="2" width="13.25390625" style="74" customWidth="1"/>
    <col min="3" max="8" width="13.125" style="74" customWidth="1"/>
    <col min="9" max="9" width="13.00390625" style="74" customWidth="1"/>
    <col min="10" max="11" width="12.625" style="74" customWidth="1"/>
    <col min="12" max="14" width="6.625" style="74" customWidth="1"/>
    <col min="15" max="19" width="12.625" style="74" customWidth="1"/>
    <col min="20" max="20" width="8.625" style="74" customWidth="1"/>
    <col min="21" max="21" width="12.625" style="74" customWidth="1"/>
    <col min="22" max="16384" width="9.00390625" style="74" customWidth="1"/>
  </cols>
  <sheetData>
    <row r="1" spans="1:21" ht="39.75" customHeight="1" thickBot="1">
      <c r="A1" s="512" t="s">
        <v>846</v>
      </c>
      <c r="B1" s="513"/>
      <c r="C1" s="513"/>
      <c r="D1" s="513"/>
      <c r="E1" s="513"/>
      <c r="F1" s="513"/>
      <c r="G1" s="513"/>
      <c r="H1" s="513"/>
      <c r="I1" s="513"/>
      <c r="J1" s="513"/>
      <c r="K1" s="513"/>
      <c r="L1" s="513"/>
      <c r="M1" s="513"/>
      <c r="N1" s="513"/>
      <c r="O1" s="513"/>
      <c r="P1" s="513"/>
      <c r="Q1" s="550"/>
      <c r="R1" s="550"/>
      <c r="S1" s="550"/>
      <c r="T1" s="550"/>
      <c r="U1" s="514" t="s">
        <v>704</v>
      </c>
    </row>
    <row r="2" spans="1:21" ht="19.5" customHeight="1">
      <c r="A2" s="1113" t="s">
        <v>717</v>
      </c>
      <c r="B2" s="1107" t="s">
        <v>847</v>
      </c>
      <c r="C2" s="1108"/>
      <c r="D2" s="1120"/>
      <c r="E2" s="1140" t="s">
        <v>848</v>
      </c>
      <c r="F2" s="1115" t="s">
        <v>849</v>
      </c>
      <c r="G2" s="551"/>
      <c r="H2" s="552"/>
      <c r="I2" s="552"/>
      <c r="J2" s="552"/>
      <c r="K2" s="1125" t="s">
        <v>850</v>
      </c>
      <c r="L2" s="1133" t="s">
        <v>851</v>
      </c>
      <c r="M2" s="1134"/>
      <c r="N2" s="1135"/>
      <c r="O2" s="1125" t="s">
        <v>852</v>
      </c>
      <c r="P2" s="515" t="s">
        <v>853</v>
      </c>
      <c r="Q2" s="553" t="s">
        <v>854</v>
      </c>
      <c r="R2" s="554"/>
      <c r="S2" s="554"/>
      <c r="T2" s="1128" t="s">
        <v>855</v>
      </c>
      <c r="U2" s="1109" t="s">
        <v>717</v>
      </c>
    </row>
    <row r="3" spans="1:21" ht="16.5" customHeight="1">
      <c r="A3" s="1139"/>
      <c r="B3" s="555"/>
      <c r="C3" s="1143" t="s">
        <v>856</v>
      </c>
      <c r="D3" s="556" t="s">
        <v>854</v>
      </c>
      <c r="E3" s="1141"/>
      <c r="F3" s="1141"/>
      <c r="G3" s="557" t="s">
        <v>857</v>
      </c>
      <c r="H3" s="558" t="s">
        <v>858</v>
      </c>
      <c r="I3" s="558" t="s">
        <v>859</v>
      </c>
      <c r="J3" s="558" t="s">
        <v>860</v>
      </c>
      <c r="K3" s="1126"/>
      <c r="L3" s="1136"/>
      <c r="M3" s="1137"/>
      <c r="N3" s="1138"/>
      <c r="O3" s="1131"/>
      <c r="P3" s="558" t="s">
        <v>861</v>
      </c>
      <c r="Q3" s="559" t="s">
        <v>862</v>
      </c>
      <c r="R3" s="560" t="s">
        <v>863</v>
      </c>
      <c r="S3" s="560" t="s">
        <v>864</v>
      </c>
      <c r="T3" s="1129"/>
      <c r="U3" s="1124"/>
    </row>
    <row r="4" spans="1:21" ht="16.5" customHeight="1">
      <c r="A4" s="1139"/>
      <c r="B4" s="555" t="s">
        <v>865</v>
      </c>
      <c r="C4" s="1131"/>
      <c r="D4" s="556" t="s">
        <v>866</v>
      </c>
      <c r="E4" s="1141"/>
      <c r="F4" s="1141"/>
      <c r="G4" s="561" t="s">
        <v>867</v>
      </c>
      <c r="H4" s="562" t="s">
        <v>867</v>
      </c>
      <c r="I4" s="562" t="s">
        <v>867</v>
      </c>
      <c r="J4" s="562" t="s">
        <v>868</v>
      </c>
      <c r="K4" s="1126"/>
      <c r="L4" s="1123" t="s">
        <v>869</v>
      </c>
      <c r="M4" s="1123" t="s">
        <v>870</v>
      </c>
      <c r="N4" s="1123" t="s">
        <v>871</v>
      </c>
      <c r="O4" s="1131"/>
      <c r="P4" s="558" t="s">
        <v>872</v>
      </c>
      <c r="Q4" s="563" t="s">
        <v>873</v>
      </c>
      <c r="R4" s="564" t="s">
        <v>867</v>
      </c>
      <c r="S4" s="564" t="s">
        <v>867</v>
      </c>
      <c r="T4" s="1129"/>
      <c r="U4" s="1124"/>
    </row>
    <row r="5" spans="1:21" ht="16.5" customHeight="1" thickBot="1">
      <c r="A5" s="1114"/>
      <c r="B5" s="520"/>
      <c r="C5" s="1144"/>
      <c r="D5" s="519" t="s">
        <v>874</v>
      </c>
      <c r="E5" s="1142"/>
      <c r="F5" s="1142"/>
      <c r="G5" s="517"/>
      <c r="H5" s="518"/>
      <c r="I5" s="518"/>
      <c r="J5" s="518"/>
      <c r="K5" s="1127"/>
      <c r="L5" s="1116"/>
      <c r="M5" s="1116"/>
      <c r="N5" s="1116"/>
      <c r="O5" s="1132" t="s">
        <v>875</v>
      </c>
      <c r="P5" s="1132"/>
      <c r="Q5" s="565" t="s">
        <v>868</v>
      </c>
      <c r="R5" s="566"/>
      <c r="S5" s="566"/>
      <c r="T5" s="1130"/>
      <c r="U5" s="1110"/>
    </row>
    <row r="6" spans="1:21" ht="28.5" customHeight="1">
      <c r="A6" s="523" t="s">
        <v>794</v>
      </c>
      <c r="B6" s="567">
        <v>4315</v>
      </c>
      <c r="C6" s="567">
        <v>3491</v>
      </c>
      <c r="D6" s="567">
        <v>824</v>
      </c>
      <c r="E6" s="567">
        <v>661895</v>
      </c>
      <c r="F6" s="567">
        <v>235719</v>
      </c>
      <c r="G6" s="602">
        <v>8.3</v>
      </c>
      <c r="H6" s="602">
        <v>9.9</v>
      </c>
      <c r="I6" s="603">
        <v>-1.6</v>
      </c>
      <c r="J6" s="602">
        <v>2.3</v>
      </c>
      <c r="K6" s="602">
        <v>1.1</v>
      </c>
      <c r="L6" s="602">
        <v>23.9</v>
      </c>
      <c r="M6" s="602">
        <v>11.1</v>
      </c>
      <c r="N6" s="602">
        <v>12.8</v>
      </c>
      <c r="O6" s="602">
        <v>4.1</v>
      </c>
      <c r="P6" s="604">
        <v>3.3</v>
      </c>
      <c r="Q6" s="605">
        <v>0.8</v>
      </c>
      <c r="R6" s="605">
        <v>5.2</v>
      </c>
      <c r="S6" s="606">
        <v>1.87</v>
      </c>
      <c r="T6" s="607">
        <v>1.39</v>
      </c>
      <c r="U6" s="527" t="s">
        <v>794</v>
      </c>
    </row>
    <row r="7" spans="1:21" ht="12" customHeight="1">
      <c r="A7" s="568" t="s">
        <v>795</v>
      </c>
      <c r="B7" s="569">
        <v>168</v>
      </c>
      <c r="C7" s="578">
        <v>138</v>
      </c>
      <c r="D7" s="578">
        <v>30</v>
      </c>
      <c r="E7" s="578">
        <v>26518</v>
      </c>
      <c r="F7" s="578">
        <v>11847</v>
      </c>
      <c r="G7" s="579">
        <v>7.2</v>
      </c>
      <c r="H7" s="579">
        <v>10.4</v>
      </c>
      <c r="I7" s="580">
        <v>-3.2</v>
      </c>
      <c r="J7" s="579">
        <v>2.1</v>
      </c>
      <c r="K7" s="579">
        <v>1</v>
      </c>
      <c r="L7" s="579">
        <v>32.2</v>
      </c>
      <c r="M7" s="579">
        <v>12.6</v>
      </c>
      <c r="N7" s="579">
        <v>19.6</v>
      </c>
      <c r="O7" s="579">
        <v>4.3</v>
      </c>
      <c r="P7" s="581">
        <v>3.5</v>
      </c>
      <c r="Q7" s="582">
        <v>0.8</v>
      </c>
      <c r="R7" s="582">
        <v>4.9</v>
      </c>
      <c r="S7" s="583">
        <v>2.17</v>
      </c>
      <c r="T7" s="584">
        <v>1.25</v>
      </c>
      <c r="U7" s="570" t="s">
        <v>795</v>
      </c>
    </row>
    <row r="8" spans="1:21" ht="12" customHeight="1">
      <c r="A8" s="568" t="s">
        <v>796</v>
      </c>
      <c r="B8" s="569">
        <v>40</v>
      </c>
      <c r="C8" s="578">
        <v>33</v>
      </c>
      <c r="D8" s="578">
        <v>7</v>
      </c>
      <c r="E8" s="578">
        <v>5583</v>
      </c>
      <c r="F8" s="578">
        <v>2377</v>
      </c>
      <c r="G8" s="579">
        <v>7</v>
      </c>
      <c r="H8" s="579">
        <v>12.1</v>
      </c>
      <c r="I8" s="580">
        <v>-5.1</v>
      </c>
      <c r="J8" s="579">
        <v>2.4</v>
      </c>
      <c r="K8" s="579">
        <v>0.8</v>
      </c>
      <c r="L8" s="579">
        <v>26.2</v>
      </c>
      <c r="M8" s="579">
        <v>12.3</v>
      </c>
      <c r="N8" s="579">
        <v>13.9</v>
      </c>
      <c r="O8" s="579">
        <v>4.2</v>
      </c>
      <c r="P8" s="581">
        <v>3.5</v>
      </c>
      <c r="Q8" s="582">
        <v>0.7</v>
      </c>
      <c r="R8" s="582">
        <v>4.1</v>
      </c>
      <c r="S8" s="583">
        <v>1.75</v>
      </c>
      <c r="T8" s="584">
        <v>1.38</v>
      </c>
      <c r="U8" s="570" t="s">
        <v>796</v>
      </c>
    </row>
    <row r="9" spans="1:21" ht="12" customHeight="1">
      <c r="A9" s="568" t="s">
        <v>797</v>
      </c>
      <c r="B9" s="569">
        <v>46</v>
      </c>
      <c r="C9" s="578">
        <v>45</v>
      </c>
      <c r="D9" s="578">
        <v>1</v>
      </c>
      <c r="E9" s="578">
        <v>5344</v>
      </c>
      <c r="F9" s="578">
        <v>2038</v>
      </c>
      <c r="G9" s="579">
        <v>7.1</v>
      </c>
      <c r="H9" s="579">
        <v>17.1</v>
      </c>
      <c r="I9" s="580">
        <v>-10</v>
      </c>
      <c r="J9" s="579">
        <v>4.6</v>
      </c>
      <c r="K9" s="579">
        <v>0.5</v>
      </c>
      <c r="L9" s="579">
        <v>26.8</v>
      </c>
      <c r="M9" s="579">
        <v>11.9</v>
      </c>
      <c r="N9" s="579">
        <v>14.8</v>
      </c>
      <c r="O9" s="579">
        <v>4.9</v>
      </c>
      <c r="P9" s="581">
        <v>4.8</v>
      </c>
      <c r="Q9" s="582">
        <v>0.1</v>
      </c>
      <c r="R9" s="582">
        <v>4.1</v>
      </c>
      <c r="S9" s="583">
        <v>1.56</v>
      </c>
      <c r="T9" s="584">
        <v>1.41</v>
      </c>
      <c r="U9" s="570" t="s">
        <v>797</v>
      </c>
    </row>
    <row r="10" spans="1:21" ht="12" customHeight="1">
      <c r="A10" s="568" t="s">
        <v>798</v>
      </c>
      <c r="B10" s="569">
        <v>67</v>
      </c>
      <c r="C10" s="578">
        <v>50</v>
      </c>
      <c r="D10" s="578">
        <v>17</v>
      </c>
      <c r="E10" s="578">
        <v>11409</v>
      </c>
      <c r="F10" s="578">
        <v>3826</v>
      </c>
      <c r="G10" s="579">
        <v>7.8</v>
      </c>
      <c r="H10" s="579">
        <v>14.7</v>
      </c>
      <c r="I10" s="580">
        <v>-6.9</v>
      </c>
      <c r="J10" s="579">
        <v>4.7</v>
      </c>
      <c r="K10" s="579">
        <v>1.5</v>
      </c>
      <c r="L10" s="579">
        <v>26.1</v>
      </c>
      <c r="M10" s="579">
        <v>12.1</v>
      </c>
      <c r="N10" s="579">
        <v>14</v>
      </c>
      <c r="O10" s="579">
        <v>3.7</v>
      </c>
      <c r="P10" s="581">
        <v>2.8</v>
      </c>
      <c r="Q10" s="582">
        <v>0.9</v>
      </c>
      <c r="R10" s="582">
        <v>4.9</v>
      </c>
      <c r="S10" s="583">
        <v>1.65</v>
      </c>
      <c r="T10" s="584">
        <v>1.25</v>
      </c>
      <c r="U10" s="570" t="s">
        <v>798</v>
      </c>
    </row>
    <row r="11" spans="1:21" ht="22.5" customHeight="1">
      <c r="A11" s="571" t="s">
        <v>799</v>
      </c>
      <c r="B11" s="572">
        <v>27</v>
      </c>
      <c r="C11" s="608">
        <v>23</v>
      </c>
      <c r="D11" s="608">
        <v>4</v>
      </c>
      <c r="E11" s="608">
        <v>4058</v>
      </c>
      <c r="F11" s="608">
        <v>1555</v>
      </c>
      <c r="G11" s="609">
        <v>6.2</v>
      </c>
      <c r="H11" s="609">
        <v>13.7</v>
      </c>
      <c r="I11" s="610">
        <v>-7.4</v>
      </c>
      <c r="J11" s="609">
        <v>2.3</v>
      </c>
      <c r="K11" s="609">
        <v>0.8</v>
      </c>
      <c r="L11" s="609">
        <v>28</v>
      </c>
      <c r="M11" s="609">
        <v>14.7</v>
      </c>
      <c r="N11" s="609">
        <v>13.3</v>
      </c>
      <c r="O11" s="609">
        <v>4</v>
      </c>
      <c r="P11" s="611">
        <v>3.4</v>
      </c>
      <c r="Q11" s="612">
        <v>0.6</v>
      </c>
      <c r="R11" s="612">
        <v>3.8</v>
      </c>
      <c r="S11" s="613">
        <v>1.45</v>
      </c>
      <c r="T11" s="614">
        <v>1.35</v>
      </c>
      <c r="U11" s="573" t="s">
        <v>799</v>
      </c>
    </row>
    <row r="12" spans="1:21" ht="12" customHeight="1">
      <c r="A12" s="568" t="s">
        <v>800</v>
      </c>
      <c r="B12" s="569">
        <v>38</v>
      </c>
      <c r="C12" s="578">
        <v>24</v>
      </c>
      <c r="D12" s="578">
        <v>14</v>
      </c>
      <c r="E12" s="578">
        <v>4739</v>
      </c>
      <c r="F12" s="578">
        <v>1703</v>
      </c>
      <c r="G12" s="579">
        <v>7.4</v>
      </c>
      <c r="H12" s="579">
        <v>12.9</v>
      </c>
      <c r="I12" s="580">
        <v>-5.5</v>
      </c>
      <c r="J12" s="579">
        <v>3.3</v>
      </c>
      <c r="K12" s="579">
        <v>2</v>
      </c>
      <c r="L12" s="579">
        <v>24.8</v>
      </c>
      <c r="M12" s="579">
        <v>13.8</v>
      </c>
      <c r="N12" s="579">
        <v>11.1</v>
      </c>
      <c r="O12" s="579">
        <v>4.4</v>
      </c>
      <c r="P12" s="581">
        <v>2.8</v>
      </c>
      <c r="Q12" s="582">
        <v>1.6</v>
      </c>
      <c r="R12" s="582">
        <v>4.1</v>
      </c>
      <c r="S12" s="583">
        <v>1.47</v>
      </c>
      <c r="T12" s="584">
        <v>1.46</v>
      </c>
      <c r="U12" s="570" t="s">
        <v>800</v>
      </c>
    </row>
    <row r="13" spans="1:21" ht="12" customHeight="1">
      <c r="A13" s="568" t="s">
        <v>801</v>
      </c>
      <c r="B13" s="569">
        <v>54</v>
      </c>
      <c r="C13" s="578">
        <v>49</v>
      </c>
      <c r="D13" s="578">
        <v>5</v>
      </c>
      <c r="E13" s="578">
        <v>8796</v>
      </c>
      <c r="F13" s="578">
        <v>3341</v>
      </c>
      <c r="G13" s="579">
        <v>7.6</v>
      </c>
      <c r="H13" s="579">
        <v>13.2</v>
      </c>
      <c r="I13" s="580">
        <v>-5.6</v>
      </c>
      <c r="J13" s="579">
        <v>2.3</v>
      </c>
      <c r="K13" s="579">
        <v>0.7</v>
      </c>
      <c r="L13" s="579">
        <v>25.9</v>
      </c>
      <c r="M13" s="579">
        <v>12</v>
      </c>
      <c r="N13" s="579">
        <v>13.9</v>
      </c>
      <c r="O13" s="579">
        <v>3.6</v>
      </c>
      <c r="P13" s="581">
        <v>3.2</v>
      </c>
      <c r="Q13" s="582">
        <v>0.3</v>
      </c>
      <c r="R13" s="582">
        <v>4.4</v>
      </c>
      <c r="S13" s="583">
        <v>1.69</v>
      </c>
      <c r="T13" s="584">
        <v>1.48</v>
      </c>
      <c r="U13" s="570" t="s">
        <v>801</v>
      </c>
    </row>
    <row r="14" spans="1:21" ht="12" customHeight="1">
      <c r="A14" s="568" t="s">
        <v>802</v>
      </c>
      <c r="B14" s="569">
        <v>94</v>
      </c>
      <c r="C14" s="578">
        <v>76</v>
      </c>
      <c r="D14" s="578">
        <v>18</v>
      </c>
      <c r="E14" s="578">
        <v>14381</v>
      </c>
      <c r="F14" s="578">
        <v>5079</v>
      </c>
      <c r="G14" s="579">
        <v>8</v>
      </c>
      <c r="H14" s="579">
        <v>10.2</v>
      </c>
      <c r="I14" s="580">
        <v>-2.3</v>
      </c>
      <c r="J14" s="579">
        <v>2.4</v>
      </c>
      <c r="K14" s="579">
        <v>1.1</v>
      </c>
      <c r="L14" s="579">
        <v>23.5</v>
      </c>
      <c r="M14" s="579">
        <v>10.6</v>
      </c>
      <c r="N14" s="579">
        <v>12.8</v>
      </c>
      <c r="O14" s="579">
        <v>4</v>
      </c>
      <c r="P14" s="581">
        <v>3.3</v>
      </c>
      <c r="Q14" s="582">
        <v>0.8</v>
      </c>
      <c r="R14" s="582">
        <v>4.9</v>
      </c>
      <c r="S14" s="583">
        <v>1.74</v>
      </c>
      <c r="T14" s="584">
        <v>1.39</v>
      </c>
      <c r="U14" s="570" t="s">
        <v>802</v>
      </c>
    </row>
    <row r="15" spans="1:21" ht="12" customHeight="1">
      <c r="A15" s="568" t="s">
        <v>803</v>
      </c>
      <c r="B15" s="569">
        <v>70</v>
      </c>
      <c r="C15" s="578">
        <v>59</v>
      </c>
      <c r="D15" s="578">
        <v>11</v>
      </c>
      <c r="E15" s="578">
        <v>10069</v>
      </c>
      <c r="F15" s="578">
        <v>3654</v>
      </c>
      <c r="G15" s="579">
        <v>8.1</v>
      </c>
      <c r="H15" s="579">
        <v>10.4</v>
      </c>
      <c r="I15" s="580">
        <v>-2.3</v>
      </c>
      <c r="J15" s="579">
        <v>2.4</v>
      </c>
      <c r="K15" s="579">
        <v>1</v>
      </c>
      <c r="L15" s="579">
        <v>24.1</v>
      </c>
      <c r="M15" s="579">
        <v>11.5</v>
      </c>
      <c r="N15" s="579">
        <v>12.6</v>
      </c>
      <c r="O15" s="579">
        <v>4.4</v>
      </c>
      <c r="P15" s="581">
        <v>3.7</v>
      </c>
      <c r="Q15" s="582">
        <v>0.7</v>
      </c>
      <c r="R15" s="582">
        <v>5.1</v>
      </c>
      <c r="S15" s="583">
        <v>1.85</v>
      </c>
      <c r="T15" s="584">
        <v>1.38</v>
      </c>
      <c r="U15" s="570" t="s">
        <v>803</v>
      </c>
    </row>
    <row r="16" spans="1:21" ht="22.5" customHeight="1">
      <c r="A16" s="571" t="s">
        <v>804</v>
      </c>
      <c r="B16" s="572">
        <v>67</v>
      </c>
      <c r="C16" s="608">
        <v>54</v>
      </c>
      <c r="D16" s="608">
        <v>13</v>
      </c>
      <c r="E16" s="608">
        <v>9147</v>
      </c>
      <c r="F16" s="608">
        <v>3530</v>
      </c>
      <c r="G16" s="609">
        <v>8</v>
      </c>
      <c r="H16" s="609">
        <v>10.6</v>
      </c>
      <c r="I16" s="610">
        <v>-2.7</v>
      </c>
      <c r="J16" s="609">
        <v>2.1</v>
      </c>
      <c r="K16" s="609">
        <v>1.3</v>
      </c>
      <c r="L16" s="609">
        <v>22.5</v>
      </c>
      <c r="M16" s="609">
        <v>10.4</v>
      </c>
      <c r="N16" s="609">
        <v>12.1</v>
      </c>
      <c r="O16" s="609">
        <v>4.3</v>
      </c>
      <c r="P16" s="611">
        <v>3.4</v>
      </c>
      <c r="Q16" s="612">
        <v>0.8</v>
      </c>
      <c r="R16" s="612">
        <v>4.7</v>
      </c>
      <c r="S16" s="613">
        <v>1.8</v>
      </c>
      <c r="T16" s="614">
        <v>1.41</v>
      </c>
      <c r="U16" s="573" t="s">
        <v>804</v>
      </c>
    </row>
    <row r="17" spans="1:21" ht="12" customHeight="1">
      <c r="A17" s="568" t="s">
        <v>805</v>
      </c>
      <c r="B17" s="569">
        <v>255</v>
      </c>
      <c r="C17" s="578">
        <v>224</v>
      </c>
      <c r="D17" s="578">
        <v>31</v>
      </c>
      <c r="E17" s="578">
        <v>36227</v>
      </c>
      <c r="F17" s="578">
        <v>13547</v>
      </c>
      <c r="G17" s="579">
        <v>8.2</v>
      </c>
      <c r="H17" s="579">
        <v>8.1</v>
      </c>
      <c r="I17" s="580">
        <v>0.1</v>
      </c>
      <c r="J17" s="579">
        <v>1.9</v>
      </c>
      <c r="K17" s="579">
        <v>0.8</v>
      </c>
      <c r="L17" s="579">
        <v>23.4</v>
      </c>
      <c r="M17" s="579">
        <v>11.8</v>
      </c>
      <c r="N17" s="579">
        <v>11.6</v>
      </c>
      <c r="O17" s="579">
        <v>4.4</v>
      </c>
      <c r="P17" s="581">
        <v>3.8</v>
      </c>
      <c r="Q17" s="582">
        <v>0.5</v>
      </c>
      <c r="R17" s="582">
        <v>5.1</v>
      </c>
      <c r="S17" s="583">
        <v>1.9</v>
      </c>
      <c r="T17" s="584">
        <v>1.28</v>
      </c>
      <c r="U17" s="570" t="s">
        <v>805</v>
      </c>
    </row>
    <row r="18" spans="1:21" ht="12" customHeight="1">
      <c r="A18" s="568" t="s">
        <v>806</v>
      </c>
      <c r="B18" s="569">
        <v>220</v>
      </c>
      <c r="C18" s="578">
        <v>180</v>
      </c>
      <c r="D18" s="578">
        <v>40</v>
      </c>
      <c r="E18" s="578">
        <v>32186</v>
      </c>
      <c r="F18" s="578">
        <v>11591</v>
      </c>
      <c r="G18" s="579">
        <v>8.2</v>
      </c>
      <c r="H18" s="579">
        <v>8.4</v>
      </c>
      <c r="I18" s="580">
        <v>-0.2</v>
      </c>
      <c r="J18" s="579">
        <v>2.3</v>
      </c>
      <c r="K18" s="579">
        <v>1.2</v>
      </c>
      <c r="L18" s="579">
        <v>22</v>
      </c>
      <c r="M18" s="579">
        <v>12.2</v>
      </c>
      <c r="N18" s="579">
        <v>9.8</v>
      </c>
      <c r="O18" s="579">
        <v>4.4</v>
      </c>
      <c r="P18" s="581">
        <v>3.6</v>
      </c>
      <c r="Q18" s="582">
        <v>0.8</v>
      </c>
      <c r="R18" s="582">
        <v>5.2</v>
      </c>
      <c r="S18" s="583">
        <v>1.89</v>
      </c>
      <c r="T18" s="584">
        <v>1.31</v>
      </c>
      <c r="U18" s="570" t="s">
        <v>806</v>
      </c>
    </row>
    <row r="19" spans="1:21" ht="12" customHeight="1">
      <c r="A19" s="568" t="s">
        <v>807</v>
      </c>
      <c r="B19" s="569">
        <v>396</v>
      </c>
      <c r="C19" s="578">
        <v>330</v>
      </c>
      <c r="D19" s="578">
        <v>66</v>
      </c>
      <c r="E19" s="578">
        <v>86888</v>
      </c>
      <c r="F19" s="578">
        <v>24927</v>
      </c>
      <c r="G19" s="579">
        <v>8.2</v>
      </c>
      <c r="H19" s="579">
        <v>8.2</v>
      </c>
      <c r="I19" s="580">
        <v>0</v>
      </c>
      <c r="J19" s="579">
        <v>2</v>
      </c>
      <c r="K19" s="579">
        <v>0.9</v>
      </c>
      <c r="L19" s="579">
        <v>22.9</v>
      </c>
      <c r="M19" s="579">
        <v>10.5</v>
      </c>
      <c r="N19" s="579">
        <v>12.4</v>
      </c>
      <c r="O19" s="579">
        <v>3.7</v>
      </c>
      <c r="P19" s="581">
        <v>3.1</v>
      </c>
      <c r="Q19" s="582">
        <v>0.6</v>
      </c>
      <c r="R19" s="582">
        <v>6.8</v>
      </c>
      <c r="S19" s="583">
        <v>1.94</v>
      </c>
      <c r="T19" s="584">
        <v>1.06</v>
      </c>
      <c r="U19" s="570" t="s">
        <v>807</v>
      </c>
    </row>
    <row r="20" spans="1:21" ht="12" customHeight="1">
      <c r="A20" s="568" t="s">
        <v>808</v>
      </c>
      <c r="B20" s="569">
        <v>325</v>
      </c>
      <c r="C20" s="578">
        <v>243</v>
      </c>
      <c r="D20" s="578">
        <v>82</v>
      </c>
      <c r="E20" s="578">
        <v>50806</v>
      </c>
      <c r="F20" s="578">
        <v>16792</v>
      </c>
      <c r="G20" s="579">
        <v>8.5</v>
      </c>
      <c r="H20" s="579">
        <v>7.9</v>
      </c>
      <c r="I20" s="580">
        <v>0.6</v>
      </c>
      <c r="J20" s="579">
        <v>2.8</v>
      </c>
      <c r="K20" s="579">
        <v>1.5</v>
      </c>
      <c r="L20" s="579">
        <v>22</v>
      </c>
      <c r="M20" s="579">
        <v>10.6</v>
      </c>
      <c r="N20" s="579">
        <v>11.4</v>
      </c>
      <c r="O20" s="579">
        <v>4.3</v>
      </c>
      <c r="P20" s="581">
        <v>3.2</v>
      </c>
      <c r="Q20" s="582">
        <v>1.1</v>
      </c>
      <c r="R20" s="582">
        <v>5.7</v>
      </c>
      <c r="S20" s="583">
        <v>1.88</v>
      </c>
      <c r="T20" s="584">
        <v>1.27</v>
      </c>
      <c r="U20" s="570" t="s">
        <v>808</v>
      </c>
    </row>
    <row r="21" spans="1:21" ht="22.5" customHeight="1">
      <c r="A21" s="571" t="s">
        <v>809</v>
      </c>
      <c r="B21" s="572">
        <v>76</v>
      </c>
      <c r="C21" s="608">
        <v>61</v>
      </c>
      <c r="D21" s="608">
        <v>15</v>
      </c>
      <c r="E21" s="608">
        <v>10278</v>
      </c>
      <c r="F21" s="608">
        <v>3253</v>
      </c>
      <c r="G21" s="609">
        <v>7.5</v>
      </c>
      <c r="H21" s="609">
        <v>11.6</v>
      </c>
      <c r="I21" s="610">
        <v>-4.1</v>
      </c>
      <c r="J21" s="609">
        <v>1.8</v>
      </c>
      <c r="K21" s="609">
        <v>1.1</v>
      </c>
      <c r="L21" s="609">
        <v>23.9</v>
      </c>
      <c r="M21" s="609">
        <v>11.3</v>
      </c>
      <c r="N21" s="609">
        <v>12.5</v>
      </c>
      <c r="O21" s="609">
        <v>4.3</v>
      </c>
      <c r="P21" s="611">
        <v>3.4</v>
      </c>
      <c r="Q21" s="612">
        <v>0.8</v>
      </c>
      <c r="R21" s="612">
        <v>4.4</v>
      </c>
      <c r="S21" s="613">
        <v>1.38</v>
      </c>
      <c r="T21" s="614">
        <v>1.41</v>
      </c>
      <c r="U21" s="573" t="s">
        <v>809</v>
      </c>
    </row>
    <row r="22" spans="1:21" ht="12" customHeight="1">
      <c r="A22" s="568" t="s">
        <v>810</v>
      </c>
      <c r="B22" s="569">
        <v>37</v>
      </c>
      <c r="C22" s="578">
        <v>33</v>
      </c>
      <c r="D22" s="578">
        <v>4</v>
      </c>
      <c r="E22" s="578">
        <v>4628</v>
      </c>
      <c r="F22" s="578">
        <v>1432</v>
      </c>
      <c r="G22" s="579">
        <v>7.3</v>
      </c>
      <c r="H22" s="579">
        <v>11.4</v>
      </c>
      <c r="I22" s="580">
        <v>-4.1</v>
      </c>
      <c r="J22" s="579">
        <v>2</v>
      </c>
      <c r="K22" s="579">
        <v>0.8</v>
      </c>
      <c r="L22" s="579">
        <v>23.3</v>
      </c>
      <c r="M22" s="579">
        <v>11.9</v>
      </c>
      <c r="N22" s="579">
        <v>11.5</v>
      </c>
      <c r="O22" s="579">
        <v>4.7</v>
      </c>
      <c r="P22" s="581">
        <v>4.2</v>
      </c>
      <c r="Q22" s="582">
        <v>0.5</v>
      </c>
      <c r="R22" s="582">
        <v>4.3</v>
      </c>
      <c r="S22" s="583">
        <v>1.33</v>
      </c>
      <c r="T22" s="584">
        <v>1.37</v>
      </c>
      <c r="U22" s="570" t="s">
        <v>810</v>
      </c>
    </row>
    <row r="23" spans="1:21" ht="12" customHeight="1">
      <c r="A23" s="568" t="s">
        <v>811</v>
      </c>
      <c r="B23" s="569">
        <v>49</v>
      </c>
      <c r="C23" s="578">
        <v>44</v>
      </c>
      <c r="D23" s="578">
        <v>5</v>
      </c>
      <c r="E23" s="578">
        <v>5467</v>
      </c>
      <c r="F23" s="578">
        <v>1711</v>
      </c>
      <c r="G23" s="579">
        <v>8.3</v>
      </c>
      <c r="H23" s="579">
        <v>10.3</v>
      </c>
      <c r="I23" s="580">
        <v>-2.1</v>
      </c>
      <c r="J23" s="579">
        <v>1.5</v>
      </c>
      <c r="K23" s="579">
        <v>1</v>
      </c>
      <c r="L23" s="579">
        <v>22.6</v>
      </c>
      <c r="M23" s="579">
        <v>13.9</v>
      </c>
      <c r="N23" s="579">
        <v>8.7</v>
      </c>
      <c r="O23" s="579">
        <v>5.1</v>
      </c>
      <c r="P23" s="581">
        <v>4.6</v>
      </c>
      <c r="Q23" s="582">
        <v>0.5</v>
      </c>
      <c r="R23" s="582">
        <v>4.7</v>
      </c>
      <c r="S23" s="583">
        <v>1.48</v>
      </c>
      <c r="T23" s="584">
        <v>1.43</v>
      </c>
      <c r="U23" s="570" t="s">
        <v>811</v>
      </c>
    </row>
    <row r="24" spans="1:21" ht="12" customHeight="1">
      <c r="A24" s="568" t="s">
        <v>812</v>
      </c>
      <c r="B24" s="569">
        <v>38</v>
      </c>
      <c r="C24" s="578">
        <v>35</v>
      </c>
      <c r="D24" s="578">
        <v>3</v>
      </c>
      <c r="E24" s="578">
        <v>3727</v>
      </c>
      <c r="F24" s="578">
        <v>1171</v>
      </c>
      <c r="G24" s="579">
        <v>8.5</v>
      </c>
      <c r="H24" s="579">
        <v>11</v>
      </c>
      <c r="I24" s="580">
        <v>-2.6</v>
      </c>
      <c r="J24" s="579">
        <v>1.8</v>
      </c>
      <c r="K24" s="579">
        <v>0.4</v>
      </c>
      <c r="L24" s="579">
        <v>25.6</v>
      </c>
      <c r="M24" s="579">
        <v>13.9</v>
      </c>
      <c r="N24" s="579">
        <v>11.7</v>
      </c>
      <c r="O24" s="579">
        <v>5.6</v>
      </c>
      <c r="P24" s="581">
        <v>5.2</v>
      </c>
      <c r="Q24" s="582">
        <v>0.4</v>
      </c>
      <c r="R24" s="582">
        <v>4.7</v>
      </c>
      <c r="S24" s="583">
        <v>1.48</v>
      </c>
      <c r="T24" s="584">
        <v>1.56</v>
      </c>
      <c r="U24" s="570" t="s">
        <v>812</v>
      </c>
    </row>
    <row r="25" spans="1:21" ht="12" customHeight="1">
      <c r="A25" s="568" t="s">
        <v>813</v>
      </c>
      <c r="B25" s="569">
        <v>29</v>
      </c>
      <c r="C25" s="578">
        <v>27</v>
      </c>
      <c r="D25" s="578">
        <v>2</v>
      </c>
      <c r="E25" s="578">
        <v>3922</v>
      </c>
      <c r="F25" s="578">
        <v>1511</v>
      </c>
      <c r="G25" s="579">
        <v>7.6</v>
      </c>
      <c r="H25" s="579">
        <v>11.1</v>
      </c>
      <c r="I25" s="580">
        <v>-3.5</v>
      </c>
      <c r="J25" s="579">
        <v>1.4</v>
      </c>
      <c r="K25" s="579">
        <v>0.3</v>
      </c>
      <c r="L25" s="579">
        <v>23.9</v>
      </c>
      <c r="M25" s="579">
        <v>11.6</v>
      </c>
      <c r="N25" s="579">
        <v>12.3</v>
      </c>
      <c r="O25" s="579">
        <v>4.5</v>
      </c>
      <c r="P25" s="581">
        <v>4.2</v>
      </c>
      <c r="Q25" s="582">
        <v>0.3</v>
      </c>
      <c r="R25" s="582">
        <v>4.6</v>
      </c>
      <c r="S25" s="583">
        <v>1.79</v>
      </c>
      <c r="T25" s="584">
        <v>1.41</v>
      </c>
      <c r="U25" s="570" t="s">
        <v>813</v>
      </c>
    </row>
    <row r="26" spans="1:21" ht="22.5" customHeight="1">
      <c r="A26" s="571" t="s">
        <v>814</v>
      </c>
      <c r="B26" s="572">
        <v>49</v>
      </c>
      <c r="C26" s="608">
        <v>38</v>
      </c>
      <c r="D26" s="608">
        <v>11</v>
      </c>
      <c r="E26" s="608">
        <v>9985</v>
      </c>
      <c r="F26" s="608">
        <v>3443</v>
      </c>
      <c r="G26" s="609">
        <v>8</v>
      </c>
      <c r="H26" s="609">
        <v>11.3</v>
      </c>
      <c r="I26" s="610">
        <v>-3.3</v>
      </c>
      <c r="J26" s="609">
        <v>1.9</v>
      </c>
      <c r="K26" s="609">
        <v>1.1</v>
      </c>
      <c r="L26" s="609">
        <v>21.4</v>
      </c>
      <c r="M26" s="609">
        <v>9.9</v>
      </c>
      <c r="N26" s="609">
        <v>11.5</v>
      </c>
      <c r="O26" s="609">
        <v>2.9</v>
      </c>
      <c r="P26" s="611">
        <v>2.2</v>
      </c>
      <c r="Q26" s="612">
        <v>0.7</v>
      </c>
      <c r="R26" s="612">
        <v>4.7</v>
      </c>
      <c r="S26" s="613">
        <v>1.63</v>
      </c>
      <c r="T26" s="614">
        <v>1.5</v>
      </c>
      <c r="U26" s="573" t="s">
        <v>814</v>
      </c>
    </row>
    <row r="27" spans="1:21" ht="12" customHeight="1">
      <c r="A27" s="568" t="s">
        <v>815</v>
      </c>
      <c r="B27" s="569">
        <v>73</v>
      </c>
      <c r="C27" s="578">
        <v>50</v>
      </c>
      <c r="D27" s="578">
        <v>23</v>
      </c>
      <c r="E27" s="578">
        <v>9647</v>
      </c>
      <c r="F27" s="578">
        <v>3385</v>
      </c>
      <c r="G27" s="579">
        <v>8.3</v>
      </c>
      <c r="H27" s="579">
        <v>10.3</v>
      </c>
      <c r="I27" s="580">
        <v>-2.1</v>
      </c>
      <c r="J27" s="579">
        <v>2.9</v>
      </c>
      <c r="K27" s="579">
        <v>1.7</v>
      </c>
      <c r="L27" s="579">
        <v>19.6</v>
      </c>
      <c r="M27" s="579">
        <v>8.7</v>
      </c>
      <c r="N27" s="579">
        <v>10.9</v>
      </c>
      <c r="O27" s="579">
        <v>4.3</v>
      </c>
      <c r="P27" s="581">
        <v>3</v>
      </c>
      <c r="Q27" s="582">
        <v>1.4</v>
      </c>
      <c r="R27" s="582">
        <v>4.7</v>
      </c>
      <c r="S27" s="583">
        <v>1.66</v>
      </c>
      <c r="T27" s="584">
        <v>1.44</v>
      </c>
      <c r="U27" s="570" t="s">
        <v>815</v>
      </c>
    </row>
    <row r="28" spans="1:21" ht="12" customHeight="1">
      <c r="A28" s="568" t="s">
        <v>816</v>
      </c>
      <c r="B28" s="569">
        <v>132</v>
      </c>
      <c r="C28" s="578">
        <v>109</v>
      </c>
      <c r="D28" s="578">
        <v>23</v>
      </c>
      <c r="E28" s="578">
        <v>19093</v>
      </c>
      <c r="F28" s="578">
        <v>6804</v>
      </c>
      <c r="G28" s="579">
        <v>8.4</v>
      </c>
      <c r="H28" s="579">
        <v>10.1</v>
      </c>
      <c r="I28" s="580">
        <v>-1.7</v>
      </c>
      <c r="J28" s="579">
        <v>2.2</v>
      </c>
      <c r="K28" s="579">
        <v>1</v>
      </c>
      <c r="L28" s="579">
        <v>22.5</v>
      </c>
      <c r="M28" s="579">
        <v>11.7</v>
      </c>
      <c r="N28" s="579">
        <v>10.8</v>
      </c>
      <c r="O28" s="579">
        <v>4.2</v>
      </c>
      <c r="P28" s="581">
        <v>3.5</v>
      </c>
      <c r="Q28" s="582">
        <v>0.7</v>
      </c>
      <c r="R28" s="582">
        <v>5.2</v>
      </c>
      <c r="S28" s="583">
        <v>1.84</v>
      </c>
      <c r="T28" s="584">
        <v>1.49</v>
      </c>
      <c r="U28" s="570" t="s">
        <v>816</v>
      </c>
    </row>
    <row r="29" spans="1:21" ht="12" customHeight="1">
      <c r="A29" s="568" t="s">
        <v>817</v>
      </c>
      <c r="B29" s="569">
        <v>262</v>
      </c>
      <c r="C29" s="578">
        <v>209</v>
      </c>
      <c r="D29" s="578">
        <v>53</v>
      </c>
      <c r="E29" s="578">
        <v>42425</v>
      </c>
      <c r="F29" s="578">
        <v>13451</v>
      </c>
      <c r="G29" s="579">
        <v>9.5</v>
      </c>
      <c r="H29" s="579">
        <v>8.2</v>
      </c>
      <c r="I29" s="580">
        <v>1.3</v>
      </c>
      <c r="J29" s="579">
        <v>2.6</v>
      </c>
      <c r="K29" s="579">
        <v>1.1</v>
      </c>
      <c r="L29" s="579">
        <v>19.5</v>
      </c>
      <c r="M29" s="579">
        <v>9.7</v>
      </c>
      <c r="N29" s="579">
        <v>9.8</v>
      </c>
      <c r="O29" s="579">
        <v>3.8</v>
      </c>
      <c r="P29" s="581">
        <v>3</v>
      </c>
      <c r="Q29" s="582">
        <v>0.8</v>
      </c>
      <c r="R29" s="582">
        <v>5.8</v>
      </c>
      <c r="S29" s="583">
        <v>1.85</v>
      </c>
      <c r="T29" s="584">
        <v>1.46</v>
      </c>
      <c r="U29" s="570" t="s">
        <v>817</v>
      </c>
    </row>
    <row r="30" spans="1:21" ht="12" customHeight="1">
      <c r="A30" s="568" t="s">
        <v>818</v>
      </c>
      <c r="B30" s="569">
        <v>67</v>
      </c>
      <c r="C30" s="578">
        <v>57</v>
      </c>
      <c r="D30" s="578">
        <v>10</v>
      </c>
      <c r="E30" s="578">
        <v>8947</v>
      </c>
      <c r="F30" s="578">
        <v>3264</v>
      </c>
      <c r="G30" s="579">
        <v>8.3</v>
      </c>
      <c r="H30" s="579">
        <v>10.6</v>
      </c>
      <c r="I30" s="580">
        <v>-2.3</v>
      </c>
      <c r="J30" s="579">
        <v>2.5</v>
      </c>
      <c r="K30" s="579">
        <v>1.1</v>
      </c>
      <c r="L30" s="579">
        <v>21.6</v>
      </c>
      <c r="M30" s="579">
        <v>10.8</v>
      </c>
      <c r="N30" s="579">
        <v>10.8</v>
      </c>
      <c r="O30" s="579">
        <v>4.4</v>
      </c>
      <c r="P30" s="581">
        <v>3.8</v>
      </c>
      <c r="Q30" s="582">
        <v>0.7</v>
      </c>
      <c r="R30" s="582">
        <v>4.9</v>
      </c>
      <c r="S30" s="583">
        <v>1.8</v>
      </c>
      <c r="T30" s="584">
        <v>1.47</v>
      </c>
      <c r="U30" s="570" t="s">
        <v>818</v>
      </c>
    </row>
    <row r="31" spans="1:21" ht="22.5" customHeight="1">
      <c r="A31" s="571" t="s">
        <v>819</v>
      </c>
      <c r="B31" s="572">
        <v>58</v>
      </c>
      <c r="C31" s="608">
        <v>44</v>
      </c>
      <c r="D31" s="608">
        <v>14</v>
      </c>
      <c r="E31" s="608">
        <v>7567</v>
      </c>
      <c r="F31" s="608">
        <v>2341</v>
      </c>
      <c r="G31" s="609">
        <v>9.6</v>
      </c>
      <c r="H31" s="609">
        <v>8.5</v>
      </c>
      <c r="I31" s="610">
        <v>1</v>
      </c>
      <c r="J31" s="609">
        <v>2.1</v>
      </c>
      <c r="K31" s="609">
        <v>1.2</v>
      </c>
      <c r="L31" s="609">
        <v>20</v>
      </c>
      <c r="M31" s="609">
        <v>10.4</v>
      </c>
      <c r="N31" s="609">
        <v>9.6</v>
      </c>
      <c r="O31" s="609">
        <v>4.3</v>
      </c>
      <c r="P31" s="611">
        <v>3.3</v>
      </c>
      <c r="Q31" s="612">
        <v>1</v>
      </c>
      <c r="R31" s="612">
        <v>5.4</v>
      </c>
      <c r="S31" s="613">
        <v>1.68</v>
      </c>
      <c r="T31" s="614">
        <v>1.51</v>
      </c>
      <c r="U31" s="573" t="s">
        <v>819</v>
      </c>
    </row>
    <row r="32" spans="1:21" ht="12" customHeight="1">
      <c r="A32" s="568" t="s">
        <v>820</v>
      </c>
      <c r="B32" s="569">
        <v>83</v>
      </c>
      <c r="C32" s="578">
        <v>71</v>
      </c>
      <c r="D32" s="578">
        <v>12</v>
      </c>
      <c r="E32" s="578">
        <v>12900</v>
      </c>
      <c r="F32" s="578">
        <v>4713</v>
      </c>
      <c r="G32" s="579">
        <v>8</v>
      </c>
      <c r="H32" s="579">
        <v>9.5</v>
      </c>
      <c r="I32" s="580">
        <v>-1.6</v>
      </c>
      <c r="J32" s="579">
        <v>1.9</v>
      </c>
      <c r="K32" s="579">
        <v>0.8</v>
      </c>
      <c r="L32" s="579">
        <v>22.5</v>
      </c>
      <c r="M32" s="579">
        <v>10.7</v>
      </c>
      <c r="N32" s="579">
        <v>11.8</v>
      </c>
      <c r="O32" s="579">
        <v>4</v>
      </c>
      <c r="P32" s="581">
        <v>3.4</v>
      </c>
      <c r="Q32" s="582">
        <v>0.6</v>
      </c>
      <c r="R32" s="582">
        <v>5</v>
      </c>
      <c r="S32" s="583">
        <v>1.82</v>
      </c>
      <c r="T32" s="584">
        <v>1.25</v>
      </c>
      <c r="U32" s="570" t="s">
        <v>820</v>
      </c>
    </row>
    <row r="33" spans="1:21" ht="12" customHeight="1">
      <c r="A33" s="568" t="s">
        <v>821</v>
      </c>
      <c r="B33" s="569">
        <v>305</v>
      </c>
      <c r="C33" s="578">
        <v>243</v>
      </c>
      <c r="D33" s="578">
        <v>62</v>
      </c>
      <c r="E33" s="578">
        <v>48581</v>
      </c>
      <c r="F33" s="578">
        <v>19407</v>
      </c>
      <c r="G33" s="579">
        <v>8.5</v>
      </c>
      <c r="H33" s="579">
        <v>9.1</v>
      </c>
      <c r="I33" s="580">
        <v>-0.6</v>
      </c>
      <c r="J33" s="579">
        <v>2.3</v>
      </c>
      <c r="K33" s="579">
        <v>1.1</v>
      </c>
      <c r="L33" s="579">
        <v>23.6</v>
      </c>
      <c r="M33" s="579">
        <v>10.2</v>
      </c>
      <c r="N33" s="579">
        <v>13.3</v>
      </c>
      <c r="O33" s="579">
        <v>4.1</v>
      </c>
      <c r="P33" s="581">
        <v>3.3</v>
      </c>
      <c r="Q33" s="582">
        <v>0.8</v>
      </c>
      <c r="R33" s="582">
        <v>5.6</v>
      </c>
      <c r="S33" s="583">
        <v>2.23</v>
      </c>
      <c r="T33" s="584">
        <v>1.3</v>
      </c>
      <c r="U33" s="570" t="s">
        <v>821</v>
      </c>
    </row>
    <row r="34" spans="1:21" ht="12" customHeight="1">
      <c r="A34" s="574" t="s">
        <v>822</v>
      </c>
      <c r="B34" s="575">
        <v>169</v>
      </c>
      <c r="C34" s="615">
        <v>139</v>
      </c>
      <c r="D34" s="615">
        <v>30</v>
      </c>
      <c r="E34" s="615">
        <v>28283</v>
      </c>
      <c r="F34" s="615">
        <v>10308</v>
      </c>
      <c r="G34" s="616">
        <v>8.6</v>
      </c>
      <c r="H34" s="616">
        <v>9.5</v>
      </c>
      <c r="I34" s="617">
        <v>-0.9</v>
      </c>
      <c r="J34" s="616">
        <v>2</v>
      </c>
      <c r="K34" s="616">
        <v>0.9</v>
      </c>
      <c r="L34" s="616">
        <v>21.2</v>
      </c>
      <c r="M34" s="616">
        <v>10.9</v>
      </c>
      <c r="N34" s="616">
        <v>10.4</v>
      </c>
      <c r="O34" s="616">
        <v>3.6</v>
      </c>
      <c r="P34" s="618">
        <v>2.9</v>
      </c>
      <c r="Q34" s="619">
        <v>0.6</v>
      </c>
      <c r="R34" s="619">
        <v>5.1</v>
      </c>
      <c r="S34" s="620">
        <v>1.87</v>
      </c>
      <c r="T34" s="621">
        <v>1.4</v>
      </c>
      <c r="U34" s="576" t="s">
        <v>822</v>
      </c>
    </row>
    <row r="35" spans="1:21" ht="12" customHeight="1">
      <c r="A35" s="568" t="s">
        <v>823</v>
      </c>
      <c r="B35" s="569">
        <v>53</v>
      </c>
      <c r="C35" s="578">
        <v>47</v>
      </c>
      <c r="D35" s="578">
        <v>6</v>
      </c>
      <c r="E35" s="578">
        <v>6260</v>
      </c>
      <c r="F35" s="578">
        <v>2423</v>
      </c>
      <c r="G35" s="579">
        <v>7.5</v>
      </c>
      <c r="H35" s="579">
        <v>9.6</v>
      </c>
      <c r="I35" s="580">
        <v>-2.1</v>
      </c>
      <c r="J35" s="579">
        <v>1.3</v>
      </c>
      <c r="K35" s="579">
        <v>0.9</v>
      </c>
      <c r="L35" s="579">
        <v>27.4</v>
      </c>
      <c r="M35" s="579">
        <v>14.2</v>
      </c>
      <c r="N35" s="579">
        <v>13.2</v>
      </c>
      <c r="O35" s="579">
        <v>5.1</v>
      </c>
      <c r="P35" s="581">
        <v>4.5</v>
      </c>
      <c r="Q35" s="582">
        <v>0.6</v>
      </c>
      <c r="R35" s="582">
        <v>4.5</v>
      </c>
      <c r="S35" s="583">
        <v>1.75</v>
      </c>
      <c r="T35" s="584">
        <v>1.27</v>
      </c>
      <c r="U35" s="570" t="s">
        <v>823</v>
      </c>
    </row>
    <row r="36" spans="1:21" ht="22.5" customHeight="1">
      <c r="A36" s="571" t="s">
        <v>824</v>
      </c>
      <c r="B36" s="572">
        <v>26</v>
      </c>
      <c r="C36" s="608">
        <v>17</v>
      </c>
      <c r="D36" s="608">
        <v>9</v>
      </c>
      <c r="E36" s="608">
        <v>4601</v>
      </c>
      <c r="F36" s="608">
        <v>1890</v>
      </c>
      <c r="G36" s="609">
        <v>7.5</v>
      </c>
      <c r="H36" s="609">
        <v>12.4</v>
      </c>
      <c r="I36" s="610">
        <v>-4.9</v>
      </c>
      <c r="J36" s="609">
        <v>3.1</v>
      </c>
      <c r="K36" s="609">
        <v>2</v>
      </c>
      <c r="L36" s="609">
        <v>21.3</v>
      </c>
      <c r="M36" s="609">
        <v>9.3</v>
      </c>
      <c r="N36" s="609">
        <v>11.9</v>
      </c>
      <c r="O36" s="609">
        <v>3.5</v>
      </c>
      <c r="P36" s="611">
        <v>2.3</v>
      </c>
      <c r="Q36" s="612">
        <v>1.2</v>
      </c>
      <c r="R36" s="612">
        <v>4.6</v>
      </c>
      <c r="S36" s="613">
        <v>1.91</v>
      </c>
      <c r="T36" s="614">
        <v>1.49</v>
      </c>
      <c r="U36" s="573" t="s">
        <v>824</v>
      </c>
    </row>
    <row r="37" spans="1:21" ht="12" customHeight="1">
      <c r="A37" s="568" t="s">
        <v>825</v>
      </c>
      <c r="B37" s="569">
        <v>14</v>
      </c>
      <c r="C37" s="578">
        <v>11</v>
      </c>
      <c r="D37" s="622">
        <v>3</v>
      </c>
      <c r="E37" s="578">
        <v>2697</v>
      </c>
      <c r="F37" s="578">
        <v>1041</v>
      </c>
      <c r="G37" s="579">
        <v>8.5</v>
      </c>
      <c r="H37" s="579">
        <v>12</v>
      </c>
      <c r="I37" s="580">
        <v>-3.5</v>
      </c>
      <c r="J37" s="579">
        <v>2</v>
      </c>
      <c r="K37" s="579">
        <v>1</v>
      </c>
      <c r="L37" s="579">
        <v>23</v>
      </c>
      <c r="M37" s="579">
        <v>10.1</v>
      </c>
      <c r="N37" s="579">
        <v>12.9</v>
      </c>
      <c r="O37" s="579">
        <v>2.8</v>
      </c>
      <c r="P37" s="581">
        <v>2.2</v>
      </c>
      <c r="Q37" s="623">
        <v>0.6</v>
      </c>
      <c r="R37" s="582">
        <v>4.6</v>
      </c>
      <c r="S37" s="583">
        <v>1.79</v>
      </c>
      <c r="T37" s="584">
        <v>1.58</v>
      </c>
      <c r="U37" s="570" t="s">
        <v>825</v>
      </c>
    </row>
    <row r="38" spans="1:21" ht="12" customHeight="1">
      <c r="A38" s="568" t="s">
        <v>826</v>
      </c>
      <c r="B38" s="569">
        <v>13</v>
      </c>
      <c r="C38" s="578">
        <v>9</v>
      </c>
      <c r="D38" s="578">
        <v>4</v>
      </c>
      <c r="E38" s="578">
        <v>3058</v>
      </c>
      <c r="F38" s="578">
        <v>1043</v>
      </c>
      <c r="G38" s="579">
        <v>7.9</v>
      </c>
      <c r="H38" s="579">
        <v>13.3</v>
      </c>
      <c r="I38" s="580">
        <v>-5.4</v>
      </c>
      <c r="J38" s="579">
        <v>2</v>
      </c>
      <c r="K38" s="579">
        <v>0.9</v>
      </c>
      <c r="L38" s="579">
        <v>23.8</v>
      </c>
      <c r="M38" s="579">
        <v>8.9</v>
      </c>
      <c r="N38" s="579">
        <v>14.9</v>
      </c>
      <c r="O38" s="579">
        <v>2.3</v>
      </c>
      <c r="P38" s="581">
        <v>1.6</v>
      </c>
      <c r="Q38" s="582">
        <v>0.7</v>
      </c>
      <c r="R38" s="582">
        <v>4.3</v>
      </c>
      <c r="S38" s="583">
        <v>1.47</v>
      </c>
      <c r="T38" s="584">
        <v>1.61</v>
      </c>
      <c r="U38" s="570" t="s">
        <v>826</v>
      </c>
    </row>
    <row r="39" spans="1:21" ht="12" customHeight="1">
      <c r="A39" s="568" t="s">
        <v>827</v>
      </c>
      <c r="B39" s="569">
        <v>58</v>
      </c>
      <c r="C39" s="578">
        <v>46</v>
      </c>
      <c r="D39" s="578">
        <v>12</v>
      </c>
      <c r="E39" s="578">
        <v>9665</v>
      </c>
      <c r="F39" s="578">
        <v>3493</v>
      </c>
      <c r="G39" s="579">
        <v>8.7</v>
      </c>
      <c r="H39" s="579">
        <v>10.6</v>
      </c>
      <c r="I39" s="580">
        <v>-2</v>
      </c>
      <c r="J39" s="579">
        <v>2.3</v>
      </c>
      <c r="K39" s="579">
        <v>1</v>
      </c>
      <c r="L39" s="579">
        <v>23.7</v>
      </c>
      <c r="M39" s="579">
        <v>10.3</v>
      </c>
      <c r="N39" s="579">
        <v>13.4</v>
      </c>
      <c r="O39" s="579">
        <v>3.5</v>
      </c>
      <c r="P39" s="581">
        <v>2.8</v>
      </c>
      <c r="Q39" s="582">
        <v>0.7</v>
      </c>
      <c r="R39" s="582">
        <v>5</v>
      </c>
      <c r="S39" s="583">
        <v>1.82</v>
      </c>
      <c r="T39" s="584">
        <v>1.48</v>
      </c>
      <c r="U39" s="570" t="s">
        <v>827</v>
      </c>
    </row>
    <row r="40" spans="1:21" ht="12" customHeight="1">
      <c r="A40" s="568" t="s">
        <v>828</v>
      </c>
      <c r="B40" s="569">
        <v>95</v>
      </c>
      <c r="C40" s="578">
        <v>80</v>
      </c>
      <c r="D40" s="578">
        <v>15</v>
      </c>
      <c r="E40" s="578">
        <v>14849</v>
      </c>
      <c r="F40" s="578">
        <v>5133</v>
      </c>
      <c r="G40" s="579">
        <v>9</v>
      </c>
      <c r="H40" s="579">
        <v>10.1</v>
      </c>
      <c r="I40" s="580">
        <v>-1.1</v>
      </c>
      <c r="J40" s="579">
        <v>2.1</v>
      </c>
      <c r="K40" s="579">
        <v>0.8</v>
      </c>
      <c r="L40" s="579">
        <v>23.2</v>
      </c>
      <c r="M40" s="579">
        <v>10.6</v>
      </c>
      <c r="N40" s="579">
        <v>12.6</v>
      </c>
      <c r="O40" s="579">
        <v>3.7</v>
      </c>
      <c r="P40" s="581">
        <v>3.1</v>
      </c>
      <c r="Q40" s="582">
        <v>0.6</v>
      </c>
      <c r="R40" s="582">
        <v>5.3</v>
      </c>
      <c r="S40" s="583">
        <v>1.82</v>
      </c>
      <c r="T40" s="584">
        <v>1.53</v>
      </c>
      <c r="U40" s="570" t="s">
        <v>828</v>
      </c>
    </row>
    <row r="41" spans="1:21" ht="22.5" customHeight="1">
      <c r="A41" s="571" t="s">
        <v>829</v>
      </c>
      <c r="B41" s="572">
        <v>49</v>
      </c>
      <c r="C41" s="608">
        <v>37</v>
      </c>
      <c r="D41" s="608">
        <v>12</v>
      </c>
      <c r="E41" s="608">
        <v>6549</v>
      </c>
      <c r="F41" s="608">
        <v>2414</v>
      </c>
      <c r="G41" s="609">
        <v>7.8</v>
      </c>
      <c r="H41" s="609">
        <v>12.5</v>
      </c>
      <c r="I41" s="610">
        <v>-4.7</v>
      </c>
      <c r="J41" s="609">
        <v>2.1</v>
      </c>
      <c r="K41" s="609">
        <v>1.2</v>
      </c>
      <c r="L41" s="609">
        <v>22.9</v>
      </c>
      <c r="M41" s="609">
        <v>10.9</v>
      </c>
      <c r="N41" s="609">
        <v>12</v>
      </c>
      <c r="O41" s="609">
        <v>4.4</v>
      </c>
      <c r="P41" s="611">
        <v>3.3</v>
      </c>
      <c r="Q41" s="612">
        <v>1.1</v>
      </c>
      <c r="R41" s="612">
        <v>4.6</v>
      </c>
      <c r="S41" s="613">
        <v>1.69</v>
      </c>
      <c r="T41" s="614">
        <v>1.52</v>
      </c>
      <c r="U41" s="573" t="s">
        <v>829</v>
      </c>
    </row>
    <row r="42" spans="1:21" ht="12" customHeight="1">
      <c r="A42" s="568" t="s">
        <v>830</v>
      </c>
      <c r="B42" s="569">
        <v>27</v>
      </c>
      <c r="C42" s="578">
        <v>15</v>
      </c>
      <c r="D42" s="578">
        <v>12</v>
      </c>
      <c r="E42" s="578">
        <v>3380</v>
      </c>
      <c r="F42" s="578">
        <v>1367</v>
      </c>
      <c r="G42" s="579">
        <v>7.6</v>
      </c>
      <c r="H42" s="579">
        <v>12.2</v>
      </c>
      <c r="I42" s="580">
        <v>-4.5</v>
      </c>
      <c r="J42" s="579">
        <v>5.1</v>
      </c>
      <c r="K42" s="579">
        <v>2.5</v>
      </c>
      <c r="L42" s="579">
        <v>21.2</v>
      </c>
      <c r="M42" s="579">
        <v>9.3</v>
      </c>
      <c r="N42" s="579">
        <v>11.9</v>
      </c>
      <c r="O42" s="579">
        <v>4.6</v>
      </c>
      <c r="P42" s="581">
        <v>2.5</v>
      </c>
      <c r="Q42" s="582">
        <v>2</v>
      </c>
      <c r="R42" s="582">
        <v>4.4</v>
      </c>
      <c r="S42" s="583">
        <v>1.76</v>
      </c>
      <c r="T42" s="584">
        <v>1.43</v>
      </c>
      <c r="U42" s="570" t="s">
        <v>830</v>
      </c>
    </row>
    <row r="43" spans="1:21" ht="12" customHeight="1">
      <c r="A43" s="568" t="s">
        <v>831</v>
      </c>
      <c r="B43" s="569">
        <v>26</v>
      </c>
      <c r="C43" s="578">
        <v>16</v>
      </c>
      <c r="D43" s="578">
        <v>10</v>
      </c>
      <c r="E43" s="578">
        <v>4896</v>
      </c>
      <c r="F43" s="578">
        <v>1765</v>
      </c>
      <c r="G43" s="579">
        <v>8.4</v>
      </c>
      <c r="H43" s="579">
        <v>11.5</v>
      </c>
      <c r="I43" s="580">
        <v>-3.1</v>
      </c>
      <c r="J43" s="579">
        <v>2.8</v>
      </c>
      <c r="K43" s="579">
        <v>1.4</v>
      </c>
      <c r="L43" s="579">
        <v>18.9</v>
      </c>
      <c r="M43" s="579">
        <v>8.9</v>
      </c>
      <c r="N43" s="579">
        <v>10</v>
      </c>
      <c r="O43" s="579">
        <v>3.1</v>
      </c>
      <c r="P43" s="581">
        <v>1.9</v>
      </c>
      <c r="Q43" s="582">
        <v>1.2</v>
      </c>
      <c r="R43" s="582">
        <v>5</v>
      </c>
      <c r="S43" s="583">
        <v>1.79</v>
      </c>
      <c r="T43" s="584">
        <v>1.56</v>
      </c>
      <c r="U43" s="570" t="s">
        <v>831</v>
      </c>
    </row>
    <row r="44" spans="1:21" ht="12" customHeight="1">
      <c r="A44" s="568" t="s">
        <v>832</v>
      </c>
      <c r="B44" s="569">
        <v>54</v>
      </c>
      <c r="C44" s="578">
        <v>50</v>
      </c>
      <c r="D44" s="578">
        <v>4</v>
      </c>
      <c r="E44" s="578">
        <v>6445</v>
      </c>
      <c r="F44" s="578">
        <v>2666</v>
      </c>
      <c r="G44" s="579">
        <v>8</v>
      </c>
      <c r="H44" s="579">
        <v>12</v>
      </c>
      <c r="I44" s="580">
        <v>-4</v>
      </c>
      <c r="J44" s="579">
        <v>1.1</v>
      </c>
      <c r="K44" s="579">
        <v>0.4</v>
      </c>
      <c r="L44" s="579">
        <v>29.1</v>
      </c>
      <c r="M44" s="579">
        <v>13.2</v>
      </c>
      <c r="N44" s="579">
        <v>15.9</v>
      </c>
      <c r="O44" s="579">
        <v>4.7</v>
      </c>
      <c r="P44" s="581">
        <v>4.4</v>
      </c>
      <c r="Q44" s="582">
        <v>0.4</v>
      </c>
      <c r="R44" s="582">
        <v>4.6</v>
      </c>
      <c r="S44" s="583">
        <v>1.88</v>
      </c>
      <c r="T44" s="584">
        <v>1.51</v>
      </c>
      <c r="U44" s="570" t="s">
        <v>832</v>
      </c>
    </row>
    <row r="45" spans="1:21" ht="12" customHeight="1">
      <c r="A45" s="568" t="s">
        <v>833</v>
      </c>
      <c r="B45" s="569">
        <v>30</v>
      </c>
      <c r="C45" s="578">
        <v>23</v>
      </c>
      <c r="D45" s="578">
        <v>7</v>
      </c>
      <c r="E45" s="578">
        <v>3099</v>
      </c>
      <c r="F45" s="578">
        <v>1406</v>
      </c>
      <c r="G45" s="579">
        <v>6.9</v>
      </c>
      <c r="H45" s="579">
        <v>13.1</v>
      </c>
      <c r="I45" s="580">
        <v>-6.1</v>
      </c>
      <c r="J45" s="579">
        <v>3.4</v>
      </c>
      <c r="K45" s="579">
        <v>1.7</v>
      </c>
      <c r="L45" s="579">
        <v>32.3</v>
      </c>
      <c r="M45" s="579">
        <v>14.4</v>
      </c>
      <c r="N45" s="579">
        <v>17.9</v>
      </c>
      <c r="O45" s="579">
        <v>5.7</v>
      </c>
      <c r="P45" s="581">
        <v>4.4</v>
      </c>
      <c r="Q45" s="582">
        <v>1.3</v>
      </c>
      <c r="R45" s="582">
        <v>4.1</v>
      </c>
      <c r="S45" s="583">
        <v>1.86</v>
      </c>
      <c r="T45" s="584">
        <v>1.39</v>
      </c>
      <c r="U45" s="570" t="s">
        <v>833</v>
      </c>
    </row>
    <row r="46" spans="1:21" ht="22.5" customHeight="1">
      <c r="A46" s="571" t="s">
        <v>834</v>
      </c>
      <c r="B46" s="572">
        <v>202</v>
      </c>
      <c r="C46" s="608">
        <v>157</v>
      </c>
      <c r="D46" s="608">
        <v>45</v>
      </c>
      <c r="E46" s="608">
        <v>28008</v>
      </c>
      <c r="F46" s="608">
        <v>10653</v>
      </c>
      <c r="G46" s="609">
        <v>9.2</v>
      </c>
      <c r="H46" s="609">
        <v>9.5</v>
      </c>
      <c r="I46" s="610">
        <v>-0.4</v>
      </c>
      <c r="J46" s="609">
        <v>2.5</v>
      </c>
      <c r="K46" s="609">
        <v>1.2</v>
      </c>
      <c r="L46" s="609">
        <v>27.6</v>
      </c>
      <c r="M46" s="609">
        <v>10.5</v>
      </c>
      <c r="N46" s="609">
        <v>17.1</v>
      </c>
      <c r="O46" s="609">
        <v>4.4</v>
      </c>
      <c r="P46" s="611">
        <v>3.4</v>
      </c>
      <c r="Q46" s="612">
        <v>1</v>
      </c>
      <c r="R46" s="612">
        <v>5.6</v>
      </c>
      <c r="S46" s="613">
        <v>2.11</v>
      </c>
      <c r="T46" s="614">
        <v>1.42</v>
      </c>
      <c r="U46" s="573" t="s">
        <v>834</v>
      </c>
    </row>
    <row r="47" spans="1:21" ht="12" customHeight="1">
      <c r="A47" s="568" t="s">
        <v>835</v>
      </c>
      <c r="B47" s="569">
        <v>34</v>
      </c>
      <c r="C47" s="578">
        <v>29</v>
      </c>
      <c r="D47" s="578">
        <v>5</v>
      </c>
      <c r="E47" s="578">
        <v>4015</v>
      </c>
      <c r="F47" s="578">
        <v>1516</v>
      </c>
      <c r="G47" s="579">
        <v>9</v>
      </c>
      <c r="H47" s="579">
        <v>11.2</v>
      </c>
      <c r="I47" s="580">
        <v>-2.2</v>
      </c>
      <c r="J47" s="579">
        <v>1.6</v>
      </c>
      <c r="K47" s="579">
        <v>0.7</v>
      </c>
      <c r="L47" s="579">
        <v>24.2</v>
      </c>
      <c r="M47" s="579">
        <v>10.6</v>
      </c>
      <c r="N47" s="579">
        <v>13.6</v>
      </c>
      <c r="O47" s="579">
        <v>4.4</v>
      </c>
      <c r="P47" s="581">
        <v>3.8</v>
      </c>
      <c r="Q47" s="582">
        <v>0.7</v>
      </c>
      <c r="R47" s="582">
        <v>4.8</v>
      </c>
      <c r="S47" s="583">
        <v>1.8</v>
      </c>
      <c r="T47" s="584">
        <v>1.61</v>
      </c>
      <c r="U47" s="570" t="s">
        <v>835</v>
      </c>
    </row>
    <row r="48" spans="1:21" ht="12" customHeight="1">
      <c r="A48" s="568" t="s">
        <v>836</v>
      </c>
      <c r="B48" s="569">
        <v>56</v>
      </c>
      <c r="C48" s="578">
        <v>40</v>
      </c>
      <c r="D48" s="578">
        <v>16</v>
      </c>
      <c r="E48" s="578">
        <v>6337</v>
      </c>
      <c r="F48" s="578">
        <v>2435</v>
      </c>
      <c r="G48" s="579">
        <v>8.3</v>
      </c>
      <c r="H48" s="579">
        <v>11.8</v>
      </c>
      <c r="I48" s="580">
        <v>-3.5</v>
      </c>
      <c r="J48" s="579">
        <v>2.7</v>
      </c>
      <c r="K48" s="579">
        <v>1.8</v>
      </c>
      <c r="L48" s="579">
        <v>27.5</v>
      </c>
      <c r="M48" s="579">
        <v>11</v>
      </c>
      <c r="N48" s="579">
        <v>16.5</v>
      </c>
      <c r="O48" s="579">
        <v>4.8</v>
      </c>
      <c r="P48" s="581">
        <v>3.4</v>
      </c>
      <c r="Q48" s="582">
        <v>1.4</v>
      </c>
      <c r="R48" s="582">
        <v>4.5</v>
      </c>
      <c r="S48" s="583">
        <v>1.73</v>
      </c>
      <c r="T48" s="584">
        <v>1.6</v>
      </c>
      <c r="U48" s="570" t="s">
        <v>836</v>
      </c>
    </row>
    <row r="49" spans="1:21" ht="12" customHeight="1">
      <c r="A49" s="568" t="s">
        <v>837</v>
      </c>
      <c r="B49" s="569">
        <v>50</v>
      </c>
      <c r="C49" s="578">
        <v>42</v>
      </c>
      <c r="D49" s="578">
        <v>8</v>
      </c>
      <c r="E49" s="578">
        <v>8730</v>
      </c>
      <c r="F49" s="578">
        <v>3291</v>
      </c>
      <c r="G49" s="579">
        <v>8.9</v>
      </c>
      <c r="H49" s="579">
        <v>11.1</v>
      </c>
      <c r="I49" s="580">
        <v>-2.2</v>
      </c>
      <c r="J49" s="579">
        <v>1.9</v>
      </c>
      <c r="K49" s="579">
        <v>0.8</v>
      </c>
      <c r="L49" s="579">
        <v>28.4</v>
      </c>
      <c r="M49" s="579">
        <v>10.8</v>
      </c>
      <c r="N49" s="579">
        <v>17.6</v>
      </c>
      <c r="O49" s="579">
        <v>3.1</v>
      </c>
      <c r="P49" s="581">
        <v>2.6</v>
      </c>
      <c r="Q49" s="582">
        <v>0.5</v>
      </c>
      <c r="R49" s="582">
        <v>4.8</v>
      </c>
      <c r="S49" s="583">
        <v>1.82</v>
      </c>
      <c r="T49" s="584">
        <v>1.62</v>
      </c>
      <c r="U49" s="570" t="s">
        <v>837</v>
      </c>
    </row>
    <row r="50" spans="1:21" ht="12" customHeight="1">
      <c r="A50" s="568" t="s">
        <v>838</v>
      </c>
      <c r="B50" s="569">
        <v>43</v>
      </c>
      <c r="C50" s="578">
        <v>32</v>
      </c>
      <c r="D50" s="578">
        <v>11</v>
      </c>
      <c r="E50" s="578">
        <v>5667</v>
      </c>
      <c r="F50" s="578">
        <v>2110</v>
      </c>
      <c r="G50" s="579">
        <v>8.4</v>
      </c>
      <c r="H50" s="579">
        <v>11.7</v>
      </c>
      <c r="I50" s="580">
        <v>-3.2</v>
      </c>
      <c r="J50" s="579">
        <v>3.2</v>
      </c>
      <c r="K50" s="579">
        <v>1.6</v>
      </c>
      <c r="L50" s="579">
        <v>29.3</v>
      </c>
      <c r="M50" s="579">
        <v>10.8</v>
      </c>
      <c r="N50" s="579">
        <v>18.5</v>
      </c>
      <c r="O50" s="579">
        <v>4.3</v>
      </c>
      <c r="P50" s="581">
        <v>3.2</v>
      </c>
      <c r="Q50" s="582">
        <v>1.1</v>
      </c>
      <c r="R50" s="582">
        <v>4.8</v>
      </c>
      <c r="S50" s="583">
        <v>1.78</v>
      </c>
      <c r="T50" s="584">
        <v>1.55</v>
      </c>
      <c r="U50" s="570" t="s">
        <v>838</v>
      </c>
    </row>
    <row r="51" spans="1:21" ht="22.5" customHeight="1">
      <c r="A51" s="571" t="s">
        <v>839</v>
      </c>
      <c r="B51" s="572">
        <v>44</v>
      </c>
      <c r="C51" s="608">
        <v>35</v>
      </c>
      <c r="D51" s="608">
        <v>9</v>
      </c>
      <c r="E51" s="608">
        <v>5512</v>
      </c>
      <c r="F51" s="608">
        <v>2354</v>
      </c>
      <c r="G51" s="609">
        <v>9</v>
      </c>
      <c r="H51" s="609">
        <v>11.5</v>
      </c>
      <c r="I51" s="610">
        <v>-2.5</v>
      </c>
      <c r="J51" s="609">
        <v>3</v>
      </c>
      <c r="K51" s="609">
        <v>1.6</v>
      </c>
      <c r="L51" s="609">
        <v>31.9</v>
      </c>
      <c r="M51" s="609">
        <v>11.7</v>
      </c>
      <c r="N51" s="609">
        <v>20.2</v>
      </c>
      <c r="O51" s="609">
        <v>4.3</v>
      </c>
      <c r="P51" s="611">
        <v>3.4</v>
      </c>
      <c r="Q51" s="612">
        <v>0.9</v>
      </c>
      <c r="R51" s="612">
        <v>4.9</v>
      </c>
      <c r="S51" s="613">
        <v>2.09</v>
      </c>
      <c r="T51" s="614">
        <v>1.68</v>
      </c>
      <c r="U51" s="573" t="s">
        <v>839</v>
      </c>
    </row>
    <row r="52" spans="1:21" ht="12" customHeight="1">
      <c r="A52" s="568" t="s">
        <v>840</v>
      </c>
      <c r="B52" s="569">
        <v>69</v>
      </c>
      <c r="C52" s="578">
        <v>56</v>
      </c>
      <c r="D52" s="578">
        <v>13</v>
      </c>
      <c r="E52" s="578">
        <v>8125</v>
      </c>
      <c r="F52" s="578">
        <v>3148</v>
      </c>
      <c r="G52" s="579">
        <v>9</v>
      </c>
      <c r="H52" s="579">
        <v>12.4</v>
      </c>
      <c r="I52" s="580">
        <v>-3.4</v>
      </c>
      <c r="J52" s="579">
        <v>2.4</v>
      </c>
      <c r="K52" s="579">
        <v>1</v>
      </c>
      <c r="L52" s="579">
        <v>28.6</v>
      </c>
      <c r="M52" s="579">
        <v>11</v>
      </c>
      <c r="N52" s="579">
        <v>17.6</v>
      </c>
      <c r="O52" s="579">
        <v>4.5</v>
      </c>
      <c r="P52" s="581">
        <v>3.7</v>
      </c>
      <c r="Q52" s="582">
        <v>0.9</v>
      </c>
      <c r="R52" s="582">
        <v>4.8</v>
      </c>
      <c r="S52" s="583">
        <v>1.86</v>
      </c>
      <c r="T52" s="584">
        <v>1.64</v>
      </c>
      <c r="U52" s="570" t="s">
        <v>840</v>
      </c>
    </row>
    <row r="53" spans="1:21" ht="12" customHeight="1">
      <c r="A53" s="568" t="s">
        <v>841</v>
      </c>
      <c r="B53" s="569">
        <v>73</v>
      </c>
      <c r="C53" s="578">
        <v>59</v>
      </c>
      <c r="D53" s="578">
        <v>14</v>
      </c>
      <c r="E53" s="578">
        <v>8401</v>
      </c>
      <c r="F53" s="578">
        <v>3570</v>
      </c>
      <c r="G53" s="579">
        <v>12.1</v>
      </c>
      <c r="H53" s="579">
        <v>7.7</v>
      </c>
      <c r="I53" s="580">
        <v>4.5</v>
      </c>
      <c r="J53" s="579">
        <v>2.4</v>
      </c>
      <c r="K53" s="579">
        <v>1.2</v>
      </c>
      <c r="L53" s="579">
        <v>31.8</v>
      </c>
      <c r="M53" s="579">
        <v>15.5</v>
      </c>
      <c r="N53" s="579">
        <v>16.3</v>
      </c>
      <c r="O53" s="579">
        <v>4.3</v>
      </c>
      <c r="P53" s="581">
        <v>3.5</v>
      </c>
      <c r="Q53" s="582">
        <v>0.8</v>
      </c>
      <c r="R53" s="582">
        <v>6</v>
      </c>
      <c r="S53" s="583">
        <v>2.56</v>
      </c>
      <c r="T53" s="584">
        <v>1.86</v>
      </c>
      <c r="U53" s="570" t="s">
        <v>841</v>
      </c>
    </row>
    <row r="54" spans="1:21" ht="12" customHeight="1">
      <c r="A54" s="568" t="s">
        <v>842</v>
      </c>
      <c r="B54" s="569">
        <v>3</v>
      </c>
      <c r="C54" s="578">
        <v>2</v>
      </c>
      <c r="D54" s="622">
        <v>1</v>
      </c>
      <c r="E54" s="622"/>
      <c r="F54" s="622"/>
      <c r="G54" s="622"/>
      <c r="H54" s="622"/>
      <c r="I54" s="580"/>
      <c r="J54" s="622"/>
      <c r="K54" s="622"/>
      <c r="L54" s="622"/>
      <c r="M54" s="622"/>
      <c r="N54" s="622"/>
      <c r="O54" s="622"/>
      <c r="P54" s="624"/>
      <c r="Q54" s="622"/>
      <c r="R54" s="622"/>
      <c r="S54" s="622"/>
      <c r="T54" s="624"/>
      <c r="U54" s="570" t="s">
        <v>842</v>
      </c>
    </row>
    <row r="55" spans="1:21" ht="12" customHeight="1">
      <c r="A55" s="568" t="s">
        <v>843</v>
      </c>
      <c r="B55" s="569">
        <v>2</v>
      </c>
      <c r="C55" s="625">
        <v>0</v>
      </c>
      <c r="D55" s="622">
        <v>2</v>
      </c>
      <c r="E55" s="622"/>
      <c r="F55" s="622"/>
      <c r="G55" s="622"/>
      <c r="H55" s="622"/>
      <c r="I55" s="580"/>
      <c r="J55" s="622"/>
      <c r="K55" s="622"/>
      <c r="L55" s="622"/>
      <c r="M55" s="622"/>
      <c r="N55" s="622"/>
      <c r="O55" s="622"/>
      <c r="P55" s="624"/>
      <c r="Q55" s="622"/>
      <c r="R55" s="622"/>
      <c r="S55" s="622"/>
      <c r="T55" s="624"/>
      <c r="U55" s="570" t="s">
        <v>843</v>
      </c>
    </row>
    <row r="56" spans="1:21" ht="22.5" customHeight="1">
      <c r="A56" s="568" t="s">
        <v>844</v>
      </c>
      <c r="B56" s="569"/>
      <c r="C56" s="577"/>
      <c r="D56" s="577"/>
      <c r="E56" s="577"/>
      <c r="F56" s="578"/>
      <c r="G56" s="579"/>
      <c r="H56" s="579"/>
      <c r="I56" s="580"/>
      <c r="J56" s="579"/>
      <c r="K56" s="579"/>
      <c r="L56" s="579"/>
      <c r="M56" s="579"/>
      <c r="N56" s="579"/>
      <c r="O56" s="579"/>
      <c r="P56" s="581"/>
      <c r="Q56" s="582"/>
      <c r="R56" s="582"/>
      <c r="S56" s="583"/>
      <c r="T56" s="584"/>
      <c r="U56" s="570" t="s">
        <v>844</v>
      </c>
    </row>
    <row r="57" spans="1:21" ht="12" customHeight="1">
      <c r="A57" s="568" t="s">
        <v>778</v>
      </c>
      <c r="B57" s="569">
        <v>275</v>
      </c>
      <c r="C57" s="578">
        <v>228</v>
      </c>
      <c r="D57" s="578">
        <v>47</v>
      </c>
      <c r="E57" s="578">
        <v>65198</v>
      </c>
      <c r="F57" s="578">
        <v>17680</v>
      </c>
      <c r="G57" s="579">
        <v>8.1</v>
      </c>
      <c r="H57" s="579">
        <v>8.1</v>
      </c>
      <c r="I57" s="580">
        <v>0</v>
      </c>
      <c r="J57" s="579">
        <v>2.2</v>
      </c>
      <c r="K57" s="579">
        <v>1</v>
      </c>
      <c r="L57" s="579">
        <v>23.9</v>
      </c>
      <c r="M57" s="579">
        <v>10.8</v>
      </c>
      <c r="N57" s="579">
        <v>13.1</v>
      </c>
      <c r="O57" s="579">
        <v>3.8</v>
      </c>
      <c r="P57" s="581">
        <v>3.1</v>
      </c>
      <c r="Q57" s="582">
        <v>0.6</v>
      </c>
      <c r="R57" s="582">
        <v>7.3</v>
      </c>
      <c r="S57" s="583">
        <v>1.97</v>
      </c>
      <c r="T57" s="626" t="s">
        <v>845</v>
      </c>
      <c r="U57" s="570" t="s">
        <v>778</v>
      </c>
    </row>
    <row r="58" spans="1:21" ht="12" customHeight="1">
      <c r="A58" s="568" t="s">
        <v>779</v>
      </c>
      <c r="B58" s="569">
        <v>70</v>
      </c>
      <c r="C58" s="578">
        <v>56</v>
      </c>
      <c r="D58" s="578">
        <v>14</v>
      </c>
      <c r="E58" s="578">
        <v>10576</v>
      </c>
      <c r="F58" s="578">
        <v>4643</v>
      </c>
      <c r="G58" s="579">
        <v>7.5</v>
      </c>
      <c r="H58" s="579">
        <v>8.3</v>
      </c>
      <c r="I58" s="580">
        <v>-0.7</v>
      </c>
      <c r="J58" s="579">
        <v>2.8</v>
      </c>
      <c r="K58" s="579">
        <v>1.4</v>
      </c>
      <c r="L58" s="579">
        <v>33.6</v>
      </c>
      <c r="M58" s="579">
        <v>12.8</v>
      </c>
      <c r="N58" s="579">
        <v>20.8</v>
      </c>
      <c r="O58" s="579">
        <v>4.8</v>
      </c>
      <c r="P58" s="581">
        <v>3.8</v>
      </c>
      <c r="Q58" s="582">
        <v>1</v>
      </c>
      <c r="R58" s="582">
        <v>5.5</v>
      </c>
      <c r="S58" s="583">
        <v>2.42</v>
      </c>
      <c r="T58" s="626" t="s">
        <v>845</v>
      </c>
      <c r="U58" s="570" t="s">
        <v>779</v>
      </c>
    </row>
    <row r="59" spans="1:21" ht="12" customHeight="1">
      <c r="A59" s="568" t="s">
        <v>780</v>
      </c>
      <c r="B59" s="569">
        <v>37</v>
      </c>
      <c r="C59" s="578">
        <v>26</v>
      </c>
      <c r="D59" s="578">
        <v>11</v>
      </c>
      <c r="E59" s="578">
        <v>5940</v>
      </c>
      <c r="F59" s="578">
        <v>1775</v>
      </c>
      <c r="G59" s="579">
        <v>8.4</v>
      </c>
      <c r="H59" s="579">
        <v>8.4</v>
      </c>
      <c r="I59" s="580">
        <v>0</v>
      </c>
      <c r="J59" s="579">
        <v>3.7</v>
      </c>
      <c r="K59" s="579">
        <v>1.9</v>
      </c>
      <c r="L59" s="579">
        <v>24.3</v>
      </c>
      <c r="M59" s="579">
        <v>10.5</v>
      </c>
      <c r="N59" s="579">
        <v>13.8</v>
      </c>
      <c r="O59" s="579">
        <v>4.2</v>
      </c>
      <c r="P59" s="581">
        <v>2.9</v>
      </c>
      <c r="Q59" s="582">
        <v>1.2</v>
      </c>
      <c r="R59" s="582">
        <v>5.7</v>
      </c>
      <c r="S59" s="583">
        <v>1.69</v>
      </c>
      <c r="T59" s="626" t="s">
        <v>845</v>
      </c>
      <c r="U59" s="570" t="s">
        <v>780</v>
      </c>
    </row>
    <row r="60" spans="1:21" ht="12" customHeight="1">
      <c r="A60" s="568" t="s">
        <v>709</v>
      </c>
      <c r="B60" s="569">
        <v>36</v>
      </c>
      <c r="C60" s="578">
        <v>30</v>
      </c>
      <c r="D60" s="578">
        <v>6</v>
      </c>
      <c r="E60" s="578">
        <v>6646</v>
      </c>
      <c r="F60" s="578">
        <v>2153</v>
      </c>
      <c r="G60" s="579">
        <v>8.8</v>
      </c>
      <c r="H60" s="579">
        <v>7.1</v>
      </c>
      <c r="I60" s="580">
        <v>1.6</v>
      </c>
      <c r="J60" s="579">
        <v>2.5</v>
      </c>
      <c r="K60" s="579">
        <v>0.9</v>
      </c>
      <c r="L60" s="579">
        <v>20.3</v>
      </c>
      <c r="M60" s="579">
        <v>10.5</v>
      </c>
      <c r="N60" s="579">
        <v>9.7</v>
      </c>
      <c r="O60" s="579">
        <v>3.3</v>
      </c>
      <c r="P60" s="581">
        <v>2.8</v>
      </c>
      <c r="Q60" s="582">
        <v>0.6</v>
      </c>
      <c r="R60" s="582">
        <v>5.4</v>
      </c>
      <c r="S60" s="583">
        <v>1.75</v>
      </c>
      <c r="T60" s="626" t="s">
        <v>845</v>
      </c>
      <c r="U60" s="570" t="s">
        <v>709</v>
      </c>
    </row>
    <row r="61" spans="1:21" ht="22.5" customHeight="1">
      <c r="A61" s="571" t="s">
        <v>781</v>
      </c>
      <c r="B61" s="572">
        <v>36</v>
      </c>
      <c r="C61" s="608">
        <v>26</v>
      </c>
      <c r="D61" s="608">
        <v>10</v>
      </c>
      <c r="E61" s="608">
        <v>4981</v>
      </c>
      <c r="F61" s="608">
        <v>1832</v>
      </c>
      <c r="G61" s="609">
        <v>8.1</v>
      </c>
      <c r="H61" s="609">
        <v>7.5</v>
      </c>
      <c r="I61" s="610">
        <v>0.6</v>
      </c>
      <c r="J61" s="609">
        <v>2.7</v>
      </c>
      <c r="K61" s="609">
        <v>1.7</v>
      </c>
      <c r="L61" s="609">
        <v>20</v>
      </c>
      <c r="M61" s="609">
        <v>12.2</v>
      </c>
      <c r="N61" s="609">
        <v>7.8</v>
      </c>
      <c r="O61" s="609">
        <v>4.6</v>
      </c>
      <c r="P61" s="611">
        <v>3.3</v>
      </c>
      <c r="Q61" s="612">
        <v>1.3</v>
      </c>
      <c r="R61" s="612">
        <v>5.2</v>
      </c>
      <c r="S61" s="613">
        <v>1.9</v>
      </c>
      <c r="T61" s="627" t="s">
        <v>845</v>
      </c>
      <c r="U61" s="573" t="s">
        <v>781</v>
      </c>
    </row>
    <row r="62" spans="1:21" ht="12" customHeight="1">
      <c r="A62" s="568" t="s">
        <v>782</v>
      </c>
      <c r="B62" s="569">
        <v>119</v>
      </c>
      <c r="C62" s="578">
        <v>92</v>
      </c>
      <c r="D62" s="578">
        <v>27</v>
      </c>
      <c r="E62" s="578">
        <v>20894</v>
      </c>
      <c r="F62" s="578">
        <v>6697</v>
      </c>
      <c r="G62" s="579">
        <v>8.3</v>
      </c>
      <c r="H62" s="579">
        <v>7.7</v>
      </c>
      <c r="I62" s="580">
        <v>0.7</v>
      </c>
      <c r="J62" s="579">
        <v>2.7</v>
      </c>
      <c r="K62" s="579">
        <v>1.3</v>
      </c>
      <c r="L62" s="579">
        <v>21.6</v>
      </c>
      <c r="M62" s="579">
        <v>10.2</v>
      </c>
      <c r="N62" s="579">
        <v>11.4</v>
      </c>
      <c r="O62" s="579">
        <v>3.9</v>
      </c>
      <c r="P62" s="581">
        <v>3</v>
      </c>
      <c r="Q62" s="582">
        <v>0.9</v>
      </c>
      <c r="R62" s="582">
        <v>5.7</v>
      </c>
      <c r="S62" s="583">
        <v>1.81</v>
      </c>
      <c r="T62" s="626" t="s">
        <v>845</v>
      </c>
      <c r="U62" s="570" t="s">
        <v>782</v>
      </c>
    </row>
    <row r="63" spans="1:21" ht="12" customHeight="1">
      <c r="A63" s="568" t="s">
        <v>783</v>
      </c>
      <c r="B63" s="569">
        <v>51</v>
      </c>
      <c r="C63" s="578">
        <v>36</v>
      </c>
      <c r="D63" s="578">
        <v>15</v>
      </c>
      <c r="E63" s="578">
        <v>10334</v>
      </c>
      <c r="F63" s="578">
        <v>2512</v>
      </c>
      <c r="G63" s="579">
        <v>10</v>
      </c>
      <c r="H63" s="579">
        <v>6.8</v>
      </c>
      <c r="I63" s="580">
        <v>3.2</v>
      </c>
      <c r="J63" s="579">
        <v>2.7</v>
      </c>
      <c r="K63" s="579">
        <v>1.5</v>
      </c>
      <c r="L63" s="579">
        <v>20.7</v>
      </c>
      <c r="M63" s="579">
        <v>10.5</v>
      </c>
      <c r="N63" s="579">
        <v>10.3</v>
      </c>
      <c r="O63" s="579">
        <v>3.6</v>
      </c>
      <c r="P63" s="581">
        <v>2.5</v>
      </c>
      <c r="Q63" s="582">
        <v>1</v>
      </c>
      <c r="R63" s="582">
        <v>7.2</v>
      </c>
      <c r="S63" s="583">
        <v>1.76</v>
      </c>
      <c r="T63" s="626" t="s">
        <v>845</v>
      </c>
      <c r="U63" s="570" t="s">
        <v>783</v>
      </c>
    </row>
    <row r="64" spans="1:21" ht="12" customHeight="1">
      <c r="A64" s="568" t="s">
        <v>710</v>
      </c>
      <c r="B64" s="569">
        <v>19</v>
      </c>
      <c r="C64" s="578">
        <v>13</v>
      </c>
      <c r="D64" s="578">
        <v>6</v>
      </c>
      <c r="E64" s="578">
        <v>3727</v>
      </c>
      <c r="F64" s="578">
        <v>1436</v>
      </c>
      <c r="G64" s="579">
        <v>8.1</v>
      </c>
      <c r="H64" s="579">
        <v>7</v>
      </c>
      <c r="I64" s="580">
        <v>1.1</v>
      </c>
      <c r="J64" s="579">
        <v>2.4</v>
      </c>
      <c r="K64" s="579">
        <v>1.2</v>
      </c>
      <c r="L64" s="579">
        <v>19.9</v>
      </c>
      <c r="M64" s="579">
        <v>8.4</v>
      </c>
      <c r="N64" s="579">
        <v>11.4</v>
      </c>
      <c r="O64" s="579">
        <v>3.3</v>
      </c>
      <c r="P64" s="581">
        <v>2.2</v>
      </c>
      <c r="Q64" s="582">
        <v>1</v>
      </c>
      <c r="R64" s="582">
        <v>5.2</v>
      </c>
      <c r="S64" s="583">
        <v>2</v>
      </c>
      <c r="T64" s="626" t="s">
        <v>845</v>
      </c>
      <c r="U64" s="570" t="s">
        <v>783</v>
      </c>
    </row>
    <row r="65" spans="1:21" ht="12" customHeight="1">
      <c r="A65" s="568" t="s">
        <v>711</v>
      </c>
      <c r="B65" s="569">
        <v>26</v>
      </c>
      <c r="C65" s="578">
        <v>20</v>
      </c>
      <c r="D65" s="578">
        <v>6</v>
      </c>
      <c r="E65" s="578">
        <v>3903</v>
      </c>
      <c r="F65" s="578">
        <v>1186</v>
      </c>
      <c r="G65" s="579">
        <v>7.9</v>
      </c>
      <c r="H65" s="579">
        <v>9.6</v>
      </c>
      <c r="I65" s="580">
        <v>-1.7</v>
      </c>
      <c r="J65" s="579">
        <v>2</v>
      </c>
      <c r="K65" s="579">
        <v>1.3</v>
      </c>
      <c r="L65" s="579">
        <v>24</v>
      </c>
      <c r="M65" s="579">
        <v>9.5</v>
      </c>
      <c r="N65" s="579">
        <v>14.5</v>
      </c>
      <c r="O65" s="579">
        <v>4.1</v>
      </c>
      <c r="P65" s="581">
        <v>3.1</v>
      </c>
      <c r="Q65" s="582">
        <v>0.9</v>
      </c>
      <c r="R65" s="582">
        <v>4.8</v>
      </c>
      <c r="S65" s="583">
        <v>1.46</v>
      </c>
      <c r="T65" s="626" t="s">
        <v>845</v>
      </c>
      <c r="U65" s="570" t="s">
        <v>711</v>
      </c>
    </row>
    <row r="66" spans="1:21" ht="22.5" customHeight="1">
      <c r="A66" s="571" t="s">
        <v>712</v>
      </c>
      <c r="B66" s="572">
        <v>24</v>
      </c>
      <c r="C66" s="608">
        <v>22</v>
      </c>
      <c r="D66" s="608">
        <v>2</v>
      </c>
      <c r="E66" s="608">
        <v>3627</v>
      </c>
      <c r="F66" s="608">
        <v>1227</v>
      </c>
      <c r="G66" s="609">
        <v>8.1</v>
      </c>
      <c r="H66" s="609">
        <v>10.3</v>
      </c>
      <c r="I66" s="610">
        <v>-2.2</v>
      </c>
      <c r="J66" s="609">
        <v>1.9</v>
      </c>
      <c r="K66" s="609">
        <v>0.5</v>
      </c>
      <c r="L66" s="609">
        <v>27</v>
      </c>
      <c r="M66" s="609">
        <v>14.2</v>
      </c>
      <c r="N66" s="609">
        <v>12.8</v>
      </c>
      <c r="O66" s="609">
        <v>4.1</v>
      </c>
      <c r="P66" s="611">
        <v>3.8</v>
      </c>
      <c r="Q66" s="612">
        <v>0.3</v>
      </c>
      <c r="R66" s="612">
        <v>5.1</v>
      </c>
      <c r="S66" s="613">
        <v>1.72</v>
      </c>
      <c r="T66" s="627" t="s">
        <v>845</v>
      </c>
      <c r="U66" s="573" t="s">
        <v>712</v>
      </c>
    </row>
    <row r="67" spans="1:21" ht="12" customHeight="1">
      <c r="A67" s="571" t="s">
        <v>713</v>
      </c>
      <c r="B67" s="572">
        <v>30</v>
      </c>
      <c r="C67" s="608">
        <v>24</v>
      </c>
      <c r="D67" s="608">
        <v>6</v>
      </c>
      <c r="E67" s="608">
        <v>4192</v>
      </c>
      <c r="F67" s="608">
        <v>1378</v>
      </c>
      <c r="G67" s="609">
        <v>8.8</v>
      </c>
      <c r="H67" s="609">
        <v>9.1</v>
      </c>
      <c r="I67" s="610">
        <v>-0.4</v>
      </c>
      <c r="J67" s="609">
        <v>2.4</v>
      </c>
      <c r="K67" s="609">
        <v>1.3</v>
      </c>
      <c r="L67" s="609">
        <v>19.7</v>
      </c>
      <c r="M67" s="609">
        <v>10.2</v>
      </c>
      <c r="N67" s="609">
        <v>9.5</v>
      </c>
      <c r="O67" s="609">
        <v>4.3</v>
      </c>
      <c r="P67" s="611">
        <v>3.4</v>
      </c>
      <c r="Q67" s="612">
        <v>0.9</v>
      </c>
      <c r="R67" s="612">
        <v>5.2</v>
      </c>
      <c r="S67" s="613">
        <v>1.72</v>
      </c>
      <c r="T67" s="627" t="s">
        <v>845</v>
      </c>
      <c r="U67" s="573" t="s">
        <v>713</v>
      </c>
    </row>
    <row r="68" spans="1:21" ht="12" customHeight="1">
      <c r="A68" s="568" t="s">
        <v>784</v>
      </c>
      <c r="B68" s="569">
        <v>84</v>
      </c>
      <c r="C68" s="578">
        <v>65</v>
      </c>
      <c r="D68" s="578">
        <v>19</v>
      </c>
      <c r="E68" s="578">
        <v>13871</v>
      </c>
      <c r="F68" s="578">
        <v>4497</v>
      </c>
      <c r="G68" s="579">
        <v>8.8</v>
      </c>
      <c r="H68" s="579">
        <v>8.6</v>
      </c>
      <c r="I68" s="580">
        <v>0.1</v>
      </c>
      <c r="J68" s="579">
        <v>3</v>
      </c>
      <c r="K68" s="579">
        <v>1.5</v>
      </c>
      <c r="L68" s="579">
        <v>21.5</v>
      </c>
      <c r="M68" s="579">
        <v>10.1</v>
      </c>
      <c r="N68" s="579">
        <v>11.4</v>
      </c>
      <c r="O68" s="579">
        <v>4.2</v>
      </c>
      <c r="P68" s="581">
        <v>3.3</v>
      </c>
      <c r="Q68" s="582">
        <v>1</v>
      </c>
      <c r="R68" s="582">
        <v>6.1</v>
      </c>
      <c r="S68" s="583">
        <v>1.98</v>
      </c>
      <c r="T68" s="626" t="s">
        <v>845</v>
      </c>
      <c r="U68" s="570" t="s">
        <v>784</v>
      </c>
    </row>
    <row r="69" spans="1:21" ht="12" customHeight="1">
      <c r="A69" s="568" t="s">
        <v>785</v>
      </c>
      <c r="B69" s="569">
        <v>49</v>
      </c>
      <c r="C69" s="578">
        <v>40</v>
      </c>
      <c r="D69" s="578">
        <v>9</v>
      </c>
      <c r="E69" s="578">
        <v>7879</v>
      </c>
      <c r="F69" s="578">
        <v>2773</v>
      </c>
      <c r="G69" s="579">
        <v>7.6</v>
      </c>
      <c r="H69" s="579">
        <v>9.2</v>
      </c>
      <c r="I69" s="580">
        <v>-1.6</v>
      </c>
      <c r="J69" s="579">
        <v>2.2</v>
      </c>
      <c r="K69" s="579">
        <v>0.9</v>
      </c>
      <c r="L69" s="579">
        <v>22.8</v>
      </c>
      <c r="M69" s="579">
        <v>11.3</v>
      </c>
      <c r="N69" s="579">
        <v>11.5</v>
      </c>
      <c r="O69" s="579">
        <v>4.3</v>
      </c>
      <c r="P69" s="581">
        <v>3.5</v>
      </c>
      <c r="Q69" s="582">
        <v>0.8</v>
      </c>
      <c r="R69" s="582">
        <v>5.3</v>
      </c>
      <c r="S69" s="583">
        <v>1.88</v>
      </c>
      <c r="T69" s="626" t="s">
        <v>845</v>
      </c>
      <c r="U69" s="570" t="s">
        <v>785</v>
      </c>
    </row>
    <row r="70" spans="1:21" ht="12" customHeight="1">
      <c r="A70" s="568" t="s">
        <v>786</v>
      </c>
      <c r="B70" s="569">
        <v>94</v>
      </c>
      <c r="C70" s="578">
        <v>77</v>
      </c>
      <c r="D70" s="578">
        <v>17</v>
      </c>
      <c r="E70" s="578">
        <v>17811</v>
      </c>
      <c r="F70" s="578">
        <v>6776</v>
      </c>
      <c r="G70" s="579">
        <v>8.6</v>
      </c>
      <c r="H70" s="579">
        <v>10</v>
      </c>
      <c r="I70" s="580">
        <v>-1.4</v>
      </c>
      <c r="J70" s="579">
        <v>2.4</v>
      </c>
      <c r="K70" s="579">
        <v>1.1</v>
      </c>
      <c r="L70" s="579">
        <v>24.1</v>
      </c>
      <c r="M70" s="579">
        <v>10</v>
      </c>
      <c r="N70" s="579">
        <v>14.1</v>
      </c>
      <c r="O70" s="579">
        <v>4.1</v>
      </c>
      <c r="P70" s="581">
        <v>3.3</v>
      </c>
      <c r="Q70" s="582">
        <v>0.7</v>
      </c>
      <c r="R70" s="582">
        <v>6.7</v>
      </c>
      <c r="S70" s="583">
        <v>2.54</v>
      </c>
      <c r="T70" s="626" t="s">
        <v>845</v>
      </c>
      <c r="U70" s="570" t="s">
        <v>786</v>
      </c>
    </row>
    <row r="71" spans="1:21" ht="22.5" customHeight="1">
      <c r="A71" s="571" t="s">
        <v>714</v>
      </c>
      <c r="B71" s="572">
        <v>30</v>
      </c>
      <c r="C71" s="608">
        <v>24</v>
      </c>
      <c r="D71" s="608">
        <v>6</v>
      </c>
      <c r="E71" s="608">
        <v>4467</v>
      </c>
      <c r="F71" s="608">
        <v>1818</v>
      </c>
      <c r="G71" s="609">
        <v>8.7</v>
      </c>
      <c r="H71" s="609">
        <v>8.8</v>
      </c>
      <c r="I71" s="610">
        <v>-0.1</v>
      </c>
      <c r="J71" s="609">
        <v>2.4</v>
      </c>
      <c r="K71" s="609">
        <v>1.2</v>
      </c>
      <c r="L71" s="609">
        <v>22.7</v>
      </c>
      <c r="M71" s="609">
        <v>9.4</v>
      </c>
      <c r="N71" s="609">
        <v>13.3</v>
      </c>
      <c r="O71" s="609">
        <v>4.1</v>
      </c>
      <c r="P71" s="611">
        <v>3.3</v>
      </c>
      <c r="Q71" s="612">
        <v>0.8</v>
      </c>
      <c r="R71" s="612">
        <v>5.3</v>
      </c>
      <c r="S71" s="613">
        <v>2.16</v>
      </c>
      <c r="T71" s="627" t="s">
        <v>845</v>
      </c>
      <c r="U71" s="573" t="s">
        <v>714</v>
      </c>
    </row>
    <row r="72" spans="1:21" ht="12" customHeight="1">
      <c r="A72" s="571" t="s">
        <v>787</v>
      </c>
      <c r="B72" s="572">
        <v>36</v>
      </c>
      <c r="C72" s="608">
        <v>30</v>
      </c>
      <c r="D72" s="608">
        <v>6</v>
      </c>
      <c r="E72" s="608">
        <v>7952</v>
      </c>
      <c r="F72" s="608">
        <v>3044</v>
      </c>
      <c r="G72" s="609">
        <v>8.2</v>
      </c>
      <c r="H72" s="609">
        <v>9.3</v>
      </c>
      <c r="I72" s="610">
        <v>-1</v>
      </c>
      <c r="J72" s="609">
        <v>1.5</v>
      </c>
      <c r="K72" s="609">
        <v>0.6</v>
      </c>
      <c r="L72" s="609">
        <v>20.2</v>
      </c>
      <c r="M72" s="609">
        <v>10.2</v>
      </c>
      <c r="N72" s="609">
        <v>9.9</v>
      </c>
      <c r="O72" s="609">
        <v>2.8</v>
      </c>
      <c r="P72" s="611">
        <v>2.4</v>
      </c>
      <c r="Q72" s="612">
        <v>0.5</v>
      </c>
      <c r="R72" s="612">
        <v>5.2</v>
      </c>
      <c r="S72" s="613">
        <v>1.97</v>
      </c>
      <c r="T72" s="627" t="s">
        <v>845</v>
      </c>
      <c r="U72" s="573" t="s">
        <v>787</v>
      </c>
    </row>
    <row r="73" spans="1:21" ht="12" customHeight="1">
      <c r="A73" s="568" t="s">
        <v>715</v>
      </c>
      <c r="B73" s="569">
        <v>25</v>
      </c>
      <c r="C73" s="578">
        <v>18</v>
      </c>
      <c r="D73" s="578">
        <v>7</v>
      </c>
      <c r="E73" s="578">
        <v>3943</v>
      </c>
      <c r="F73" s="578">
        <v>1425</v>
      </c>
      <c r="G73" s="579">
        <v>9.4</v>
      </c>
      <c r="H73" s="579">
        <v>8.7</v>
      </c>
      <c r="I73" s="610">
        <v>0.7</v>
      </c>
      <c r="J73" s="579">
        <v>2.4</v>
      </c>
      <c r="K73" s="579">
        <v>1.5</v>
      </c>
      <c r="L73" s="579">
        <v>22.2</v>
      </c>
      <c r="M73" s="579">
        <v>10.2</v>
      </c>
      <c r="N73" s="579">
        <v>12</v>
      </c>
      <c r="O73" s="579">
        <v>3.7</v>
      </c>
      <c r="P73" s="581">
        <v>2.7</v>
      </c>
      <c r="Q73" s="582">
        <v>1</v>
      </c>
      <c r="R73" s="582">
        <v>5.5</v>
      </c>
      <c r="S73" s="583">
        <v>2</v>
      </c>
      <c r="T73" s="626" t="s">
        <v>845</v>
      </c>
      <c r="U73" s="570" t="s">
        <v>715</v>
      </c>
    </row>
    <row r="74" spans="1:21" ht="12" customHeight="1">
      <c r="A74" s="568" t="s">
        <v>788</v>
      </c>
      <c r="B74" s="569">
        <v>41</v>
      </c>
      <c r="C74" s="578">
        <v>36</v>
      </c>
      <c r="D74" s="578">
        <v>5</v>
      </c>
      <c r="E74" s="578">
        <v>6775</v>
      </c>
      <c r="F74" s="578">
        <v>2249</v>
      </c>
      <c r="G74" s="579">
        <v>9.7</v>
      </c>
      <c r="H74" s="579">
        <v>8</v>
      </c>
      <c r="I74" s="580">
        <v>1.8</v>
      </c>
      <c r="J74" s="579">
        <v>1.7</v>
      </c>
      <c r="K74" s="579">
        <v>0.7</v>
      </c>
      <c r="L74" s="579">
        <v>21.4</v>
      </c>
      <c r="M74" s="579">
        <v>9.5</v>
      </c>
      <c r="N74" s="579">
        <v>11.8</v>
      </c>
      <c r="O74" s="579">
        <v>3.6</v>
      </c>
      <c r="P74" s="581">
        <v>3.1</v>
      </c>
      <c r="Q74" s="582">
        <v>0.4</v>
      </c>
      <c r="R74" s="582">
        <v>5.8</v>
      </c>
      <c r="S74" s="583">
        <v>1.91</v>
      </c>
      <c r="T74" s="626" t="s">
        <v>845</v>
      </c>
      <c r="U74" s="570" t="s">
        <v>788</v>
      </c>
    </row>
    <row r="75" spans="1:21" ht="12" customHeight="1">
      <c r="A75" s="568" t="s">
        <v>789</v>
      </c>
      <c r="B75" s="569">
        <v>26</v>
      </c>
      <c r="C75" s="578">
        <v>17</v>
      </c>
      <c r="D75" s="578">
        <v>9</v>
      </c>
      <c r="E75" s="578">
        <v>5197</v>
      </c>
      <c r="F75" s="578">
        <v>2080</v>
      </c>
      <c r="G75" s="579">
        <v>8.6</v>
      </c>
      <c r="H75" s="579">
        <v>10.7</v>
      </c>
      <c r="I75" s="580">
        <v>-2.1</v>
      </c>
      <c r="J75" s="579">
        <v>2.6</v>
      </c>
      <c r="K75" s="579">
        <v>1.3</v>
      </c>
      <c r="L75" s="579">
        <v>30.2</v>
      </c>
      <c r="M75" s="579">
        <v>9.4</v>
      </c>
      <c r="N75" s="579">
        <v>20.8</v>
      </c>
      <c r="O75" s="579">
        <v>3.1</v>
      </c>
      <c r="P75" s="581">
        <v>2</v>
      </c>
      <c r="Q75" s="582">
        <v>1.1</v>
      </c>
      <c r="R75" s="582">
        <v>5.3</v>
      </c>
      <c r="S75" s="583">
        <v>2.14</v>
      </c>
      <c r="T75" s="626" t="s">
        <v>845</v>
      </c>
      <c r="U75" s="570" t="s">
        <v>789</v>
      </c>
    </row>
    <row r="76" spans="1:21" ht="22.5" customHeight="1" thickBot="1">
      <c r="A76" s="585" t="s">
        <v>790</v>
      </c>
      <c r="B76" s="586">
        <v>78</v>
      </c>
      <c r="C76" s="628">
        <v>61</v>
      </c>
      <c r="D76" s="628">
        <v>17</v>
      </c>
      <c r="E76" s="628">
        <v>10004</v>
      </c>
      <c r="F76" s="628">
        <v>3122</v>
      </c>
      <c r="G76" s="629">
        <v>9.7</v>
      </c>
      <c r="H76" s="629">
        <v>7.1</v>
      </c>
      <c r="I76" s="630">
        <v>2.6</v>
      </c>
      <c r="J76" s="629">
        <v>3.1</v>
      </c>
      <c r="K76" s="629">
        <v>1.5</v>
      </c>
      <c r="L76" s="629">
        <v>25.4</v>
      </c>
      <c r="M76" s="629">
        <v>11.2</v>
      </c>
      <c r="N76" s="629">
        <v>14.2</v>
      </c>
      <c r="O76" s="629">
        <v>5.4</v>
      </c>
      <c r="P76" s="631">
        <v>4.2</v>
      </c>
      <c r="Q76" s="632">
        <v>1.2</v>
      </c>
      <c r="R76" s="632">
        <v>6.8</v>
      </c>
      <c r="S76" s="633">
        <v>2.11</v>
      </c>
      <c r="T76" s="634" t="s">
        <v>845</v>
      </c>
      <c r="U76" s="587" t="s">
        <v>790</v>
      </c>
    </row>
    <row r="77" spans="1:21" ht="13.5">
      <c r="A77" s="73"/>
      <c r="B77" s="73"/>
      <c r="C77" s="73"/>
      <c r="D77" s="73"/>
      <c r="E77" s="73"/>
      <c r="F77" s="73"/>
      <c r="G77" s="73"/>
      <c r="H77" s="73"/>
      <c r="I77" s="73"/>
      <c r="J77" s="73"/>
      <c r="K77" s="73"/>
      <c r="L77" s="73"/>
      <c r="M77" s="73"/>
      <c r="N77" s="73"/>
      <c r="O77" s="73"/>
      <c r="P77" s="73"/>
      <c r="Q77" s="73"/>
      <c r="R77" s="73"/>
      <c r="S77" s="73"/>
      <c r="U77" s="73"/>
    </row>
  </sheetData>
  <sheetProtection/>
  <mergeCells count="14">
    <mergeCell ref="A2:A5"/>
    <mergeCell ref="E2:E5"/>
    <mergeCell ref="F2:F5"/>
    <mergeCell ref="B2:D2"/>
    <mergeCell ref="C3:C5"/>
    <mergeCell ref="N4:N5"/>
    <mergeCell ref="U2:U5"/>
    <mergeCell ref="K2:K5"/>
    <mergeCell ref="T2:T5"/>
    <mergeCell ref="O2:O4"/>
    <mergeCell ref="O5:P5"/>
    <mergeCell ref="L2:N3"/>
    <mergeCell ref="L4:L5"/>
    <mergeCell ref="M4:M5"/>
  </mergeCells>
  <printOptions/>
  <pageMargins left="0.83" right="0.21" top="0.71" bottom="0.5" header="0.71" footer="0.6"/>
  <pageSetup horizontalDpi="600" verticalDpi="600" orientation="portrait" paperSize="9" scale="70" r:id="rId1"/>
  <headerFooter alignWithMargins="0">
    <oddFooter>&amp;R&amp;A &amp;P/&amp;N</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sheetPr codeName="Sheet30">
    <tabColor indexed="41"/>
  </sheetPr>
  <dimension ref="A1:AA88"/>
  <sheetViews>
    <sheetView workbookViewId="0" topLeftCell="A1">
      <selection activeCell="A1" sqref="A1"/>
    </sheetView>
  </sheetViews>
  <sheetFormatPr defaultColWidth="9.00390625" defaultRowHeight="13.5"/>
  <cols>
    <col min="1" max="1" width="9.50390625" style="74" customWidth="1"/>
    <col min="2" max="2" width="10.625" style="74" customWidth="1"/>
    <col min="3" max="5" width="10.00390625" style="74" customWidth="1"/>
    <col min="6" max="8" width="8.50390625" style="74" customWidth="1"/>
    <col min="9" max="11" width="10.00390625" style="74" customWidth="1"/>
    <col min="12" max="14" width="8.50390625" style="74" customWidth="1"/>
    <col min="15" max="15" width="12.375" style="74" customWidth="1"/>
    <col min="16" max="17" width="11.625" style="74" customWidth="1"/>
    <col min="18" max="18" width="12.375" style="74" customWidth="1"/>
    <col min="19" max="20" width="11.625" style="74" customWidth="1"/>
    <col min="21" max="21" width="12.375" style="74" customWidth="1"/>
    <col min="22" max="25" width="11.625" style="74" customWidth="1"/>
    <col min="26" max="26" width="9.50390625" style="74" customWidth="1"/>
    <col min="27" max="27" width="10.625" style="74" customWidth="1"/>
    <col min="28" max="28" width="1.00390625" style="74" customWidth="1"/>
    <col min="29" max="16384" width="9.00390625" style="74" customWidth="1"/>
  </cols>
  <sheetData>
    <row r="1" spans="1:27" ht="24">
      <c r="A1" s="211" t="s">
        <v>876</v>
      </c>
      <c r="B1" s="72"/>
      <c r="C1" s="72"/>
      <c r="D1" s="72"/>
      <c r="E1" s="72"/>
      <c r="F1" s="72"/>
      <c r="G1" s="72"/>
      <c r="H1" s="162"/>
      <c r="I1" s="163"/>
      <c r="J1" s="162"/>
      <c r="K1" s="72"/>
      <c r="L1" s="513"/>
      <c r="M1" s="212"/>
      <c r="N1" s="72"/>
      <c r="O1" s="72"/>
      <c r="P1" s="72"/>
      <c r="Q1" s="72"/>
      <c r="R1" s="72"/>
      <c r="S1" s="72"/>
      <c r="T1" s="129"/>
      <c r="U1" s="72"/>
      <c r="V1" s="72"/>
      <c r="W1" s="72"/>
      <c r="X1" s="72"/>
      <c r="Y1" s="72"/>
      <c r="Z1" s="211"/>
      <c r="AA1" s="72"/>
    </row>
    <row r="2" spans="1:27" ht="14.25" thickBot="1">
      <c r="A2" s="72"/>
      <c r="B2" s="72"/>
      <c r="C2" s="72"/>
      <c r="D2" s="72"/>
      <c r="E2" s="72"/>
      <c r="F2" s="72"/>
      <c r="G2" s="72"/>
      <c r="H2" s="72"/>
      <c r="I2" s="72"/>
      <c r="J2" s="72"/>
      <c r="K2" s="72"/>
      <c r="L2" s="72"/>
      <c r="M2" s="72"/>
      <c r="N2" s="72"/>
      <c r="O2" s="72"/>
      <c r="P2" s="72"/>
      <c r="Q2" s="72"/>
      <c r="R2" s="72"/>
      <c r="S2" s="72"/>
      <c r="T2" s="72"/>
      <c r="U2" s="72"/>
      <c r="V2" s="72"/>
      <c r="W2" s="72"/>
      <c r="X2" s="72"/>
      <c r="Y2" s="72"/>
      <c r="Z2" s="635" t="s">
        <v>704</v>
      </c>
      <c r="AA2" s="72"/>
    </row>
    <row r="3" spans="1:27" ht="18" customHeight="1">
      <c r="A3" s="636" t="s">
        <v>877</v>
      </c>
      <c r="B3" s="637"/>
      <c r="C3" s="638" t="s">
        <v>878</v>
      </c>
      <c r="D3" s="639"/>
      <c r="E3" s="639"/>
      <c r="F3" s="639"/>
      <c r="G3" s="639"/>
      <c r="H3" s="640"/>
      <c r="I3" s="637"/>
      <c r="J3" s="641"/>
      <c r="K3" s="641" t="s">
        <v>879</v>
      </c>
      <c r="L3" s="642"/>
      <c r="M3" s="641" t="s">
        <v>880</v>
      </c>
      <c r="N3" s="643" t="s">
        <v>881</v>
      </c>
      <c r="O3" s="644" t="s">
        <v>882</v>
      </c>
      <c r="P3" s="641"/>
      <c r="Q3" s="645"/>
      <c r="R3" s="646"/>
      <c r="S3" s="641" t="s">
        <v>883</v>
      </c>
      <c r="T3" s="641"/>
      <c r="U3" s="637"/>
      <c r="V3" s="641" t="s">
        <v>884</v>
      </c>
      <c r="W3" s="642"/>
      <c r="X3" s="646"/>
      <c r="Y3" s="646"/>
      <c r="Z3" s="647" t="s">
        <v>877</v>
      </c>
      <c r="AA3" s="648"/>
    </row>
    <row r="4" spans="1:27" ht="18" customHeight="1">
      <c r="A4" s="1149" t="s">
        <v>40</v>
      </c>
      <c r="B4" s="1151" t="s">
        <v>263</v>
      </c>
      <c r="C4" s="649"/>
      <c r="D4" s="649"/>
      <c r="E4" s="649"/>
      <c r="F4" s="1159" t="s">
        <v>885</v>
      </c>
      <c r="G4" s="1160"/>
      <c r="H4" s="1161"/>
      <c r="I4" s="649"/>
      <c r="J4" s="649"/>
      <c r="K4" s="649"/>
      <c r="L4" s="1159" t="s">
        <v>885</v>
      </c>
      <c r="M4" s="1160"/>
      <c r="N4" s="1165"/>
      <c r="O4" s="1166" t="s">
        <v>886</v>
      </c>
      <c r="P4" s="1160"/>
      <c r="Q4" s="1161"/>
      <c r="R4" s="649"/>
      <c r="S4" s="1153" t="s">
        <v>887</v>
      </c>
      <c r="T4" s="1153" t="s">
        <v>888</v>
      </c>
      <c r="U4" s="649"/>
      <c r="V4" s="650" t="s">
        <v>853</v>
      </c>
      <c r="W4" s="650" t="s">
        <v>889</v>
      </c>
      <c r="X4" s="64" t="s">
        <v>890</v>
      </c>
      <c r="Y4" s="64" t="s">
        <v>891</v>
      </c>
      <c r="Z4" s="1145" t="s">
        <v>40</v>
      </c>
      <c r="AA4" s="1147" t="s">
        <v>263</v>
      </c>
    </row>
    <row r="5" spans="1:27" ht="18" customHeight="1">
      <c r="A5" s="1150"/>
      <c r="B5" s="1152"/>
      <c r="C5" s="64" t="s">
        <v>964</v>
      </c>
      <c r="D5" s="64" t="s">
        <v>41</v>
      </c>
      <c r="E5" s="64" t="s">
        <v>42</v>
      </c>
      <c r="F5" s="1156" t="s">
        <v>892</v>
      </c>
      <c r="G5" s="1157"/>
      <c r="H5" s="1158"/>
      <c r="I5" s="64" t="s">
        <v>965</v>
      </c>
      <c r="J5" s="64" t="s">
        <v>41</v>
      </c>
      <c r="K5" s="64" t="s">
        <v>42</v>
      </c>
      <c r="L5" s="1162" t="s">
        <v>893</v>
      </c>
      <c r="M5" s="1163"/>
      <c r="N5" s="1164"/>
      <c r="O5" s="1167" t="s">
        <v>894</v>
      </c>
      <c r="P5" s="1163"/>
      <c r="Q5" s="1168"/>
      <c r="R5" s="64" t="s">
        <v>966</v>
      </c>
      <c r="S5" s="1154"/>
      <c r="T5" s="1154"/>
      <c r="U5" s="64" t="s">
        <v>966</v>
      </c>
      <c r="V5" s="64" t="s">
        <v>861</v>
      </c>
      <c r="W5" s="64" t="s">
        <v>895</v>
      </c>
      <c r="X5" s="64" t="s">
        <v>896</v>
      </c>
      <c r="Y5" s="64" t="s">
        <v>896</v>
      </c>
      <c r="Z5" s="1146"/>
      <c r="AA5" s="1148"/>
    </row>
    <row r="6" spans="1:27" ht="18" customHeight="1" thickBot="1">
      <c r="A6" s="653"/>
      <c r="B6" s="654"/>
      <c r="C6" s="654"/>
      <c r="D6" s="654"/>
      <c r="E6" s="654"/>
      <c r="F6" s="113" t="s">
        <v>897</v>
      </c>
      <c r="G6" s="113" t="s">
        <v>41</v>
      </c>
      <c r="H6" s="113" t="s">
        <v>42</v>
      </c>
      <c r="I6" s="654"/>
      <c r="J6" s="654"/>
      <c r="K6" s="654"/>
      <c r="L6" s="655" t="s">
        <v>967</v>
      </c>
      <c r="M6" s="655" t="s">
        <v>41</v>
      </c>
      <c r="N6" s="656" t="s">
        <v>42</v>
      </c>
      <c r="O6" s="657" t="s">
        <v>967</v>
      </c>
      <c r="P6" s="655" t="s">
        <v>41</v>
      </c>
      <c r="Q6" s="658" t="s">
        <v>42</v>
      </c>
      <c r="R6" s="654"/>
      <c r="S6" s="1155"/>
      <c r="T6" s="1155"/>
      <c r="U6" s="654"/>
      <c r="V6" s="659" t="s">
        <v>898</v>
      </c>
      <c r="W6" s="659" t="s">
        <v>899</v>
      </c>
      <c r="X6" s="113"/>
      <c r="Y6" s="113"/>
      <c r="Z6" s="660"/>
      <c r="AA6" s="661"/>
    </row>
    <row r="7" spans="1:27" ht="18" customHeight="1">
      <c r="A7" s="662"/>
      <c r="B7" s="663" t="s">
        <v>900</v>
      </c>
      <c r="C7" s="664">
        <v>47592</v>
      </c>
      <c r="D7" s="664">
        <v>24332</v>
      </c>
      <c r="E7" s="664">
        <v>23260</v>
      </c>
      <c r="F7" s="664">
        <v>4569</v>
      </c>
      <c r="G7" s="664">
        <v>2068</v>
      </c>
      <c r="H7" s="664">
        <v>2501</v>
      </c>
      <c r="I7" s="664">
        <v>48864</v>
      </c>
      <c r="J7" s="664">
        <v>25903</v>
      </c>
      <c r="K7" s="664">
        <v>22961</v>
      </c>
      <c r="L7" s="664">
        <v>97</v>
      </c>
      <c r="M7" s="664">
        <v>48</v>
      </c>
      <c r="N7" s="664">
        <v>49</v>
      </c>
      <c r="O7" s="664">
        <v>48</v>
      </c>
      <c r="P7" s="664">
        <v>29</v>
      </c>
      <c r="Q7" s="664">
        <v>19</v>
      </c>
      <c r="R7" s="664">
        <v>1133</v>
      </c>
      <c r="S7" s="665">
        <v>505</v>
      </c>
      <c r="T7" s="665">
        <v>628</v>
      </c>
      <c r="U7" s="664">
        <v>189</v>
      </c>
      <c r="V7" s="664">
        <v>158</v>
      </c>
      <c r="W7" s="664">
        <v>31</v>
      </c>
      <c r="X7" s="664">
        <v>29980</v>
      </c>
      <c r="Y7" s="666">
        <v>10808</v>
      </c>
      <c r="Z7" s="647"/>
      <c r="AA7" s="667" t="s">
        <v>900</v>
      </c>
    </row>
    <row r="8" spans="1:27" ht="18" customHeight="1">
      <c r="A8" s="668"/>
      <c r="B8" s="651">
        <v>22</v>
      </c>
      <c r="C8" s="669">
        <v>47834</v>
      </c>
      <c r="D8" s="669">
        <v>24664</v>
      </c>
      <c r="E8" s="669">
        <v>23170</v>
      </c>
      <c r="F8" s="669">
        <v>4568</v>
      </c>
      <c r="G8" s="669">
        <v>2056</v>
      </c>
      <c r="H8" s="669">
        <v>2512</v>
      </c>
      <c r="I8" s="669">
        <v>51568</v>
      </c>
      <c r="J8" s="669">
        <v>27056</v>
      </c>
      <c r="K8" s="669">
        <v>24512</v>
      </c>
      <c r="L8" s="669">
        <v>105</v>
      </c>
      <c r="M8" s="669">
        <v>50</v>
      </c>
      <c r="N8" s="669">
        <v>55</v>
      </c>
      <c r="O8" s="669">
        <v>39</v>
      </c>
      <c r="P8" s="669">
        <v>19</v>
      </c>
      <c r="Q8" s="669">
        <v>20</v>
      </c>
      <c r="R8" s="669">
        <v>1070</v>
      </c>
      <c r="S8" s="670">
        <v>512</v>
      </c>
      <c r="T8" s="670">
        <v>558</v>
      </c>
      <c r="U8" s="669">
        <v>175</v>
      </c>
      <c r="V8" s="671">
        <v>147</v>
      </c>
      <c r="W8" s="671">
        <v>28</v>
      </c>
      <c r="X8" s="669">
        <v>29752</v>
      </c>
      <c r="Y8" s="672">
        <v>10738</v>
      </c>
      <c r="Z8" s="673"/>
      <c r="AA8" s="652">
        <v>22</v>
      </c>
    </row>
    <row r="9" spans="1:27" ht="19.5" customHeight="1">
      <c r="A9" s="79"/>
      <c r="B9" s="674" t="s">
        <v>901</v>
      </c>
      <c r="C9" s="226">
        <v>47351</v>
      </c>
      <c r="D9" s="227">
        <v>24196</v>
      </c>
      <c r="E9" s="227">
        <v>23155</v>
      </c>
      <c r="F9" s="226">
        <v>4538</v>
      </c>
      <c r="G9" s="227">
        <v>2096</v>
      </c>
      <c r="H9" s="227">
        <v>2442</v>
      </c>
      <c r="I9" s="226">
        <v>52259</v>
      </c>
      <c r="J9" s="227">
        <v>27515</v>
      </c>
      <c r="K9" s="227">
        <v>24744</v>
      </c>
      <c r="L9" s="227">
        <v>96</v>
      </c>
      <c r="M9" s="227">
        <v>52</v>
      </c>
      <c r="N9" s="227">
        <v>44</v>
      </c>
      <c r="O9" s="227">
        <v>41</v>
      </c>
      <c r="P9" s="227">
        <v>24</v>
      </c>
      <c r="Q9" s="227">
        <v>17</v>
      </c>
      <c r="R9" s="227">
        <v>1028</v>
      </c>
      <c r="S9" s="227">
        <v>525</v>
      </c>
      <c r="T9" s="227">
        <v>503</v>
      </c>
      <c r="U9" s="227">
        <v>169</v>
      </c>
      <c r="V9" s="227">
        <v>139</v>
      </c>
      <c r="W9" s="227">
        <v>30</v>
      </c>
      <c r="X9" s="227">
        <v>28283</v>
      </c>
      <c r="Y9" s="675">
        <v>10308</v>
      </c>
      <c r="Z9" s="676"/>
      <c r="AA9" s="677" t="s">
        <v>901</v>
      </c>
    </row>
    <row r="10" spans="1:27" ht="9.75" customHeight="1">
      <c r="A10" s="79"/>
      <c r="B10" s="678"/>
      <c r="C10" s="679"/>
      <c r="D10" s="229"/>
      <c r="E10" s="229"/>
      <c r="F10" s="679"/>
      <c r="G10" s="229"/>
      <c r="H10" s="229"/>
      <c r="I10" s="679"/>
      <c r="J10" s="229"/>
      <c r="K10" s="229"/>
      <c r="L10" s="680"/>
      <c r="M10" s="229"/>
      <c r="N10" s="229"/>
      <c r="O10" s="680"/>
      <c r="P10" s="229"/>
      <c r="Q10" s="229"/>
      <c r="R10" s="680"/>
      <c r="S10" s="229"/>
      <c r="T10" s="229"/>
      <c r="U10" s="680"/>
      <c r="V10" s="229"/>
      <c r="W10" s="229"/>
      <c r="X10" s="229"/>
      <c r="Y10" s="681"/>
      <c r="Z10" s="676"/>
      <c r="AA10" s="682"/>
    </row>
    <row r="11" spans="1:27" ht="18" customHeight="1">
      <c r="A11" s="79"/>
      <c r="B11" s="678" t="s">
        <v>902</v>
      </c>
      <c r="C11" s="222">
        <v>45466</v>
      </c>
      <c r="D11" s="222">
        <v>23249</v>
      </c>
      <c r="E11" s="222">
        <v>22217</v>
      </c>
      <c r="F11" s="222">
        <v>4355</v>
      </c>
      <c r="G11" s="222">
        <v>2026</v>
      </c>
      <c r="H11" s="222">
        <v>2329</v>
      </c>
      <c r="I11" s="222">
        <v>49312</v>
      </c>
      <c r="J11" s="222">
        <v>25955</v>
      </c>
      <c r="K11" s="222">
        <v>23357</v>
      </c>
      <c r="L11" s="223">
        <v>88</v>
      </c>
      <c r="M11" s="222">
        <v>49</v>
      </c>
      <c r="N11" s="222">
        <v>39</v>
      </c>
      <c r="O11" s="223">
        <v>38</v>
      </c>
      <c r="P11" s="222">
        <v>23</v>
      </c>
      <c r="Q11" s="222">
        <v>15</v>
      </c>
      <c r="R11" s="223">
        <v>981</v>
      </c>
      <c r="S11" s="222">
        <v>502</v>
      </c>
      <c r="T11" s="222">
        <v>479</v>
      </c>
      <c r="U11" s="223">
        <v>161</v>
      </c>
      <c r="V11" s="222">
        <v>133</v>
      </c>
      <c r="W11" s="222">
        <v>28</v>
      </c>
      <c r="X11" s="223">
        <v>27226</v>
      </c>
      <c r="Y11" s="683">
        <v>9909</v>
      </c>
      <c r="Z11" s="676"/>
      <c r="AA11" s="682" t="s">
        <v>902</v>
      </c>
    </row>
    <row r="12" spans="1:27" ht="18" customHeight="1">
      <c r="A12" s="79"/>
      <c r="B12" s="678" t="s">
        <v>903</v>
      </c>
      <c r="C12" s="223">
        <v>1885</v>
      </c>
      <c r="D12" s="223">
        <v>947</v>
      </c>
      <c r="E12" s="223">
        <v>938</v>
      </c>
      <c r="F12" s="222">
        <v>183</v>
      </c>
      <c r="G12" s="223">
        <v>70</v>
      </c>
      <c r="H12" s="223">
        <v>113</v>
      </c>
      <c r="I12" s="222">
        <v>2947</v>
      </c>
      <c r="J12" s="223">
        <v>1560</v>
      </c>
      <c r="K12" s="223">
        <v>1387</v>
      </c>
      <c r="L12" s="223">
        <v>8</v>
      </c>
      <c r="M12" s="223">
        <v>3</v>
      </c>
      <c r="N12" s="223">
        <v>5</v>
      </c>
      <c r="O12" s="223">
        <v>3</v>
      </c>
      <c r="P12" s="223">
        <v>1</v>
      </c>
      <c r="Q12" s="223">
        <v>2</v>
      </c>
      <c r="R12" s="223">
        <v>47</v>
      </c>
      <c r="S12" s="223">
        <v>23</v>
      </c>
      <c r="T12" s="223">
        <v>24</v>
      </c>
      <c r="U12" s="223">
        <v>8</v>
      </c>
      <c r="V12" s="223">
        <v>6</v>
      </c>
      <c r="W12" s="223">
        <v>2</v>
      </c>
      <c r="X12" s="223">
        <v>1057</v>
      </c>
      <c r="Y12" s="683">
        <v>399</v>
      </c>
      <c r="Z12" s="676"/>
      <c r="AA12" s="682" t="s">
        <v>903</v>
      </c>
    </row>
    <row r="13" spans="1:27" ht="16.5" customHeight="1">
      <c r="A13" s="79"/>
      <c r="B13" s="678"/>
      <c r="C13" s="679"/>
      <c r="D13" s="229"/>
      <c r="E13" s="229"/>
      <c r="F13" s="679"/>
      <c r="G13" s="229"/>
      <c r="H13" s="229"/>
      <c r="I13" s="679"/>
      <c r="J13" s="229"/>
      <c r="K13" s="229"/>
      <c r="L13" s="680"/>
      <c r="M13" s="229"/>
      <c r="N13" s="229"/>
      <c r="O13" s="680"/>
      <c r="P13" s="229"/>
      <c r="Q13" s="229"/>
      <c r="R13" s="680"/>
      <c r="S13" s="229"/>
      <c r="T13" s="229"/>
      <c r="U13" s="680"/>
      <c r="V13" s="229"/>
      <c r="W13" s="229"/>
      <c r="X13" s="229"/>
      <c r="Y13" s="681"/>
      <c r="Z13" s="676"/>
      <c r="AA13" s="682"/>
    </row>
    <row r="14" spans="1:27" ht="16.5" customHeight="1">
      <c r="A14" s="95" t="s">
        <v>904</v>
      </c>
      <c r="B14" s="673" t="s">
        <v>904</v>
      </c>
      <c r="C14" s="222">
        <v>12720</v>
      </c>
      <c r="D14" s="223">
        <v>6476</v>
      </c>
      <c r="E14" s="223">
        <v>6244</v>
      </c>
      <c r="F14" s="222">
        <v>1212</v>
      </c>
      <c r="G14" s="223">
        <v>571</v>
      </c>
      <c r="H14" s="223">
        <v>641</v>
      </c>
      <c r="I14" s="222">
        <v>14289</v>
      </c>
      <c r="J14" s="223">
        <v>7477</v>
      </c>
      <c r="K14" s="223">
        <v>6812</v>
      </c>
      <c r="L14" s="684">
        <v>19</v>
      </c>
      <c r="M14" s="223">
        <v>9</v>
      </c>
      <c r="N14" s="223">
        <v>10</v>
      </c>
      <c r="O14" s="222">
        <v>7</v>
      </c>
      <c r="P14" s="223">
        <v>5</v>
      </c>
      <c r="Q14" s="223">
        <v>2</v>
      </c>
      <c r="R14" s="222">
        <v>262</v>
      </c>
      <c r="S14" s="223">
        <v>133</v>
      </c>
      <c r="T14" s="223">
        <v>129</v>
      </c>
      <c r="U14" s="222">
        <v>36</v>
      </c>
      <c r="V14" s="223">
        <v>30</v>
      </c>
      <c r="W14" s="223">
        <v>6</v>
      </c>
      <c r="X14" s="223">
        <v>7952</v>
      </c>
      <c r="Y14" s="683">
        <v>3044</v>
      </c>
      <c r="Z14" s="651" t="s">
        <v>904</v>
      </c>
      <c r="AA14" s="685" t="s">
        <v>904</v>
      </c>
    </row>
    <row r="15" spans="1:27" ht="16.5" customHeight="1">
      <c r="A15" s="95"/>
      <c r="B15" s="673" t="s">
        <v>905</v>
      </c>
      <c r="C15" s="222">
        <v>1857</v>
      </c>
      <c r="D15" s="731">
        <v>967</v>
      </c>
      <c r="E15" s="731">
        <v>890</v>
      </c>
      <c r="F15" s="222">
        <v>162</v>
      </c>
      <c r="G15" s="731">
        <v>68</v>
      </c>
      <c r="H15" s="731">
        <v>94</v>
      </c>
      <c r="I15" s="222">
        <v>1595</v>
      </c>
      <c r="J15" s="731">
        <v>801</v>
      </c>
      <c r="K15" s="731">
        <v>794</v>
      </c>
      <c r="L15" s="686">
        <v>3</v>
      </c>
      <c r="M15" s="731">
        <v>0</v>
      </c>
      <c r="N15" s="731">
        <v>3</v>
      </c>
      <c r="O15" s="222">
        <v>0</v>
      </c>
      <c r="P15" s="731">
        <v>0</v>
      </c>
      <c r="Q15" s="731">
        <v>0</v>
      </c>
      <c r="R15" s="222">
        <v>29</v>
      </c>
      <c r="S15" s="731">
        <v>12</v>
      </c>
      <c r="T15" s="731">
        <v>17</v>
      </c>
      <c r="U15" s="222">
        <v>0</v>
      </c>
      <c r="V15" s="731">
        <v>0</v>
      </c>
      <c r="W15" s="731">
        <v>0</v>
      </c>
      <c r="X15" s="731">
        <v>1118</v>
      </c>
      <c r="Y15" s="732">
        <v>344</v>
      </c>
      <c r="Z15" s="651"/>
      <c r="AA15" s="685" t="s">
        <v>905</v>
      </c>
    </row>
    <row r="16" spans="1:27" ht="16.5" customHeight="1">
      <c r="A16" s="95"/>
      <c r="B16" s="673" t="s">
        <v>906</v>
      </c>
      <c r="C16" s="222">
        <v>1201</v>
      </c>
      <c r="D16" s="731">
        <v>630</v>
      </c>
      <c r="E16" s="731">
        <v>571</v>
      </c>
      <c r="F16" s="222">
        <v>104</v>
      </c>
      <c r="G16" s="731">
        <v>53</v>
      </c>
      <c r="H16" s="731">
        <v>51</v>
      </c>
      <c r="I16" s="222">
        <v>1192</v>
      </c>
      <c r="J16" s="731">
        <v>612</v>
      </c>
      <c r="K16" s="731">
        <v>580</v>
      </c>
      <c r="L16" s="686">
        <v>5</v>
      </c>
      <c r="M16" s="731">
        <v>4</v>
      </c>
      <c r="N16" s="731">
        <v>1</v>
      </c>
      <c r="O16" s="222">
        <v>2</v>
      </c>
      <c r="P16" s="731">
        <v>2</v>
      </c>
      <c r="Q16" s="731">
        <v>0</v>
      </c>
      <c r="R16" s="222">
        <v>23</v>
      </c>
      <c r="S16" s="731">
        <v>10</v>
      </c>
      <c r="T16" s="731">
        <v>13</v>
      </c>
      <c r="U16" s="222">
        <v>4</v>
      </c>
      <c r="V16" s="731">
        <v>3</v>
      </c>
      <c r="W16" s="731">
        <v>1</v>
      </c>
      <c r="X16" s="731">
        <v>785</v>
      </c>
      <c r="Y16" s="732">
        <v>251</v>
      </c>
      <c r="Z16" s="651"/>
      <c r="AA16" s="685" t="s">
        <v>906</v>
      </c>
    </row>
    <row r="17" spans="1:27" ht="16.5" customHeight="1">
      <c r="A17" s="95"/>
      <c r="B17" s="673" t="s">
        <v>907</v>
      </c>
      <c r="C17" s="222">
        <v>826</v>
      </c>
      <c r="D17" s="731">
        <v>416</v>
      </c>
      <c r="E17" s="731">
        <v>410</v>
      </c>
      <c r="F17" s="222">
        <v>75</v>
      </c>
      <c r="G17" s="731">
        <v>35</v>
      </c>
      <c r="H17" s="731">
        <v>40</v>
      </c>
      <c r="I17" s="222">
        <v>1377</v>
      </c>
      <c r="J17" s="731">
        <v>764</v>
      </c>
      <c r="K17" s="731">
        <v>613</v>
      </c>
      <c r="L17" s="686">
        <v>3</v>
      </c>
      <c r="M17" s="731">
        <v>2</v>
      </c>
      <c r="N17" s="731">
        <v>1</v>
      </c>
      <c r="O17" s="222">
        <v>1</v>
      </c>
      <c r="P17" s="731">
        <v>1</v>
      </c>
      <c r="Q17" s="731">
        <v>0</v>
      </c>
      <c r="R17" s="222">
        <v>16</v>
      </c>
      <c r="S17" s="731">
        <v>7</v>
      </c>
      <c r="T17" s="731">
        <v>9</v>
      </c>
      <c r="U17" s="222">
        <v>2</v>
      </c>
      <c r="V17" s="731">
        <v>1</v>
      </c>
      <c r="W17" s="731">
        <v>1</v>
      </c>
      <c r="X17" s="731">
        <v>698</v>
      </c>
      <c r="Y17" s="732">
        <v>254</v>
      </c>
      <c r="Z17" s="651"/>
      <c r="AA17" s="685" t="s">
        <v>907</v>
      </c>
    </row>
    <row r="18" spans="1:27" ht="16.5" customHeight="1">
      <c r="A18" s="95"/>
      <c r="B18" s="673" t="s">
        <v>908</v>
      </c>
      <c r="C18" s="222">
        <v>687</v>
      </c>
      <c r="D18" s="731">
        <v>362</v>
      </c>
      <c r="E18" s="731">
        <v>325</v>
      </c>
      <c r="F18" s="222">
        <v>75</v>
      </c>
      <c r="G18" s="731">
        <v>36</v>
      </c>
      <c r="H18" s="731">
        <v>39</v>
      </c>
      <c r="I18" s="222">
        <v>1313</v>
      </c>
      <c r="J18" s="731">
        <v>704</v>
      </c>
      <c r="K18" s="731">
        <v>609</v>
      </c>
      <c r="L18" s="686">
        <v>3</v>
      </c>
      <c r="M18" s="731">
        <v>1</v>
      </c>
      <c r="N18" s="731">
        <v>2</v>
      </c>
      <c r="O18" s="222">
        <v>2</v>
      </c>
      <c r="P18" s="731">
        <v>1</v>
      </c>
      <c r="Q18" s="731">
        <v>1</v>
      </c>
      <c r="R18" s="222">
        <v>21</v>
      </c>
      <c r="S18" s="731">
        <v>7</v>
      </c>
      <c r="T18" s="731">
        <v>14</v>
      </c>
      <c r="U18" s="222">
        <v>3</v>
      </c>
      <c r="V18" s="731">
        <v>1</v>
      </c>
      <c r="W18" s="731">
        <v>2</v>
      </c>
      <c r="X18" s="731">
        <v>523</v>
      </c>
      <c r="Y18" s="732">
        <v>244</v>
      </c>
      <c r="Z18" s="651"/>
      <c r="AA18" s="685" t="s">
        <v>908</v>
      </c>
    </row>
    <row r="19" spans="1:27" ht="16.5" customHeight="1">
      <c r="A19" s="95"/>
      <c r="B19" s="673" t="s">
        <v>909</v>
      </c>
      <c r="C19" s="222">
        <v>1266</v>
      </c>
      <c r="D19" s="731">
        <v>635</v>
      </c>
      <c r="E19" s="731">
        <v>631</v>
      </c>
      <c r="F19" s="222">
        <v>134</v>
      </c>
      <c r="G19" s="731">
        <v>65</v>
      </c>
      <c r="H19" s="731">
        <v>69</v>
      </c>
      <c r="I19" s="222">
        <v>1585</v>
      </c>
      <c r="J19" s="731">
        <v>861</v>
      </c>
      <c r="K19" s="731">
        <v>724</v>
      </c>
      <c r="L19" s="686">
        <v>3</v>
      </c>
      <c r="M19" s="731">
        <v>2</v>
      </c>
      <c r="N19" s="731">
        <v>1</v>
      </c>
      <c r="O19" s="222">
        <v>1</v>
      </c>
      <c r="P19" s="731">
        <v>1</v>
      </c>
      <c r="Q19" s="731">
        <v>0</v>
      </c>
      <c r="R19" s="222">
        <v>30</v>
      </c>
      <c r="S19" s="731">
        <v>12</v>
      </c>
      <c r="T19" s="731">
        <v>18</v>
      </c>
      <c r="U19" s="222">
        <v>2</v>
      </c>
      <c r="V19" s="731">
        <v>1</v>
      </c>
      <c r="W19" s="731">
        <v>1</v>
      </c>
      <c r="X19" s="731">
        <v>743</v>
      </c>
      <c r="Y19" s="732">
        <v>317</v>
      </c>
      <c r="Z19" s="651"/>
      <c r="AA19" s="685" t="s">
        <v>909</v>
      </c>
    </row>
    <row r="20" spans="1:27" ht="16.5" customHeight="1">
      <c r="A20" s="95"/>
      <c r="B20" s="673" t="s">
        <v>910</v>
      </c>
      <c r="C20" s="222">
        <v>1983</v>
      </c>
      <c r="D20" s="731">
        <v>1031</v>
      </c>
      <c r="E20" s="731">
        <v>952</v>
      </c>
      <c r="F20" s="222">
        <v>191</v>
      </c>
      <c r="G20" s="731">
        <v>102</v>
      </c>
      <c r="H20" s="731">
        <v>89</v>
      </c>
      <c r="I20" s="222">
        <v>2235</v>
      </c>
      <c r="J20" s="731">
        <v>1166</v>
      </c>
      <c r="K20" s="731">
        <v>1069</v>
      </c>
      <c r="L20" s="686">
        <v>0</v>
      </c>
      <c r="M20" s="731">
        <v>0</v>
      </c>
      <c r="N20" s="731">
        <v>0</v>
      </c>
      <c r="O20" s="222">
        <v>0</v>
      </c>
      <c r="P20" s="731">
        <v>0</v>
      </c>
      <c r="Q20" s="731">
        <v>0</v>
      </c>
      <c r="R20" s="222">
        <v>49</v>
      </c>
      <c r="S20" s="731">
        <v>29</v>
      </c>
      <c r="T20" s="731">
        <v>20</v>
      </c>
      <c r="U20" s="222">
        <v>7</v>
      </c>
      <c r="V20" s="731">
        <v>7</v>
      </c>
      <c r="W20" s="731">
        <v>0</v>
      </c>
      <c r="X20" s="731">
        <v>1106</v>
      </c>
      <c r="Y20" s="732">
        <v>423</v>
      </c>
      <c r="Z20" s="651"/>
      <c r="AA20" s="685" t="s">
        <v>910</v>
      </c>
    </row>
    <row r="21" spans="1:27" ht="16.5" customHeight="1">
      <c r="A21" s="95"/>
      <c r="B21" s="673" t="s">
        <v>911</v>
      </c>
      <c r="C21" s="222">
        <v>1761</v>
      </c>
      <c r="D21" s="731">
        <v>880</v>
      </c>
      <c r="E21" s="731">
        <v>881</v>
      </c>
      <c r="F21" s="222">
        <v>185</v>
      </c>
      <c r="G21" s="731">
        <v>88</v>
      </c>
      <c r="H21" s="731">
        <v>97</v>
      </c>
      <c r="I21" s="222">
        <v>1964</v>
      </c>
      <c r="J21" s="731">
        <v>1036</v>
      </c>
      <c r="K21" s="731">
        <v>928</v>
      </c>
      <c r="L21" s="686">
        <v>1</v>
      </c>
      <c r="M21" s="731">
        <v>0</v>
      </c>
      <c r="N21" s="731">
        <v>1</v>
      </c>
      <c r="O21" s="222">
        <v>0</v>
      </c>
      <c r="P21" s="731">
        <v>0</v>
      </c>
      <c r="Q21" s="731">
        <v>0</v>
      </c>
      <c r="R21" s="222">
        <v>27</v>
      </c>
      <c r="S21" s="731">
        <v>14</v>
      </c>
      <c r="T21" s="731">
        <v>13</v>
      </c>
      <c r="U21" s="222">
        <v>4</v>
      </c>
      <c r="V21" s="731">
        <v>4</v>
      </c>
      <c r="W21" s="731">
        <v>0</v>
      </c>
      <c r="X21" s="731">
        <v>884</v>
      </c>
      <c r="Y21" s="732">
        <v>437</v>
      </c>
      <c r="Z21" s="651"/>
      <c r="AA21" s="685" t="s">
        <v>911</v>
      </c>
    </row>
    <row r="22" spans="1:27" ht="16.5" customHeight="1">
      <c r="A22" s="95"/>
      <c r="B22" s="673" t="s">
        <v>912</v>
      </c>
      <c r="C22" s="222">
        <v>1029</v>
      </c>
      <c r="D22" s="731">
        <v>496</v>
      </c>
      <c r="E22" s="731">
        <v>533</v>
      </c>
      <c r="F22" s="222">
        <v>84</v>
      </c>
      <c r="G22" s="731">
        <v>38</v>
      </c>
      <c r="H22" s="731">
        <v>46</v>
      </c>
      <c r="I22" s="222">
        <v>1175</v>
      </c>
      <c r="J22" s="731">
        <v>580</v>
      </c>
      <c r="K22" s="731">
        <v>595</v>
      </c>
      <c r="L22" s="686">
        <v>1</v>
      </c>
      <c r="M22" s="731">
        <v>0</v>
      </c>
      <c r="N22" s="731">
        <v>1</v>
      </c>
      <c r="O22" s="222">
        <v>1</v>
      </c>
      <c r="P22" s="731">
        <v>0</v>
      </c>
      <c r="Q22" s="731">
        <v>1</v>
      </c>
      <c r="R22" s="222">
        <v>20</v>
      </c>
      <c r="S22" s="731">
        <v>16</v>
      </c>
      <c r="T22" s="731">
        <v>4</v>
      </c>
      <c r="U22" s="222">
        <v>5</v>
      </c>
      <c r="V22" s="731">
        <v>4</v>
      </c>
      <c r="W22" s="731">
        <v>1</v>
      </c>
      <c r="X22" s="731">
        <v>954</v>
      </c>
      <c r="Y22" s="732">
        <v>305</v>
      </c>
      <c r="Z22" s="651"/>
      <c r="AA22" s="685" t="s">
        <v>912</v>
      </c>
    </row>
    <row r="23" spans="1:27" ht="16.5" customHeight="1">
      <c r="A23" s="687"/>
      <c r="B23" s="688" t="s">
        <v>913</v>
      </c>
      <c r="C23" s="689">
        <v>2110</v>
      </c>
      <c r="D23" s="733">
        <v>1059</v>
      </c>
      <c r="E23" s="733">
        <v>1051</v>
      </c>
      <c r="F23" s="689">
        <v>202</v>
      </c>
      <c r="G23" s="733">
        <v>86</v>
      </c>
      <c r="H23" s="733">
        <v>116</v>
      </c>
      <c r="I23" s="689">
        <v>1853</v>
      </c>
      <c r="J23" s="733">
        <v>953</v>
      </c>
      <c r="K23" s="733">
        <v>900</v>
      </c>
      <c r="L23" s="690">
        <v>0</v>
      </c>
      <c r="M23" s="733">
        <v>0</v>
      </c>
      <c r="N23" s="733">
        <v>0</v>
      </c>
      <c r="O23" s="689">
        <v>0</v>
      </c>
      <c r="P23" s="733">
        <v>0</v>
      </c>
      <c r="Q23" s="733">
        <v>0</v>
      </c>
      <c r="R23" s="689">
        <v>47</v>
      </c>
      <c r="S23" s="733">
        <v>26</v>
      </c>
      <c r="T23" s="733">
        <v>21</v>
      </c>
      <c r="U23" s="689">
        <v>9</v>
      </c>
      <c r="V23" s="733">
        <v>9</v>
      </c>
      <c r="W23" s="733">
        <v>0</v>
      </c>
      <c r="X23" s="733">
        <v>1141</v>
      </c>
      <c r="Y23" s="734">
        <v>469</v>
      </c>
      <c r="Z23" s="691"/>
      <c r="AA23" s="692" t="s">
        <v>913</v>
      </c>
    </row>
    <row r="24" spans="1:27" ht="16.5" customHeight="1">
      <c r="A24" s="693" t="s">
        <v>914</v>
      </c>
      <c r="B24" s="694" t="s">
        <v>43</v>
      </c>
      <c r="C24" s="695">
        <v>4939</v>
      </c>
      <c r="D24" s="735">
        <v>2536</v>
      </c>
      <c r="E24" s="735">
        <v>2403</v>
      </c>
      <c r="F24" s="695">
        <v>461</v>
      </c>
      <c r="G24" s="735">
        <v>216</v>
      </c>
      <c r="H24" s="735">
        <v>245</v>
      </c>
      <c r="I24" s="695">
        <v>5027</v>
      </c>
      <c r="J24" s="735">
        <v>2784</v>
      </c>
      <c r="K24" s="735">
        <v>2243</v>
      </c>
      <c r="L24" s="696">
        <v>11</v>
      </c>
      <c r="M24" s="735">
        <v>8</v>
      </c>
      <c r="N24" s="735">
        <v>3</v>
      </c>
      <c r="O24" s="695">
        <v>7</v>
      </c>
      <c r="P24" s="735">
        <v>5</v>
      </c>
      <c r="Q24" s="735">
        <v>2</v>
      </c>
      <c r="R24" s="695">
        <v>124</v>
      </c>
      <c r="S24" s="735">
        <v>69</v>
      </c>
      <c r="T24" s="735">
        <v>55</v>
      </c>
      <c r="U24" s="695">
        <v>21</v>
      </c>
      <c r="V24" s="735">
        <v>17</v>
      </c>
      <c r="W24" s="735">
        <v>4</v>
      </c>
      <c r="X24" s="735">
        <v>2925</v>
      </c>
      <c r="Y24" s="736">
        <v>1094</v>
      </c>
      <c r="Z24" s="694" t="s">
        <v>914</v>
      </c>
      <c r="AA24" s="697" t="s">
        <v>43</v>
      </c>
    </row>
    <row r="25" spans="1:27" ht="16.5" customHeight="1">
      <c r="A25" s="693" t="s">
        <v>915</v>
      </c>
      <c r="B25" s="694" t="s">
        <v>44</v>
      </c>
      <c r="C25" s="695">
        <v>4232</v>
      </c>
      <c r="D25" s="735">
        <v>2202</v>
      </c>
      <c r="E25" s="735">
        <v>2030</v>
      </c>
      <c r="F25" s="695">
        <v>448</v>
      </c>
      <c r="G25" s="735">
        <v>210</v>
      </c>
      <c r="H25" s="735">
        <v>238</v>
      </c>
      <c r="I25" s="695">
        <v>4597</v>
      </c>
      <c r="J25" s="735">
        <v>2456</v>
      </c>
      <c r="K25" s="735">
        <v>2141</v>
      </c>
      <c r="L25" s="696">
        <v>8</v>
      </c>
      <c r="M25" s="735">
        <v>3</v>
      </c>
      <c r="N25" s="735">
        <v>5</v>
      </c>
      <c r="O25" s="695">
        <v>2</v>
      </c>
      <c r="P25" s="735">
        <v>0</v>
      </c>
      <c r="Q25" s="735">
        <v>2</v>
      </c>
      <c r="R25" s="695">
        <v>97</v>
      </c>
      <c r="S25" s="735">
        <v>46</v>
      </c>
      <c r="T25" s="735">
        <v>51</v>
      </c>
      <c r="U25" s="695">
        <v>14</v>
      </c>
      <c r="V25" s="735">
        <v>12</v>
      </c>
      <c r="W25" s="735">
        <v>2</v>
      </c>
      <c r="X25" s="735">
        <v>2921</v>
      </c>
      <c r="Y25" s="736">
        <v>1070</v>
      </c>
      <c r="Z25" s="694" t="s">
        <v>915</v>
      </c>
      <c r="AA25" s="697" t="s">
        <v>44</v>
      </c>
    </row>
    <row r="26" spans="1:27" ht="16.5" customHeight="1">
      <c r="A26" s="693" t="s">
        <v>916</v>
      </c>
      <c r="B26" s="694" t="s">
        <v>45</v>
      </c>
      <c r="C26" s="695">
        <v>4498</v>
      </c>
      <c r="D26" s="735">
        <v>2315</v>
      </c>
      <c r="E26" s="735">
        <v>2183</v>
      </c>
      <c r="F26" s="695">
        <v>423</v>
      </c>
      <c r="G26" s="735">
        <v>199</v>
      </c>
      <c r="H26" s="735">
        <v>224</v>
      </c>
      <c r="I26" s="695">
        <v>3550</v>
      </c>
      <c r="J26" s="735">
        <v>1842</v>
      </c>
      <c r="K26" s="735">
        <v>1708</v>
      </c>
      <c r="L26" s="696">
        <v>10</v>
      </c>
      <c r="M26" s="735">
        <v>5</v>
      </c>
      <c r="N26" s="735">
        <v>5</v>
      </c>
      <c r="O26" s="695">
        <v>5</v>
      </c>
      <c r="P26" s="735">
        <v>2</v>
      </c>
      <c r="Q26" s="735">
        <v>3</v>
      </c>
      <c r="R26" s="695">
        <v>94</v>
      </c>
      <c r="S26" s="735">
        <v>54</v>
      </c>
      <c r="T26" s="735">
        <v>40</v>
      </c>
      <c r="U26" s="695">
        <v>15</v>
      </c>
      <c r="V26" s="735">
        <v>12</v>
      </c>
      <c r="W26" s="735">
        <v>3</v>
      </c>
      <c r="X26" s="735">
        <v>2551</v>
      </c>
      <c r="Y26" s="736">
        <v>818</v>
      </c>
      <c r="Z26" s="694" t="s">
        <v>916</v>
      </c>
      <c r="AA26" s="697" t="s">
        <v>45</v>
      </c>
    </row>
    <row r="27" spans="1:27" ht="16.5" customHeight="1">
      <c r="A27" s="693" t="s">
        <v>917</v>
      </c>
      <c r="B27" s="694" t="s">
        <v>918</v>
      </c>
      <c r="C27" s="695">
        <v>789</v>
      </c>
      <c r="D27" s="735">
        <v>401</v>
      </c>
      <c r="E27" s="735">
        <v>388</v>
      </c>
      <c r="F27" s="695">
        <v>78</v>
      </c>
      <c r="G27" s="735">
        <v>29</v>
      </c>
      <c r="H27" s="735">
        <v>49</v>
      </c>
      <c r="I27" s="695">
        <v>792</v>
      </c>
      <c r="J27" s="735">
        <v>387</v>
      </c>
      <c r="K27" s="735">
        <v>405</v>
      </c>
      <c r="L27" s="696">
        <v>1</v>
      </c>
      <c r="M27" s="735">
        <v>1</v>
      </c>
      <c r="N27" s="735">
        <v>0</v>
      </c>
      <c r="O27" s="695">
        <v>1</v>
      </c>
      <c r="P27" s="735">
        <v>1</v>
      </c>
      <c r="Q27" s="735">
        <v>0</v>
      </c>
      <c r="R27" s="695">
        <v>19</v>
      </c>
      <c r="S27" s="735">
        <v>11</v>
      </c>
      <c r="T27" s="735">
        <v>8</v>
      </c>
      <c r="U27" s="695">
        <v>2</v>
      </c>
      <c r="V27" s="735">
        <v>1</v>
      </c>
      <c r="W27" s="735">
        <v>1</v>
      </c>
      <c r="X27" s="735">
        <v>461</v>
      </c>
      <c r="Y27" s="736">
        <v>193</v>
      </c>
      <c r="Z27" s="694" t="s">
        <v>917</v>
      </c>
      <c r="AA27" s="697" t="s">
        <v>918</v>
      </c>
    </row>
    <row r="28" spans="1:27" ht="16.5" customHeight="1">
      <c r="A28" s="698" t="s">
        <v>919</v>
      </c>
      <c r="B28" s="699"/>
      <c r="C28" s="700">
        <v>3303</v>
      </c>
      <c r="D28" s="700">
        <v>1698</v>
      </c>
      <c r="E28" s="700">
        <v>1605</v>
      </c>
      <c r="F28" s="700">
        <v>308</v>
      </c>
      <c r="G28" s="700">
        <v>160</v>
      </c>
      <c r="H28" s="700">
        <v>148</v>
      </c>
      <c r="I28" s="700">
        <v>3092</v>
      </c>
      <c r="J28" s="700">
        <v>1649</v>
      </c>
      <c r="K28" s="700">
        <v>1443</v>
      </c>
      <c r="L28" s="700">
        <v>9</v>
      </c>
      <c r="M28" s="700">
        <v>5</v>
      </c>
      <c r="N28" s="700">
        <v>4</v>
      </c>
      <c r="O28" s="700">
        <v>3</v>
      </c>
      <c r="P28" s="700">
        <v>2</v>
      </c>
      <c r="Q28" s="700">
        <v>1</v>
      </c>
      <c r="R28" s="700">
        <v>64</v>
      </c>
      <c r="S28" s="700">
        <v>32</v>
      </c>
      <c r="T28" s="700">
        <v>32</v>
      </c>
      <c r="U28" s="700">
        <v>15</v>
      </c>
      <c r="V28" s="700">
        <v>13</v>
      </c>
      <c r="W28" s="700">
        <v>2</v>
      </c>
      <c r="X28" s="700">
        <v>1858</v>
      </c>
      <c r="Y28" s="701">
        <v>729</v>
      </c>
      <c r="Z28" s="699" t="s">
        <v>919</v>
      </c>
      <c r="AA28" s="702"/>
    </row>
    <row r="29" spans="1:27" ht="16.5" customHeight="1">
      <c r="A29" s="95"/>
      <c r="B29" s="651" t="s">
        <v>920</v>
      </c>
      <c r="C29" s="222">
        <v>1971</v>
      </c>
      <c r="D29" s="731">
        <v>1003</v>
      </c>
      <c r="E29" s="731">
        <v>968</v>
      </c>
      <c r="F29" s="222">
        <v>194</v>
      </c>
      <c r="G29" s="731">
        <v>92</v>
      </c>
      <c r="H29" s="731">
        <v>102</v>
      </c>
      <c r="I29" s="222">
        <v>1474</v>
      </c>
      <c r="J29" s="731">
        <v>809</v>
      </c>
      <c r="K29" s="731">
        <v>665</v>
      </c>
      <c r="L29" s="686">
        <v>3</v>
      </c>
      <c r="M29" s="731">
        <v>3</v>
      </c>
      <c r="N29" s="731">
        <v>0</v>
      </c>
      <c r="O29" s="222">
        <v>1</v>
      </c>
      <c r="P29" s="731">
        <v>1</v>
      </c>
      <c r="Q29" s="731">
        <v>0</v>
      </c>
      <c r="R29" s="222">
        <v>32</v>
      </c>
      <c r="S29" s="731">
        <v>19</v>
      </c>
      <c r="T29" s="731">
        <v>13</v>
      </c>
      <c r="U29" s="222">
        <v>10</v>
      </c>
      <c r="V29" s="204">
        <v>9</v>
      </c>
      <c r="W29" s="731">
        <v>1</v>
      </c>
      <c r="X29" s="731">
        <v>1125</v>
      </c>
      <c r="Y29" s="732">
        <v>441</v>
      </c>
      <c r="Z29" s="651"/>
      <c r="AA29" s="652" t="s">
        <v>920</v>
      </c>
    </row>
    <row r="30" spans="1:27" ht="16.5" customHeight="1">
      <c r="A30" s="95"/>
      <c r="B30" s="651" t="s">
        <v>921</v>
      </c>
      <c r="C30" s="222">
        <v>1151</v>
      </c>
      <c r="D30" s="731">
        <v>614</v>
      </c>
      <c r="E30" s="731">
        <v>537</v>
      </c>
      <c r="F30" s="222">
        <v>100</v>
      </c>
      <c r="G30" s="731">
        <v>63</v>
      </c>
      <c r="H30" s="731">
        <v>37</v>
      </c>
      <c r="I30" s="222">
        <v>1365</v>
      </c>
      <c r="J30" s="731">
        <v>713</v>
      </c>
      <c r="K30" s="731">
        <v>652</v>
      </c>
      <c r="L30" s="686">
        <v>4</v>
      </c>
      <c r="M30" s="731">
        <v>2</v>
      </c>
      <c r="N30" s="731">
        <v>2</v>
      </c>
      <c r="O30" s="222">
        <v>2</v>
      </c>
      <c r="P30" s="731">
        <v>1</v>
      </c>
      <c r="Q30" s="731">
        <v>1</v>
      </c>
      <c r="R30" s="222">
        <v>26</v>
      </c>
      <c r="S30" s="731">
        <v>9</v>
      </c>
      <c r="T30" s="731">
        <v>17</v>
      </c>
      <c r="U30" s="222">
        <v>3</v>
      </c>
      <c r="V30" s="204">
        <v>2</v>
      </c>
      <c r="W30" s="731">
        <v>1</v>
      </c>
      <c r="X30" s="731">
        <v>655</v>
      </c>
      <c r="Y30" s="732">
        <v>236</v>
      </c>
      <c r="Z30" s="651"/>
      <c r="AA30" s="652" t="s">
        <v>921</v>
      </c>
    </row>
    <row r="31" spans="1:27" ht="16.5" customHeight="1">
      <c r="A31" s="687"/>
      <c r="B31" s="691" t="s">
        <v>922</v>
      </c>
      <c r="C31" s="689">
        <v>181</v>
      </c>
      <c r="D31" s="733">
        <v>81</v>
      </c>
      <c r="E31" s="733">
        <v>100</v>
      </c>
      <c r="F31" s="689">
        <v>14</v>
      </c>
      <c r="G31" s="733">
        <v>5</v>
      </c>
      <c r="H31" s="733">
        <v>9</v>
      </c>
      <c r="I31" s="689">
        <v>253</v>
      </c>
      <c r="J31" s="733">
        <v>127</v>
      </c>
      <c r="K31" s="733">
        <v>126</v>
      </c>
      <c r="L31" s="690">
        <v>2</v>
      </c>
      <c r="M31" s="733">
        <v>0</v>
      </c>
      <c r="N31" s="733">
        <v>2</v>
      </c>
      <c r="O31" s="689">
        <v>0</v>
      </c>
      <c r="P31" s="733">
        <v>0</v>
      </c>
      <c r="Q31" s="733">
        <v>0</v>
      </c>
      <c r="R31" s="689">
        <v>6</v>
      </c>
      <c r="S31" s="733">
        <v>4</v>
      </c>
      <c r="T31" s="733">
        <v>2</v>
      </c>
      <c r="U31" s="689">
        <v>2</v>
      </c>
      <c r="V31" s="737">
        <v>2</v>
      </c>
      <c r="W31" s="733">
        <v>0</v>
      </c>
      <c r="X31" s="733">
        <v>78</v>
      </c>
      <c r="Y31" s="734">
        <v>52</v>
      </c>
      <c r="Z31" s="691"/>
      <c r="AA31" s="703" t="s">
        <v>922</v>
      </c>
    </row>
    <row r="32" spans="1:27" ht="16.5" customHeight="1">
      <c r="A32" s="698" t="s">
        <v>923</v>
      </c>
      <c r="B32" s="699"/>
      <c r="C32" s="700">
        <v>2679</v>
      </c>
      <c r="D32" s="704">
        <v>1381</v>
      </c>
      <c r="E32" s="704">
        <v>1298</v>
      </c>
      <c r="F32" s="700">
        <v>269</v>
      </c>
      <c r="G32" s="704">
        <v>122</v>
      </c>
      <c r="H32" s="704">
        <v>147</v>
      </c>
      <c r="I32" s="700">
        <v>2472</v>
      </c>
      <c r="J32" s="704">
        <v>1299</v>
      </c>
      <c r="K32" s="704">
        <v>1173</v>
      </c>
      <c r="L32" s="700">
        <v>3</v>
      </c>
      <c r="M32" s="704">
        <v>2</v>
      </c>
      <c r="N32" s="704">
        <v>1</v>
      </c>
      <c r="O32" s="700">
        <v>1</v>
      </c>
      <c r="P32" s="704">
        <v>0</v>
      </c>
      <c r="Q32" s="704">
        <v>1</v>
      </c>
      <c r="R32" s="700">
        <v>71</v>
      </c>
      <c r="S32" s="704">
        <v>34</v>
      </c>
      <c r="T32" s="704">
        <v>37</v>
      </c>
      <c r="U32" s="700">
        <v>11</v>
      </c>
      <c r="V32" s="704">
        <v>11</v>
      </c>
      <c r="W32" s="704">
        <v>0</v>
      </c>
      <c r="X32" s="705">
        <v>1461</v>
      </c>
      <c r="Y32" s="706">
        <v>516</v>
      </c>
      <c r="Z32" s="699" t="s">
        <v>923</v>
      </c>
      <c r="AA32" s="702"/>
    </row>
    <row r="33" spans="1:27" ht="16.5" customHeight="1">
      <c r="A33" s="95"/>
      <c r="B33" s="651" t="s">
        <v>924</v>
      </c>
      <c r="C33" s="222">
        <v>1901</v>
      </c>
      <c r="D33" s="731">
        <v>980</v>
      </c>
      <c r="E33" s="731">
        <v>921</v>
      </c>
      <c r="F33" s="222">
        <v>191</v>
      </c>
      <c r="G33" s="731">
        <v>82</v>
      </c>
      <c r="H33" s="731">
        <v>109</v>
      </c>
      <c r="I33" s="222">
        <v>1772</v>
      </c>
      <c r="J33" s="731">
        <v>932</v>
      </c>
      <c r="K33" s="731">
        <v>840</v>
      </c>
      <c r="L33" s="686">
        <v>3</v>
      </c>
      <c r="M33" s="731">
        <v>2</v>
      </c>
      <c r="N33" s="731">
        <v>1</v>
      </c>
      <c r="O33" s="222">
        <v>1</v>
      </c>
      <c r="P33" s="731">
        <v>0</v>
      </c>
      <c r="Q33" s="731">
        <v>1</v>
      </c>
      <c r="R33" s="222">
        <v>50</v>
      </c>
      <c r="S33" s="731">
        <v>24</v>
      </c>
      <c r="T33" s="731">
        <v>26</v>
      </c>
      <c r="U33" s="222">
        <v>5</v>
      </c>
      <c r="V33" s="731">
        <v>5</v>
      </c>
      <c r="W33" s="731">
        <v>0</v>
      </c>
      <c r="X33" s="731">
        <v>1031</v>
      </c>
      <c r="Y33" s="732">
        <v>341</v>
      </c>
      <c r="Z33" s="651"/>
      <c r="AA33" s="652" t="s">
        <v>924</v>
      </c>
    </row>
    <row r="34" spans="1:27" ht="16.5" customHeight="1">
      <c r="A34" s="687"/>
      <c r="B34" s="691" t="s">
        <v>925</v>
      </c>
      <c r="C34" s="689">
        <v>778</v>
      </c>
      <c r="D34" s="733">
        <v>401</v>
      </c>
      <c r="E34" s="733">
        <v>377</v>
      </c>
      <c r="F34" s="689">
        <v>78</v>
      </c>
      <c r="G34" s="733">
        <v>40</v>
      </c>
      <c r="H34" s="733">
        <v>38</v>
      </c>
      <c r="I34" s="689">
        <v>700</v>
      </c>
      <c r="J34" s="733">
        <v>367</v>
      </c>
      <c r="K34" s="733">
        <v>333</v>
      </c>
      <c r="L34" s="690">
        <v>0</v>
      </c>
      <c r="M34" s="733">
        <v>0</v>
      </c>
      <c r="N34" s="733">
        <v>0</v>
      </c>
      <c r="O34" s="689">
        <v>0</v>
      </c>
      <c r="P34" s="733">
        <v>0</v>
      </c>
      <c r="Q34" s="733">
        <v>0</v>
      </c>
      <c r="R34" s="689">
        <v>21</v>
      </c>
      <c r="S34" s="733">
        <v>10</v>
      </c>
      <c r="T34" s="733">
        <v>11</v>
      </c>
      <c r="U34" s="689">
        <v>6</v>
      </c>
      <c r="V34" s="733">
        <v>6</v>
      </c>
      <c r="W34" s="733">
        <v>0</v>
      </c>
      <c r="X34" s="733">
        <v>430</v>
      </c>
      <c r="Y34" s="734">
        <v>175</v>
      </c>
      <c r="Z34" s="691"/>
      <c r="AA34" s="703" t="s">
        <v>925</v>
      </c>
    </row>
    <row r="35" spans="1:27" ht="16.5" customHeight="1">
      <c r="A35" s="693" t="s">
        <v>926</v>
      </c>
      <c r="B35" s="694" t="s">
        <v>927</v>
      </c>
      <c r="C35" s="695">
        <v>2629</v>
      </c>
      <c r="D35" s="735">
        <v>1336</v>
      </c>
      <c r="E35" s="735">
        <v>1293</v>
      </c>
      <c r="F35" s="695">
        <v>254</v>
      </c>
      <c r="G35" s="735">
        <v>122</v>
      </c>
      <c r="H35" s="735">
        <v>132</v>
      </c>
      <c r="I35" s="695">
        <v>2499</v>
      </c>
      <c r="J35" s="735">
        <v>1341</v>
      </c>
      <c r="K35" s="735">
        <v>1158</v>
      </c>
      <c r="L35" s="696">
        <v>5</v>
      </c>
      <c r="M35" s="735">
        <v>4</v>
      </c>
      <c r="N35" s="735">
        <v>1</v>
      </c>
      <c r="O35" s="695">
        <v>2</v>
      </c>
      <c r="P35" s="735">
        <v>2</v>
      </c>
      <c r="Q35" s="735">
        <v>0</v>
      </c>
      <c r="R35" s="695">
        <v>53</v>
      </c>
      <c r="S35" s="735">
        <v>18</v>
      </c>
      <c r="T35" s="735">
        <v>35</v>
      </c>
      <c r="U35" s="695">
        <v>7</v>
      </c>
      <c r="V35" s="735">
        <v>5</v>
      </c>
      <c r="W35" s="735">
        <v>2</v>
      </c>
      <c r="X35" s="735">
        <v>1647</v>
      </c>
      <c r="Y35" s="736">
        <v>591</v>
      </c>
      <c r="Z35" s="694" t="s">
        <v>926</v>
      </c>
      <c r="AA35" s="697" t="s">
        <v>927</v>
      </c>
    </row>
    <row r="36" spans="1:27" ht="16.5" customHeight="1">
      <c r="A36" s="698" t="s">
        <v>47</v>
      </c>
      <c r="B36" s="699"/>
      <c r="C36" s="700">
        <v>3824</v>
      </c>
      <c r="D36" s="704">
        <v>1879</v>
      </c>
      <c r="E36" s="704">
        <v>1945</v>
      </c>
      <c r="F36" s="700">
        <v>361</v>
      </c>
      <c r="G36" s="704">
        <v>155</v>
      </c>
      <c r="H36" s="704">
        <v>206</v>
      </c>
      <c r="I36" s="700">
        <v>3516</v>
      </c>
      <c r="J36" s="704">
        <v>1902</v>
      </c>
      <c r="K36" s="704">
        <v>1614</v>
      </c>
      <c r="L36" s="700">
        <v>7</v>
      </c>
      <c r="M36" s="704">
        <v>3</v>
      </c>
      <c r="N36" s="704">
        <v>4</v>
      </c>
      <c r="O36" s="700">
        <v>4</v>
      </c>
      <c r="P36" s="704">
        <v>2</v>
      </c>
      <c r="Q36" s="704">
        <v>2</v>
      </c>
      <c r="R36" s="700">
        <v>74</v>
      </c>
      <c r="S36" s="704">
        <v>36</v>
      </c>
      <c r="T36" s="704">
        <v>38</v>
      </c>
      <c r="U36" s="700">
        <v>15</v>
      </c>
      <c r="V36" s="704">
        <v>12</v>
      </c>
      <c r="W36" s="704">
        <v>3</v>
      </c>
      <c r="X36" s="704">
        <v>2233</v>
      </c>
      <c r="Y36" s="707">
        <v>724</v>
      </c>
      <c r="Z36" s="699" t="s">
        <v>47</v>
      </c>
      <c r="AA36" s="702"/>
    </row>
    <row r="37" spans="1:27" ht="16.5" customHeight="1">
      <c r="A37" s="95"/>
      <c r="B37" s="651" t="s">
        <v>48</v>
      </c>
      <c r="C37" s="222">
        <v>2553</v>
      </c>
      <c r="D37" s="731">
        <v>1245</v>
      </c>
      <c r="E37" s="731">
        <v>1308</v>
      </c>
      <c r="F37" s="222">
        <v>225</v>
      </c>
      <c r="G37" s="731">
        <v>107</v>
      </c>
      <c r="H37" s="731">
        <v>118</v>
      </c>
      <c r="I37" s="222">
        <v>2093</v>
      </c>
      <c r="J37" s="731">
        <v>1103</v>
      </c>
      <c r="K37" s="731">
        <v>990</v>
      </c>
      <c r="L37" s="686">
        <v>2</v>
      </c>
      <c r="M37" s="731">
        <v>1</v>
      </c>
      <c r="N37" s="731">
        <v>1</v>
      </c>
      <c r="O37" s="222">
        <v>0</v>
      </c>
      <c r="P37" s="731">
        <v>0</v>
      </c>
      <c r="Q37" s="731">
        <v>0</v>
      </c>
      <c r="R37" s="222">
        <v>46</v>
      </c>
      <c r="S37" s="731">
        <v>22</v>
      </c>
      <c r="T37" s="731">
        <v>24</v>
      </c>
      <c r="U37" s="222">
        <v>8</v>
      </c>
      <c r="V37" s="731">
        <v>8</v>
      </c>
      <c r="W37" s="731">
        <v>0</v>
      </c>
      <c r="X37" s="731">
        <v>1435</v>
      </c>
      <c r="Y37" s="732">
        <v>449</v>
      </c>
      <c r="Z37" s="651"/>
      <c r="AA37" s="652" t="s">
        <v>48</v>
      </c>
    </row>
    <row r="38" spans="1:27" s="708" customFormat="1" ht="16.5" customHeight="1">
      <c r="A38" s="95"/>
      <c r="B38" s="651" t="s">
        <v>928</v>
      </c>
      <c r="C38" s="222">
        <v>769</v>
      </c>
      <c r="D38" s="731">
        <v>376</v>
      </c>
      <c r="E38" s="731">
        <v>393</v>
      </c>
      <c r="F38" s="222">
        <v>76</v>
      </c>
      <c r="G38" s="731">
        <v>26</v>
      </c>
      <c r="H38" s="731">
        <v>50</v>
      </c>
      <c r="I38" s="222">
        <v>836</v>
      </c>
      <c r="J38" s="731">
        <v>459</v>
      </c>
      <c r="K38" s="731">
        <v>377</v>
      </c>
      <c r="L38" s="686">
        <v>1</v>
      </c>
      <c r="M38" s="731">
        <v>1</v>
      </c>
      <c r="N38" s="731">
        <v>0</v>
      </c>
      <c r="O38" s="222">
        <v>1</v>
      </c>
      <c r="P38" s="731">
        <v>1</v>
      </c>
      <c r="Q38" s="731">
        <v>0</v>
      </c>
      <c r="R38" s="222">
        <v>15</v>
      </c>
      <c r="S38" s="731">
        <v>6</v>
      </c>
      <c r="T38" s="731">
        <v>9</v>
      </c>
      <c r="U38" s="222">
        <v>2</v>
      </c>
      <c r="V38" s="731">
        <v>1</v>
      </c>
      <c r="W38" s="731">
        <v>1</v>
      </c>
      <c r="X38" s="731">
        <v>495</v>
      </c>
      <c r="Y38" s="732">
        <v>166</v>
      </c>
      <c r="Z38" s="651"/>
      <c r="AA38" s="652" t="s">
        <v>928</v>
      </c>
    </row>
    <row r="39" spans="1:27" ht="16.5" customHeight="1">
      <c r="A39" s="95"/>
      <c r="B39" s="651" t="s">
        <v>929</v>
      </c>
      <c r="C39" s="222">
        <v>211</v>
      </c>
      <c r="D39" s="731">
        <v>117</v>
      </c>
      <c r="E39" s="731">
        <v>94</v>
      </c>
      <c r="F39" s="222">
        <v>23</v>
      </c>
      <c r="G39" s="731">
        <v>9</v>
      </c>
      <c r="H39" s="731">
        <v>14</v>
      </c>
      <c r="I39" s="222">
        <v>294</v>
      </c>
      <c r="J39" s="731">
        <v>162</v>
      </c>
      <c r="K39" s="731">
        <v>132</v>
      </c>
      <c r="L39" s="686">
        <v>0</v>
      </c>
      <c r="M39" s="731">
        <v>0</v>
      </c>
      <c r="N39" s="731">
        <v>0</v>
      </c>
      <c r="O39" s="222">
        <v>0</v>
      </c>
      <c r="P39" s="731">
        <v>0</v>
      </c>
      <c r="Q39" s="731">
        <v>0</v>
      </c>
      <c r="R39" s="222">
        <v>6</v>
      </c>
      <c r="S39" s="731">
        <v>5</v>
      </c>
      <c r="T39" s="731">
        <v>1</v>
      </c>
      <c r="U39" s="222">
        <v>2</v>
      </c>
      <c r="V39" s="731">
        <v>2</v>
      </c>
      <c r="W39" s="731">
        <v>0</v>
      </c>
      <c r="X39" s="731">
        <v>122</v>
      </c>
      <c r="Y39" s="732">
        <v>46</v>
      </c>
      <c r="Z39" s="651"/>
      <c r="AA39" s="652" t="s">
        <v>929</v>
      </c>
    </row>
    <row r="40" spans="1:27" ht="16.5" customHeight="1">
      <c r="A40" s="709"/>
      <c r="B40" s="710" t="s">
        <v>930</v>
      </c>
      <c r="C40" s="234">
        <v>291</v>
      </c>
      <c r="D40" s="738">
        <v>141</v>
      </c>
      <c r="E40" s="738">
        <v>150</v>
      </c>
      <c r="F40" s="234">
        <v>37</v>
      </c>
      <c r="G40" s="738">
        <v>13</v>
      </c>
      <c r="H40" s="738">
        <v>24</v>
      </c>
      <c r="I40" s="234">
        <v>293</v>
      </c>
      <c r="J40" s="738">
        <v>178</v>
      </c>
      <c r="K40" s="738">
        <v>115</v>
      </c>
      <c r="L40" s="711">
        <v>4</v>
      </c>
      <c r="M40" s="738">
        <v>1</v>
      </c>
      <c r="N40" s="738">
        <v>3</v>
      </c>
      <c r="O40" s="234">
        <v>3</v>
      </c>
      <c r="P40" s="738">
        <v>1</v>
      </c>
      <c r="Q40" s="738">
        <v>2</v>
      </c>
      <c r="R40" s="234">
        <v>7</v>
      </c>
      <c r="S40" s="738">
        <v>3</v>
      </c>
      <c r="T40" s="738">
        <v>4</v>
      </c>
      <c r="U40" s="234">
        <v>3</v>
      </c>
      <c r="V40" s="738">
        <v>1</v>
      </c>
      <c r="W40" s="738">
        <v>2</v>
      </c>
      <c r="X40" s="738">
        <v>181</v>
      </c>
      <c r="Y40" s="739">
        <v>63</v>
      </c>
      <c r="Z40" s="710"/>
      <c r="AA40" s="712" t="s">
        <v>930</v>
      </c>
    </row>
    <row r="41" spans="1:27" ht="16.5" customHeight="1">
      <c r="A41" s="713" t="s">
        <v>931</v>
      </c>
      <c r="B41" s="714"/>
      <c r="C41" s="238">
        <v>2106</v>
      </c>
      <c r="D41" s="715">
        <v>1058</v>
      </c>
      <c r="E41" s="715">
        <v>1048</v>
      </c>
      <c r="F41" s="238">
        <v>211</v>
      </c>
      <c r="G41" s="715">
        <v>88</v>
      </c>
      <c r="H41" s="715">
        <v>123</v>
      </c>
      <c r="I41" s="238">
        <v>2968</v>
      </c>
      <c r="J41" s="715">
        <v>1544</v>
      </c>
      <c r="K41" s="715">
        <v>1424</v>
      </c>
      <c r="L41" s="238">
        <v>8</v>
      </c>
      <c r="M41" s="715">
        <v>3</v>
      </c>
      <c r="N41" s="715">
        <v>5</v>
      </c>
      <c r="O41" s="238">
        <v>3</v>
      </c>
      <c r="P41" s="715">
        <v>2</v>
      </c>
      <c r="Q41" s="715">
        <v>1</v>
      </c>
      <c r="R41" s="238">
        <v>37</v>
      </c>
      <c r="S41" s="715">
        <v>13</v>
      </c>
      <c r="T41" s="715">
        <v>24</v>
      </c>
      <c r="U41" s="238">
        <v>7</v>
      </c>
      <c r="V41" s="715">
        <v>4</v>
      </c>
      <c r="W41" s="715">
        <v>3</v>
      </c>
      <c r="X41" s="715">
        <v>1220</v>
      </c>
      <c r="Y41" s="716">
        <v>432</v>
      </c>
      <c r="Z41" s="714" t="s">
        <v>931</v>
      </c>
      <c r="AA41" s="717"/>
    </row>
    <row r="42" spans="1:27" ht="16.5" customHeight="1">
      <c r="A42" s="95"/>
      <c r="B42" s="651" t="s">
        <v>932</v>
      </c>
      <c r="C42" s="222">
        <v>339</v>
      </c>
      <c r="D42" s="731">
        <v>161</v>
      </c>
      <c r="E42" s="731">
        <v>178</v>
      </c>
      <c r="F42" s="222">
        <v>41</v>
      </c>
      <c r="G42" s="731">
        <v>20</v>
      </c>
      <c r="H42" s="731">
        <v>21</v>
      </c>
      <c r="I42" s="222">
        <v>519</v>
      </c>
      <c r="J42" s="731">
        <v>262</v>
      </c>
      <c r="K42" s="731">
        <v>257</v>
      </c>
      <c r="L42" s="686">
        <v>0</v>
      </c>
      <c r="M42" s="731">
        <v>0</v>
      </c>
      <c r="N42" s="731">
        <v>0</v>
      </c>
      <c r="O42" s="222">
        <v>0</v>
      </c>
      <c r="P42" s="731">
        <v>0</v>
      </c>
      <c r="Q42" s="731">
        <v>0</v>
      </c>
      <c r="R42" s="222">
        <v>5</v>
      </c>
      <c r="S42" s="731">
        <v>2</v>
      </c>
      <c r="T42" s="731">
        <v>3</v>
      </c>
      <c r="U42" s="222">
        <v>1</v>
      </c>
      <c r="V42" s="731">
        <v>1</v>
      </c>
      <c r="W42" s="731">
        <v>0</v>
      </c>
      <c r="X42" s="731">
        <v>173</v>
      </c>
      <c r="Y42" s="732">
        <v>62</v>
      </c>
      <c r="Z42" s="651"/>
      <c r="AA42" s="652" t="s">
        <v>932</v>
      </c>
    </row>
    <row r="43" spans="1:27" ht="16.5" customHeight="1">
      <c r="A43" s="95"/>
      <c r="B43" s="651" t="s">
        <v>933</v>
      </c>
      <c r="C43" s="222">
        <v>553</v>
      </c>
      <c r="D43" s="731">
        <v>305</v>
      </c>
      <c r="E43" s="731">
        <v>248</v>
      </c>
      <c r="F43" s="222">
        <v>53</v>
      </c>
      <c r="G43" s="731">
        <v>20</v>
      </c>
      <c r="H43" s="731">
        <v>33</v>
      </c>
      <c r="I43" s="222">
        <v>827</v>
      </c>
      <c r="J43" s="731">
        <v>461</v>
      </c>
      <c r="K43" s="731">
        <v>366</v>
      </c>
      <c r="L43" s="686">
        <v>5</v>
      </c>
      <c r="M43" s="731">
        <v>2</v>
      </c>
      <c r="N43" s="731">
        <v>3</v>
      </c>
      <c r="O43" s="222">
        <v>3</v>
      </c>
      <c r="P43" s="731">
        <v>2</v>
      </c>
      <c r="Q43" s="731">
        <v>1</v>
      </c>
      <c r="R43" s="222">
        <v>9</v>
      </c>
      <c r="S43" s="731">
        <v>7</v>
      </c>
      <c r="T43" s="731">
        <v>2</v>
      </c>
      <c r="U43" s="222">
        <v>6</v>
      </c>
      <c r="V43" s="731">
        <v>3</v>
      </c>
      <c r="W43" s="731">
        <v>3</v>
      </c>
      <c r="X43" s="731">
        <v>324</v>
      </c>
      <c r="Y43" s="732">
        <v>124</v>
      </c>
      <c r="Z43" s="651"/>
      <c r="AA43" s="652" t="s">
        <v>933</v>
      </c>
    </row>
    <row r="44" spans="1:27" ht="16.5" customHeight="1">
      <c r="A44" s="95"/>
      <c r="B44" s="651" t="s">
        <v>934</v>
      </c>
      <c r="C44" s="222">
        <v>462</v>
      </c>
      <c r="D44" s="731">
        <v>221</v>
      </c>
      <c r="E44" s="731">
        <v>241</v>
      </c>
      <c r="F44" s="222">
        <v>41</v>
      </c>
      <c r="G44" s="731">
        <v>15</v>
      </c>
      <c r="H44" s="731">
        <v>26</v>
      </c>
      <c r="I44" s="222">
        <v>462</v>
      </c>
      <c r="J44" s="731">
        <v>231</v>
      </c>
      <c r="K44" s="731">
        <v>231</v>
      </c>
      <c r="L44" s="686">
        <v>0</v>
      </c>
      <c r="M44" s="731">
        <v>0</v>
      </c>
      <c r="N44" s="731">
        <v>0</v>
      </c>
      <c r="O44" s="222">
        <v>0</v>
      </c>
      <c r="P44" s="731">
        <v>0</v>
      </c>
      <c r="Q44" s="731">
        <v>0</v>
      </c>
      <c r="R44" s="222">
        <v>7</v>
      </c>
      <c r="S44" s="731">
        <v>2</v>
      </c>
      <c r="T44" s="731">
        <v>5</v>
      </c>
      <c r="U44" s="222">
        <v>0</v>
      </c>
      <c r="V44" s="731">
        <v>0</v>
      </c>
      <c r="W44" s="731">
        <v>0</v>
      </c>
      <c r="X44" s="731">
        <v>229</v>
      </c>
      <c r="Y44" s="732">
        <v>97</v>
      </c>
      <c r="Z44" s="651"/>
      <c r="AA44" s="652" t="s">
        <v>934</v>
      </c>
    </row>
    <row r="45" spans="1:27" ht="16.5" customHeight="1">
      <c r="A45" s="95"/>
      <c r="B45" s="651" t="s">
        <v>935</v>
      </c>
      <c r="C45" s="222">
        <v>275</v>
      </c>
      <c r="D45" s="731">
        <v>142</v>
      </c>
      <c r="E45" s="731">
        <v>133</v>
      </c>
      <c r="F45" s="222">
        <v>31</v>
      </c>
      <c r="G45" s="731">
        <v>15</v>
      </c>
      <c r="H45" s="731">
        <v>16</v>
      </c>
      <c r="I45" s="222">
        <v>497</v>
      </c>
      <c r="J45" s="731">
        <v>259</v>
      </c>
      <c r="K45" s="731">
        <v>238</v>
      </c>
      <c r="L45" s="686">
        <v>2</v>
      </c>
      <c r="M45" s="731">
        <v>0</v>
      </c>
      <c r="N45" s="731">
        <v>2</v>
      </c>
      <c r="O45" s="222">
        <v>0</v>
      </c>
      <c r="P45" s="731">
        <v>0</v>
      </c>
      <c r="Q45" s="731">
        <v>0</v>
      </c>
      <c r="R45" s="222">
        <v>3</v>
      </c>
      <c r="S45" s="731">
        <v>0</v>
      </c>
      <c r="T45" s="731">
        <v>3</v>
      </c>
      <c r="U45" s="222">
        <v>0</v>
      </c>
      <c r="V45" s="731">
        <v>0</v>
      </c>
      <c r="W45" s="731">
        <v>0</v>
      </c>
      <c r="X45" s="731">
        <v>198</v>
      </c>
      <c r="Y45" s="732">
        <v>52</v>
      </c>
      <c r="Z45" s="651"/>
      <c r="AA45" s="652" t="s">
        <v>935</v>
      </c>
    </row>
    <row r="46" spans="1:27" ht="16.5" customHeight="1">
      <c r="A46" s="95"/>
      <c r="B46" s="651" t="s">
        <v>936</v>
      </c>
      <c r="C46" s="222">
        <v>346</v>
      </c>
      <c r="D46" s="731">
        <v>161</v>
      </c>
      <c r="E46" s="731">
        <v>185</v>
      </c>
      <c r="F46" s="222">
        <v>33</v>
      </c>
      <c r="G46" s="731">
        <v>15</v>
      </c>
      <c r="H46" s="731">
        <v>18</v>
      </c>
      <c r="I46" s="222">
        <v>356</v>
      </c>
      <c r="J46" s="731">
        <v>173</v>
      </c>
      <c r="K46" s="731">
        <v>183</v>
      </c>
      <c r="L46" s="686">
        <v>1</v>
      </c>
      <c r="M46" s="731">
        <v>1</v>
      </c>
      <c r="N46" s="731">
        <v>0</v>
      </c>
      <c r="O46" s="222">
        <v>0</v>
      </c>
      <c r="P46" s="731">
        <v>0</v>
      </c>
      <c r="Q46" s="731">
        <v>0</v>
      </c>
      <c r="R46" s="222">
        <v>9</v>
      </c>
      <c r="S46" s="731">
        <v>2</v>
      </c>
      <c r="T46" s="731">
        <v>7</v>
      </c>
      <c r="U46" s="222">
        <v>0</v>
      </c>
      <c r="V46" s="731">
        <v>0</v>
      </c>
      <c r="W46" s="731">
        <v>0</v>
      </c>
      <c r="X46" s="731">
        <v>218</v>
      </c>
      <c r="Y46" s="732">
        <v>70</v>
      </c>
      <c r="Z46" s="651"/>
      <c r="AA46" s="652" t="s">
        <v>936</v>
      </c>
    </row>
    <row r="47" spans="1:27" ht="16.5" customHeight="1">
      <c r="A47" s="95"/>
      <c r="B47" s="651" t="s">
        <v>937</v>
      </c>
      <c r="C47" s="222">
        <v>131</v>
      </c>
      <c r="D47" s="731">
        <v>68</v>
      </c>
      <c r="E47" s="731">
        <v>63</v>
      </c>
      <c r="F47" s="222">
        <v>12</v>
      </c>
      <c r="G47" s="731">
        <v>3</v>
      </c>
      <c r="H47" s="731">
        <v>9</v>
      </c>
      <c r="I47" s="222">
        <v>307</v>
      </c>
      <c r="J47" s="731">
        <v>158</v>
      </c>
      <c r="K47" s="731">
        <v>149</v>
      </c>
      <c r="L47" s="686">
        <v>0</v>
      </c>
      <c r="M47" s="731">
        <v>0</v>
      </c>
      <c r="N47" s="731">
        <v>0</v>
      </c>
      <c r="O47" s="222">
        <v>0</v>
      </c>
      <c r="P47" s="731">
        <v>0</v>
      </c>
      <c r="Q47" s="731">
        <v>0</v>
      </c>
      <c r="R47" s="222">
        <v>4</v>
      </c>
      <c r="S47" s="731">
        <v>0</v>
      </c>
      <c r="T47" s="731">
        <v>4</v>
      </c>
      <c r="U47" s="222">
        <v>0</v>
      </c>
      <c r="V47" s="731">
        <v>0</v>
      </c>
      <c r="W47" s="731">
        <v>0</v>
      </c>
      <c r="X47" s="731">
        <v>78</v>
      </c>
      <c r="Y47" s="732">
        <v>27</v>
      </c>
      <c r="Z47" s="651"/>
      <c r="AA47" s="652" t="s">
        <v>937</v>
      </c>
    </row>
    <row r="48" spans="1:27" ht="16.5" customHeight="1">
      <c r="A48" s="698" t="s">
        <v>938</v>
      </c>
      <c r="B48" s="699"/>
      <c r="C48" s="700">
        <v>1368</v>
      </c>
      <c r="D48" s="704">
        <v>738</v>
      </c>
      <c r="E48" s="704">
        <v>630</v>
      </c>
      <c r="F48" s="700">
        <v>123</v>
      </c>
      <c r="G48" s="704">
        <v>46</v>
      </c>
      <c r="H48" s="704">
        <v>77</v>
      </c>
      <c r="I48" s="700">
        <v>1984</v>
      </c>
      <c r="J48" s="704">
        <v>1026</v>
      </c>
      <c r="K48" s="704">
        <v>958</v>
      </c>
      <c r="L48" s="700">
        <v>3</v>
      </c>
      <c r="M48" s="704">
        <v>2</v>
      </c>
      <c r="N48" s="704">
        <v>1</v>
      </c>
      <c r="O48" s="700">
        <v>1</v>
      </c>
      <c r="P48" s="704">
        <v>0</v>
      </c>
      <c r="Q48" s="704">
        <v>1</v>
      </c>
      <c r="R48" s="700">
        <v>29</v>
      </c>
      <c r="S48" s="704">
        <v>19</v>
      </c>
      <c r="T48" s="704">
        <v>10</v>
      </c>
      <c r="U48" s="700">
        <v>4</v>
      </c>
      <c r="V48" s="704">
        <v>3</v>
      </c>
      <c r="W48" s="704">
        <v>1</v>
      </c>
      <c r="X48" s="704">
        <v>742</v>
      </c>
      <c r="Y48" s="707">
        <v>250</v>
      </c>
      <c r="Z48" s="699" t="s">
        <v>938</v>
      </c>
      <c r="AA48" s="702"/>
    </row>
    <row r="49" spans="1:27" ht="16.5" customHeight="1">
      <c r="A49" s="95"/>
      <c r="B49" s="651" t="s">
        <v>939</v>
      </c>
      <c r="C49" s="222">
        <v>307</v>
      </c>
      <c r="D49" s="731">
        <v>192</v>
      </c>
      <c r="E49" s="731">
        <v>115</v>
      </c>
      <c r="F49" s="222">
        <v>25</v>
      </c>
      <c r="G49" s="731">
        <v>14</v>
      </c>
      <c r="H49" s="731">
        <v>11</v>
      </c>
      <c r="I49" s="222">
        <v>510</v>
      </c>
      <c r="J49" s="731">
        <v>253</v>
      </c>
      <c r="K49" s="731">
        <v>257</v>
      </c>
      <c r="L49" s="686">
        <v>1</v>
      </c>
      <c r="M49" s="731">
        <v>0</v>
      </c>
      <c r="N49" s="731">
        <v>1</v>
      </c>
      <c r="O49" s="222">
        <v>1</v>
      </c>
      <c r="P49" s="731">
        <v>0</v>
      </c>
      <c r="Q49" s="731">
        <v>1</v>
      </c>
      <c r="R49" s="222">
        <v>9</v>
      </c>
      <c r="S49" s="731">
        <v>6</v>
      </c>
      <c r="T49" s="731">
        <v>3</v>
      </c>
      <c r="U49" s="222">
        <v>2</v>
      </c>
      <c r="V49" s="731">
        <v>1</v>
      </c>
      <c r="W49" s="731">
        <v>1</v>
      </c>
      <c r="X49" s="731">
        <v>164</v>
      </c>
      <c r="Y49" s="732">
        <v>53</v>
      </c>
      <c r="Z49" s="651"/>
      <c r="AA49" s="652" t="s">
        <v>939</v>
      </c>
    </row>
    <row r="50" spans="1:27" ht="16.5" customHeight="1">
      <c r="A50" s="95"/>
      <c r="B50" s="651" t="s">
        <v>940</v>
      </c>
      <c r="C50" s="222">
        <v>612</v>
      </c>
      <c r="D50" s="731">
        <v>326</v>
      </c>
      <c r="E50" s="731">
        <v>286</v>
      </c>
      <c r="F50" s="222">
        <v>59</v>
      </c>
      <c r="G50" s="731">
        <v>19</v>
      </c>
      <c r="H50" s="731">
        <v>40</v>
      </c>
      <c r="I50" s="222">
        <v>894</v>
      </c>
      <c r="J50" s="731">
        <v>457</v>
      </c>
      <c r="K50" s="731">
        <v>437</v>
      </c>
      <c r="L50" s="686">
        <v>0</v>
      </c>
      <c r="M50" s="731">
        <v>0</v>
      </c>
      <c r="N50" s="731">
        <v>0</v>
      </c>
      <c r="O50" s="222">
        <v>0</v>
      </c>
      <c r="P50" s="731">
        <v>0</v>
      </c>
      <c r="Q50" s="731">
        <v>0</v>
      </c>
      <c r="R50" s="222">
        <v>14</v>
      </c>
      <c r="S50" s="731">
        <v>9</v>
      </c>
      <c r="T50" s="731">
        <v>5</v>
      </c>
      <c r="U50" s="222">
        <v>2</v>
      </c>
      <c r="V50" s="731">
        <v>2</v>
      </c>
      <c r="W50" s="731">
        <v>0</v>
      </c>
      <c r="X50" s="731">
        <v>332</v>
      </c>
      <c r="Y50" s="732">
        <v>111</v>
      </c>
      <c r="Z50" s="651"/>
      <c r="AA50" s="652" t="s">
        <v>940</v>
      </c>
    </row>
    <row r="51" spans="1:27" ht="16.5" customHeight="1">
      <c r="A51" s="95"/>
      <c r="B51" s="651" t="s">
        <v>941</v>
      </c>
      <c r="C51" s="222">
        <v>329</v>
      </c>
      <c r="D51" s="731">
        <v>158</v>
      </c>
      <c r="E51" s="731">
        <v>171</v>
      </c>
      <c r="F51" s="222">
        <v>33</v>
      </c>
      <c r="G51" s="731">
        <v>12</v>
      </c>
      <c r="H51" s="731">
        <v>21</v>
      </c>
      <c r="I51" s="222">
        <v>261</v>
      </c>
      <c r="J51" s="731">
        <v>153</v>
      </c>
      <c r="K51" s="731">
        <v>108</v>
      </c>
      <c r="L51" s="686">
        <v>1</v>
      </c>
      <c r="M51" s="731">
        <v>1</v>
      </c>
      <c r="N51" s="731">
        <v>0</v>
      </c>
      <c r="O51" s="222">
        <v>0</v>
      </c>
      <c r="P51" s="731">
        <v>0</v>
      </c>
      <c r="Q51" s="731">
        <v>0</v>
      </c>
      <c r="R51" s="222">
        <v>5</v>
      </c>
      <c r="S51" s="731">
        <v>4</v>
      </c>
      <c r="T51" s="731">
        <v>1</v>
      </c>
      <c r="U51" s="222">
        <v>0</v>
      </c>
      <c r="V51" s="731">
        <v>0</v>
      </c>
      <c r="W51" s="731">
        <v>0</v>
      </c>
      <c r="X51" s="731">
        <v>179</v>
      </c>
      <c r="Y51" s="732">
        <v>63</v>
      </c>
      <c r="Z51" s="651"/>
      <c r="AA51" s="652" t="s">
        <v>941</v>
      </c>
    </row>
    <row r="52" spans="1:27" ht="16.5" customHeight="1">
      <c r="A52" s="687"/>
      <c r="B52" s="691" t="s">
        <v>942</v>
      </c>
      <c r="C52" s="689">
        <v>120</v>
      </c>
      <c r="D52" s="733">
        <v>62</v>
      </c>
      <c r="E52" s="733">
        <v>58</v>
      </c>
      <c r="F52" s="689">
        <v>6</v>
      </c>
      <c r="G52" s="733">
        <v>1</v>
      </c>
      <c r="H52" s="733">
        <v>5</v>
      </c>
      <c r="I52" s="689">
        <v>319</v>
      </c>
      <c r="J52" s="733">
        <v>163</v>
      </c>
      <c r="K52" s="733">
        <v>156</v>
      </c>
      <c r="L52" s="690">
        <v>1</v>
      </c>
      <c r="M52" s="733">
        <v>1</v>
      </c>
      <c r="N52" s="733">
        <v>0</v>
      </c>
      <c r="O52" s="689">
        <v>0</v>
      </c>
      <c r="P52" s="733">
        <v>0</v>
      </c>
      <c r="Q52" s="733">
        <v>0</v>
      </c>
      <c r="R52" s="689">
        <v>1</v>
      </c>
      <c r="S52" s="733">
        <v>0</v>
      </c>
      <c r="T52" s="733">
        <v>1</v>
      </c>
      <c r="U52" s="689">
        <v>0</v>
      </c>
      <c r="V52" s="733">
        <v>0</v>
      </c>
      <c r="W52" s="733">
        <v>0</v>
      </c>
      <c r="X52" s="733">
        <v>67</v>
      </c>
      <c r="Y52" s="734">
        <v>23</v>
      </c>
      <c r="Z52" s="691"/>
      <c r="AA52" s="703" t="s">
        <v>942</v>
      </c>
    </row>
    <row r="53" spans="1:27" ht="16.5" customHeight="1">
      <c r="A53" s="698" t="s">
        <v>943</v>
      </c>
      <c r="B53" s="699"/>
      <c r="C53" s="700">
        <v>676</v>
      </c>
      <c r="D53" s="704">
        <v>366</v>
      </c>
      <c r="E53" s="704">
        <v>310</v>
      </c>
      <c r="F53" s="700">
        <v>55</v>
      </c>
      <c r="G53" s="704">
        <v>22</v>
      </c>
      <c r="H53" s="704">
        <v>33</v>
      </c>
      <c r="I53" s="700">
        <v>1120</v>
      </c>
      <c r="J53" s="704">
        <v>597</v>
      </c>
      <c r="K53" s="704">
        <v>523</v>
      </c>
      <c r="L53" s="700">
        <v>0</v>
      </c>
      <c r="M53" s="704">
        <v>0</v>
      </c>
      <c r="N53" s="704">
        <v>0</v>
      </c>
      <c r="O53" s="700">
        <v>0</v>
      </c>
      <c r="P53" s="704">
        <v>0</v>
      </c>
      <c r="Q53" s="704">
        <v>0</v>
      </c>
      <c r="R53" s="700">
        <v>20</v>
      </c>
      <c r="S53" s="704">
        <v>10</v>
      </c>
      <c r="T53" s="704">
        <v>10</v>
      </c>
      <c r="U53" s="700">
        <v>1</v>
      </c>
      <c r="V53" s="704">
        <v>1</v>
      </c>
      <c r="W53" s="704">
        <v>0</v>
      </c>
      <c r="X53" s="704">
        <v>383</v>
      </c>
      <c r="Y53" s="707">
        <v>136</v>
      </c>
      <c r="Z53" s="699" t="s">
        <v>943</v>
      </c>
      <c r="AA53" s="702"/>
    </row>
    <row r="54" spans="1:27" ht="16.5" customHeight="1">
      <c r="A54" s="95"/>
      <c r="B54" s="651" t="s">
        <v>944</v>
      </c>
      <c r="C54" s="222">
        <v>225</v>
      </c>
      <c r="D54" s="731">
        <v>112</v>
      </c>
      <c r="E54" s="731">
        <v>113</v>
      </c>
      <c r="F54" s="222">
        <v>18</v>
      </c>
      <c r="G54" s="731">
        <v>6</v>
      </c>
      <c r="H54" s="731">
        <v>12</v>
      </c>
      <c r="I54" s="222">
        <v>417</v>
      </c>
      <c r="J54" s="731">
        <v>208</v>
      </c>
      <c r="K54" s="731">
        <v>209</v>
      </c>
      <c r="L54" s="686">
        <v>0</v>
      </c>
      <c r="M54" s="731">
        <v>0</v>
      </c>
      <c r="N54" s="731">
        <v>0</v>
      </c>
      <c r="O54" s="222">
        <v>0</v>
      </c>
      <c r="P54" s="731">
        <v>0</v>
      </c>
      <c r="Q54" s="731">
        <v>0</v>
      </c>
      <c r="R54" s="222">
        <v>7</v>
      </c>
      <c r="S54" s="731">
        <v>4</v>
      </c>
      <c r="T54" s="731">
        <v>3</v>
      </c>
      <c r="U54" s="222">
        <v>1</v>
      </c>
      <c r="V54" s="731">
        <v>1</v>
      </c>
      <c r="W54" s="731">
        <v>0</v>
      </c>
      <c r="X54" s="731">
        <v>126</v>
      </c>
      <c r="Y54" s="732">
        <v>43</v>
      </c>
      <c r="Z54" s="651"/>
      <c r="AA54" s="652" t="s">
        <v>944</v>
      </c>
    </row>
    <row r="55" spans="1:27" ht="16.5" customHeight="1">
      <c r="A55" s="95"/>
      <c r="B55" s="651" t="s">
        <v>945</v>
      </c>
      <c r="C55" s="222">
        <v>370</v>
      </c>
      <c r="D55" s="731">
        <v>211</v>
      </c>
      <c r="E55" s="731">
        <v>159</v>
      </c>
      <c r="F55" s="222">
        <v>30</v>
      </c>
      <c r="G55" s="731">
        <v>14</v>
      </c>
      <c r="H55" s="731">
        <v>16</v>
      </c>
      <c r="I55" s="222">
        <v>502</v>
      </c>
      <c r="J55" s="731">
        <v>287</v>
      </c>
      <c r="K55" s="731">
        <v>215</v>
      </c>
      <c r="L55" s="686">
        <v>0</v>
      </c>
      <c r="M55" s="731">
        <v>0</v>
      </c>
      <c r="N55" s="731">
        <v>0</v>
      </c>
      <c r="O55" s="222">
        <v>0</v>
      </c>
      <c r="P55" s="731">
        <v>0</v>
      </c>
      <c r="Q55" s="731">
        <v>0</v>
      </c>
      <c r="R55" s="222">
        <v>11</v>
      </c>
      <c r="S55" s="731">
        <v>6</v>
      </c>
      <c r="T55" s="731">
        <v>5</v>
      </c>
      <c r="U55" s="222">
        <v>0</v>
      </c>
      <c r="V55" s="731">
        <v>0</v>
      </c>
      <c r="W55" s="731">
        <v>0</v>
      </c>
      <c r="X55" s="731">
        <v>212</v>
      </c>
      <c r="Y55" s="732">
        <v>71</v>
      </c>
      <c r="Z55" s="651"/>
      <c r="AA55" s="652" t="s">
        <v>945</v>
      </c>
    </row>
    <row r="56" spans="1:27" ht="16.5" customHeight="1">
      <c r="A56" s="687"/>
      <c r="B56" s="691" t="s">
        <v>946</v>
      </c>
      <c r="C56" s="689">
        <v>81</v>
      </c>
      <c r="D56" s="733">
        <v>43</v>
      </c>
      <c r="E56" s="733">
        <v>38</v>
      </c>
      <c r="F56" s="689">
        <v>7</v>
      </c>
      <c r="G56" s="733">
        <v>2</v>
      </c>
      <c r="H56" s="733">
        <v>5</v>
      </c>
      <c r="I56" s="689">
        <v>201</v>
      </c>
      <c r="J56" s="733">
        <v>102</v>
      </c>
      <c r="K56" s="733">
        <v>99</v>
      </c>
      <c r="L56" s="690">
        <v>0</v>
      </c>
      <c r="M56" s="733">
        <v>0</v>
      </c>
      <c r="N56" s="733">
        <v>0</v>
      </c>
      <c r="O56" s="689">
        <v>0</v>
      </c>
      <c r="P56" s="733">
        <v>0</v>
      </c>
      <c r="Q56" s="733">
        <v>0</v>
      </c>
      <c r="R56" s="689">
        <v>2</v>
      </c>
      <c r="S56" s="733">
        <v>0</v>
      </c>
      <c r="T56" s="733">
        <v>2</v>
      </c>
      <c r="U56" s="689">
        <v>0</v>
      </c>
      <c r="V56" s="733">
        <v>0</v>
      </c>
      <c r="W56" s="733">
        <v>0</v>
      </c>
      <c r="X56" s="733">
        <v>45</v>
      </c>
      <c r="Y56" s="734">
        <v>22</v>
      </c>
      <c r="Z56" s="691"/>
      <c r="AA56" s="703" t="s">
        <v>946</v>
      </c>
    </row>
    <row r="57" spans="1:27" ht="16.5" customHeight="1">
      <c r="A57" s="698" t="s">
        <v>947</v>
      </c>
      <c r="B57" s="699"/>
      <c r="C57" s="718">
        <v>303</v>
      </c>
      <c r="D57" s="704">
        <v>155</v>
      </c>
      <c r="E57" s="704">
        <v>148</v>
      </c>
      <c r="F57" s="718">
        <v>27</v>
      </c>
      <c r="G57" s="704">
        <v>14</v>
      </c>
      <c r="H57" s="704">
        <v>13</v>
      </c>
      <c r="I57" s="718">
        <v>518</v>
      </c>
      <c r="J57" s="704">
        <v>255</v>
      </c>
      <c r="K57" s="704">
        <v>263</v>
      </c>
      <c r="L57" s="718">
        <v>0</v>
      </c>
      <c r="M57" s="704">
        <v>0</v>
      </c>
      <c r="N57" s="704">
        <v>0</v>
      </c>
      <c r="O57" s="718">
        <v>0</v>
      </c>
      <c r="P57" s="704">
        <v>0</v>
      </c>
      <c r="Q57" s="704">
        <v>0</v>
      </c>
      <c r="R57" s="718">
        <v>10</v>
      </c>
      <c r="S57" s="704">
        <v>3</v>
      </c>
      <c r="T57" s="704">
        <v>7</v>
      </c>
      <c r="U57" s="718">
        <v>1</v>
      </c>
      <c r="V57" s="704">
        <v>1</v>
      </c>
      <c r="W57" s="704">
        <v>0</v>
      </c>
      <c r="X57" s="704">
        <v>186</v>
      </c>
      <c r="Y57" s="707">
        <v>62</v>
      </c>
      <c r="Z57" s="699" t="s">
        <v>947</v>
      </c>
      <c r="AA57" s="702"/>
    </row>
    <row r="58" spans="1:27" ht="16.5" customHeight="1">
      <c r="A58" s="95"/>
      <c r="B58" s="651" t="s">
        <v>948</v>
      </c>
      <c r="C58" s="719">
        <v>91</v>
      </c>
      <c r="D58" s="731">
        <v>49</v>
      </c>
      <c r="E58" s="731">
        <v>42</v>
      </c>
      <c r="F58" s="222">
        <v>5</v>
      </c>
      <c r="G58" s="731">
        <v>3</v>
      </c>
      <c r="H58" s="731">
        <v>2</v>
      </c>
      <c r="I58" s="222">
        <v>161</v>
      </c>
      <c r="J58" s="731">
        <v>79</v>
      </c>
      <c r="K58" s="731">
        <v>82</v>
      </c>
      <c r="L58" s="686">
        <v>0</v>
      </c>
      <c r="M58" s="731">
        <v>0</v>
      </c>
      <c r="N58" s="731">
        <v>0</v>
      </c>
      <c r="O58" s="222">
        <v>0</v>
      </c>
      <c r="P58" s="731">
        <v>0</v>
      </c>
      <c r="Q58" s="731">
        <v>0</v>
      </c>
      <c r="R58" s="222">
        <v>3</v>
      </c>
      <c r="S58" s="731">
        <v>1</v>
      </c>
      <c r="T58" s="731">
        <v>2</v>
      </c>
      <c r="U58" s="222">
        <v>0</v>
      </c>
      <c r="V58" s="731">
        <v>0</v>
      </c>
      <c r="W58" s="731">
        <v>0</v>
      </c>
      <c r="X58" s="731">
        <v>48</v>
      </c>
      <c r="Y58" s="732">
        <v>14</v>
      </c>
      <c r="Z58" s="651"/>
      <c r="AA58" s="652" t="s">
        <v>948</v>
      </c>
    </row>
    <row r="59" spans="1:27" ht="16.5" customHeight="1">
      <c r="A59" s="95"/>
      <c r="B59" s="651" t="s">
        <v>949</v>
      </c>
      <c r="C59" s="719">
        <v>148</v>
      </c>
      <c r="D59" s="731">
        <v>68</v>
      </c>
      <c r="E59" s="731">
        <v>80</v>
      </c>
      <c r="F59" s="222">
        <v>14</v>
      </c>
      <c r="G59" s="731">
        <v>5</v>
      </c>
      <c r="H59" s="731">
        <v>9</v>
      </c>
      <c r="I59" s="222">
        <v>182</v>
      </c>
      <c r="J59" s="731">
        <v>83</v>
      </c>
      <c r="K59" s="731">
        <v>99</v>
      </c>
      <c r="L59" s="686">
        <v>0</v>
      </c>
      <c r="M59" s="731">
        <v>0</v>
      </c>
      <c r="N59" s="731">
        <v>0</v>
      </c>
      <c r="O59" s="222">
        <v>0</v>
      </c>
      <c r="P59" s="731">
        <v>0</v>
      </c>
      <c r="Q59" s="731">
        <v>0</v>
      </c>
      <c r="R59" s="222">
        <v>7</v>
      </c>
      <c r="S59" s="731">
        <v>2</v>
      </c>
      <c r="T59" s="731">
        <v>5</v>
      </c>
      <c r="U59" s="222">
        <v>1</v>
      </c>
      <c r="V59" s="731">
        <v>1</v>
      </c>
      <c r="W59" s="731">
        <v>0</v>
      </c>
      <c r="X59" s="731">
        <v>105</v>
      </c>
      <c r="Y59" s="732">
        <v>35</v>
      </c>
      <c r="Z59" s="651"/>
      <c r="AA59" s="652" t="s">
        <v>949</v>
      </c>
    </row>
    <row r="60" spans="1:27" ht="16.5" customHeight="1">
      <c r="A60" s="709"/>
      <c r="B60" s="710" t="s">
        <v>950</v>
      </c>
      <c r="C60" s="720">
        <v>64</v>
      </c>
      <c r="D60" s="738">
        <v>38</v>
      </c>
      <c r="E60" s="738">
        <v>26</v>
      </c>
      <c r="F60" s="234">
        <v>8</v>
      </c>
      <c r="G60" s="738">
        <v>6</v>
      </c>
      <c r="H60" s="738">
        <v>2</v>
      </c>
      <c r="I60" s="234">
        <v>175</v>
      </c>
      <c r="J60" s="738">
        <v>93</v>
      </c>
      <c r="K60" s="738">
        <v>82</v>
      </c>
      <c r="L60" s="711">
        <v>0</v>
      </c>
      <c r="M60" s="738">
        <v>0</v>
      </c>
      <c r="N60" s="738">
        <v>0</v>
      </c>
      <c r="O60" s="234">
        <v>0</v>
      </c>
      <c r="P60" s="738">
        <v>0</v>
      </c>
      <c r="Q60" s="738">
        <v>0</v>
      </c>
      <c r="R60" s="234">
        <v>0</v>
      </c>
      <c r="S60" s="738">
        <v>0</v>
      </c>
      <c r="T60" s="738">
        <v>0</v>
      </c>
      <c r="U60" s="234">
        <v>0</v>
      </c>
      <c r="V60" s="738">
        <v>0</v>
      </c>
      <c r="W60" s="738">
        <v>0</v>
      </c>
      <c r="X60" s="738">
        <v>33</v>
      </c>
      <c r="Y60" s="739">
        <v>13</v>
      </c>
      <c r="Z60" s="710"/>
      <c r="AA60" s="712" t="s">
        <v>950</v>
      </c>
    </row>
    <row r="61" spans="1:27" ht="16.5" customHeight="1">
      <c r="A61" s="713" t="s">
        <v>951</v>
      </c>
      <c r="B61" s="714"/>
      <c r="C61" s="721">
        <v>928</v>
      </c>
      <c r="D61" s="715">
        <v>467</v>
      </c>
      <c r="E61" s="715">
        <v>461</v>
      </c>
      <c r="F61" s="721">
        <v>76</v>
      </c>
      <c r="G61" s="715">
        <v>33</v>
      </c>
      <c r="H61" s="715">
        <v>43</v>
      </c>
      <c r="I61" s="721">
        <v>1537</v>
      </c>
      <c r="J61" s="715">
        <v>797</v>
      </c>
      <c r="K61" s="715">
        <v>740</v>
      </c>
      <c r="L61" s="721">
        <v>4</v>
      </c>
      <c r="M61" s="715">
        <v>1</v>
      </c>
      <c r="N61" s="715">
        <v>3</v>
      </c>
      <c r="O61" s="721">
        <v>2</v>
      </c>
      <c r="P61" s="715">
        <v>1</v>
      </c>
      <c r="Q61" s="715">
        <v>1</v>
      </c>
      <c r="R61" s="721">
        <v>20</v>
      </c>
      <c r="S61" s="715">
        <v>14</v>
      </c>
      <c r="T61" s="715">
        <v>6</v>
      </c>
      <c r="U61" s="721">
        <v>3</v>
      </c>
      <c r="V61" s="715">
        <v>3</v>
      </c>
      <c r="W61" s="715">
        <v>0</v>
      </c>
      <c r="X61" s="715">
        <v>483</v>
      </c>
      <c r="Y61" s="716">
        <v>162</v>
      </c>
      <c r="Z61" s="714" t="s">
        <v>951</v>
      </c>
      <c r="AA61" s="717"/>
    </row>
    <row r="62" spans="1:27" ht="16.5" customHeight="1">
      <c r="A62" s="95"/>
      <c r="B62" s="651" t="s">
        <v>952</v>
      </c>
      <c r="C62" s="719">
        <v>690</v>
      </c>
      <c r="D62" s="731">
        <v>345</v>
      </c>
      <c r="E62" s="731">
        <v>345</v>
      </c>
      <c r="F62" s="222">
        <v>52</v>
      </c>
      <c r="G62" s="731">
        <v>22</v>
      </c>
      <c r="H62" s="731">
        <v>30</v>
      </c>
      <c r="I62" s="222">
        <v>1036</v>
      </c>
      <c r="J62" s="731">
        <v>535</v>
      </c>
      <c r="K62" s="731">
        <v>501</v>
      </c>
      <c r="L62" s="686">
        <v>4</v>
      </c>
      <c r="M62" s="731">
        <v>1</v>
      </c>
      <c r="N62" s="731">
        <v>3</v>
      </c>
      <c r="O62" s="222">
        <v>2</v>
      </c>
      <c r="P62" s="731">
        <v>1</v>
      </c>
      <c r="Q62" s="731">
        <v>1</v>
      </c>
      <c r="R62" s="222">
        <v>14</v>
      </c>
      <c r="S62" s="731">
        <v>10</v>
      </c>
      <c r="T62" s="731">
        <v>4</v>
      </c>
      <c r="U62" s="222">
        <v>3</v>
      </c>
      <c r="V62" s="731">
        <v>3</v>
      </c>
      <c r="W62" s="731">
        <v>0</v>
      </c>
      <c r="X62" s="731">
        <v>362</v>
      </c>
      <c r="Y62" s="732">
        <v>121</v>
      </c>
      <c r="Z62" s="651"/>
      <c r="AA62" s="652" t="s">
        <v>952</v>
      </c>
    </row>
    <row r="63" spans="1:27" ht="16.5" customHeight="1">
      <c r="A63" s="95"/>
      <c r="B63" s="651" t="s">
        <v>953</v>
      </c>
      <c r="C63" s="719">
        <v>132</v>
      </c>
      <c r="D63" s="731">
        <v>64</v>
      </c>
      <c r="E63" s="731">
        <v>68</v>
      </c>
      <c r="F63" s="222">
        <v>11</v>
      </c>
      <c r="G63" s="731">
        <v>2</v>
      </c>
      <c r="H63" s="731">
        <v>9</v>
      </c>
      <c r="I63" s="222">
        <v>272</v>
      </c>
      <c r="J63" s="731">
        <v>139</v>
      </c>
      <c r="K63" s="731">
        <v>133</v>
      </c>
      <c r="L63" s="686">
        <v>0</v>
      </c>
      <c r="M63" s="731">
        <v>0</v>
      </c>
      <c r="N63" s="731">
        <v>0</v>
      </c>
      <c r="O63" s="222">
        <v>0</v>
      </c>
      <c r="P63" s="731">
        <v>0</v>
      </c>
      <c r="Q63" s="731">
        <v>0</v>
      </c>
      <c r="R63" s="222">
        <v>4</v>
      </c>
      <c r="S63" s="731">
        <v>2</v>
      </c>
      <c r="T63" s="731">
        <v>2</v>
      </c>
      <c r="U63" s="222">
        <v>0</v>
      </c>
      <c r="V63" s="731">
        <v>0</v>
      </c>
      <c r="W63" s="731">
        <v>0</v>
      </c>
      <c r="X63" s="731">
        <v>63</v>
      </c>
      <c r="Y63" s="732">
        <v>27</v>
      </c>
      <c r="Z63" s="651"/>
      <c r="AA63" s="652" t="s">
        <v>953</v>
      </c>
    </row>
    <row r="64" spans="1:27" ht="16.5" customHeight="1">
      <c r="A64" s="709"/>
      <c r="B64" s="710" t="s">
        <v>954</v>
      </c>
      <c r="C64" s="720">
        <v>106</v>
      </c>
      <c r="D64" s="738">
        <v>58</v>
      </c>
      <c r="E64" s="738">
        <v>48</v>
      </c>
      <c r="F64" s="234">
        <v>13</v>
      </c>
      <c r="G64" s="738">
        <v>9</v>
      </c>
      <c r="H64" s="738">
        <v>4</v>
      </c>
      <c r="I64" s="234">
        <v>229</v>
      </c>
      <c r="J64" s="738">
        <v>123</v>
      </c>
      <c r="K64" s="738">
        <v>106</v>
      </c>
      <c r="L64" s="711">
        <v>0</v>
      </c>
      <c r="M64" s="738">
        <v>0</v>
      </c>
      <c r="N64" s="738">
        <v>0</v>
      </c>
      <c r="O64" s="234">
        <v>0</v>
      </c>
      <c r="P64" s="738">
        <v>0</v>
      </c>
      <c r="Q64" s="738">
        <v>0</v>
      </c>
      <c r="R64" s="234">
        <v>2</v>
      </c>
      <c r="S64" s="738">
        <v>2</v>
      </c>
      <c r="T64" s="738">
        <v>0</v>
      </c>
      <c r="U64" s="234">
        <v>0</v>
      </c>
      <c r="V64" s="738">
        <v>0</v>
      </c>
      <c r="W64" s="738">
        <v>0</v>
      </c>
      <c r="X64" s="738">
        <v>58</v>
      </c>
      <c r="Y64" s="739">
        <v>14</v>
      </c>
      <c r="Z64" s="710"/>
      <c r="AA64" s="712" t="s">
        <v>954</v>
      </c>
    </row>
    <row r="65" spans="1:27" ht="16.5" customHeight="1">
      <c r="A65" s="713" t="s">
        <v>955</v>
      </c>
      <c r="B65" s="714"/>
      <c r="C65" s="721">
        <v>441</v>
      </c>
      <c r="D65" s="715">
        <v>229</v>
      </c>
      <c r="E65" s="715">
        <v>212</v>
      </c>
      <c r="F65" s="721">
        <v>40</v>
      </c>
      <c r="G65" s="715">
        <v>19</v>
      </c>
      <c r="H65" s="715">
        <v>21</v>
      </c>
      <c r="I65" s="721">
        <v>840</v>
      </c>
      <c r="J65" s="715">
        <v>422</v>
      </c>
      <c r="K65" s="715">
        <v>418</v>
      </c>
      <c r="L65" s="721">
        <v>1</v>
      </c>
      <c r="M65" s="715">
        <v>0</v>
      </c>
      <c r="N65" s="715">
        <v>1</v>
      </c>
      <c r="O65" s="721">
        <v>0</v>
      </c>
      <c r="P65" s="715">
        <v>0</v>
      </c>
      <c r="Q65" s="715">
        <v>0</v>
      </c>
      <c r="R65" s="721">
        <v>10</v>
      </c>
      <c r="S65" s="715">
        <v>7</v>
      </c>
      <c r="T65" s="715">
        <v>3</v>
      </c>
      <c r="U65" s="721">
        <v>1</v>
      </c>
      <c r="V65" s="715">
        <v>1</v>
      </c>
      <c r="W65" s="715">
        <v>0</v>
      </c>
      <c r="X65" s="715">
        <v>243</v>
      </c>
      <c r="Y65" s="716">
        <v>94</v>
      </c>
      <c r="Z65" s="714" t="s">
        <v>955</v>
      </c>
      <c r="AA65" s="717"/>
    </row>
    <row r="66" spans="1:27" ht="16.5" customHeight="1">
      <c r="A66" s="95"/>
      <c r="B66" s="651" t="s">
        <v>956</v>
      </c>
      <c r="C66" s="719">
        <v>164</v>
      </c>
      <c r="D66" s="731">
        <v>85</v>
      </c>
      <c r="E66" s="731">
        <v>79</v>
      </c>
      <c r="F66" s="222">
        <v>12</v>
      </c>
      <c r="G66" s="731">
        <v>9</v>
      </c>
      <c r="H66" s="731">
        <v>3</v>
      </c>
      <c r="I66" s="222">
        <v>406</v>
      </c>
      <c r="J66" s="731">
        <v>204</v>
      </c>
      <c r="K66" s="731">
        <v>202</v>
      </c>
      <c r="L66" s="686">
        <v>0</v>
      </c>
      <c r="M66" s="731">
        <v>0</v>
      </c>
      <c r="N66" s="731">
        <v>0</v>
      </c>
      <c r="O66" s="222">
        <v>0</v>
      </c>
      <c r="P66" s="731">
        <v>0</v>
      </c>
      <c r="Q66" s="731">
        <v>0</v>
      </c>
      <c r="R66" s="222">
        <v>4</v>
      </c>
      <c r="S66" s="731">
        <v>4</v>
      </c>
      <c r="T66" s="731">
        <v>0</v>
      </c>
      <c r="U66" s="222">
        <v>1</v>
      </c>
      <c r="V66" s="731">
        <v>1</v>
      </c>
      <c r="W66" s="731">
        <v>0</v>
      </c>
      <c r="X66" s="731">
        <v>98</v>
      </c>
      <c r="Y66" s="732">
        <v>37</v>
      </c>
      <c r="Z66" s="651"/>
      <c r="AA66" s="652" t="s">
        <v>956</v>
      </c>
    </row>
    <row r="67" spans="1:27" ht="16.5" customHeight="1">
      <c r="A67" s="95"/>
      <c r="B67" s="651" t="s">
        <v>957</v>
      </c>
      <c r="C67" s="719">
        <v>277</v>
      </c>
      <c r="D67" s="731">
        <v>144</v>
      </c>
      <c r="E67" s="731">
        <v>133</v>
      </c>
      <c r="F67" s="222">
        <v>28</v>
      </c>
      <c r="G67" s="731">
        <v>10</v>
      </c>
      <c r="H67" s="731">
        <v>18</v>
      </c>
      <c r="I67" s="222">
        <v>434</v>
      </c>
      <c r="J67" s="731">
        <v>218</v>
      </c>
      <c r="K67" s="731">
        <v>216</v>
      </c>
      <c r="L67" s="686">
        <v>1</v>
      </c>
      <c r="M67" s="731">
        <v>0</v>
      </c>
      <c r="N67" s="731">
        <v>1</v>
      </c>
      <c r="O67" s="222">
        <v>0</v>
      </c>
      <c r="P67" s="731">
        <v>0</v>
      </c>
      <c r="Q67" s="731">
        <v>0</v>
      </c>
      <c r="R67" s="222">
        <v>6</v>
      </c>
      <c r="S67" s="731">
        <v>3</v>
      </c>
      <c r="T67" s="731">
        <v>3</v>
      </c>
      <c r="U67" s="222">
        <v>0</v>
      </c>
      <c r="V67" s="731">
        <v>0</v>
      </c>
      <c r="W67" s="731">
        <v>0</v>
      </c>
      <c r="X67" s="731">
        <v>145</v>
      </c>
      <c r="Y67" s="732">
        <v>57</v>
      </c>
      <c r="Z67" s="651"/>
      <c r="AA67" s="652" t="s">
        <v>957</v>
      </c>
    </row>
    <row r="68" spans="1:27" ht="16.5" customHeight="1">
      <c r="A68" s="698" t="s">
        <v>958</v>
      </c>
      <c r="B68" s="699"/>
      <c r="C68" s="700">
        <v>871</v>
      </c>
      <c r="D68" s="704">
        <v>442</v>
      </c>
      <c r="E68" s="704">
        <v>429</v>
      </c>
      <c r="F68" s="700">
        <v>90</v>
      </c>
      <c r="G68" s="704">
        <v>44</v>
      </c>
      <c r="H68" s="704">
        <v>46</v>
      </c>
      <c r="I68" s="700">
        <v>1420</v>
      </c>
      <c r="J68" s="704">
        <v>705</v>
      </c>
      <c r="K68" s="704">
        <v>715</v>
      </c>
      <c r="L68" s="700">
        <v>4</v>
      </c>
      <c r="M68" s="704">
        <v>3</v>
      </c>
      <c r="N68" s="704">
        <v>1</v>
      </c>
      <c r="O68" s="700">
        <v>1</v>
      </c>
      <c r="P68" s="704">
        <v>0</v>
      </c>
      <c r="Q68" s="704">
        <v>1</v>
      </c>
      <c r="R68" s="700">
        <v>21</v>
      </c>
      <c r="S68" s="704">
        <v>13</v>
      </c>
      <c r="T68" s="704">
        <v>8</v>
      </c>
      <c r="U68" s="700">
        <v>7</v>
      </c>
      <c r="V68" s="704">
        <v>6</v>
      </c>
      <c r="W68" s="704">
        <v>1</v>
      </c>
      <c r="X68" s="704">
        <v>473</v>
      </c>
      <c r="Y68" s="707">
        <v>184</v>
      </c>
      <c r="Z68" s="699" t="s">
        <v>958</v>
      </c>
      <c r="AA68" s="702"/>
    </row>
    <row r="69" spans="1:27" ht="16.5" customHeight="1">
      <c r="A69" s="95"/>
      <c r="B69" s="651" t="s">
        <v>959</v>
      </c>
      <c r="C69" s="222">
        <v>320</v>
      </c>
      <c r="D69" s="731">
        <v>163</v>
      </c>
      <c r="E69" s="731">
        <v>157</v>
      </c>
      <c r="F69" s="222">
        <v>24</v>
      </c>
      <c r="G69" s="731">
        <v>11</v>
      </c>
      <c r="H69" s="731">
        <v>13</v>
      </c>
      <c r="I69" s="222">
        <v>539</v>
      </c>
      <c r="J69" s="731">
        <v>252</v>
      </c>
      <c r="K69" s="731">
        <v>287</v>
      </c>
      <c r="L69" s="686">
        <v>2</v>
      </c>
      <c r="M69" s="731">
        <v>1</v>
      </c>
      <c r="N69" s="731">
        <v>1</v>
      </c>
      <c r="O69" s="222">
        <v>1</v>
      </c>
      <c r="P69" s="731">
        <v>0</v>
      </c>
      <c r="Q69" s="731">
        <v>1</v>
      </c>
      <c r="R69" s="222">
        <v>5</v>
      </c>
      <c r="S69" s="731">
        <v>4</v>
      </c>
      <c r="T69" s="731">
        <v>1</v>
      </c>
      <c r="U69" s="222">
        <v>3</v>
      </c>
      <c r="V69" s="731">
        <v>2</v>
      </c>
      <c r="W69" s="731">
        <v>1</v>
      </c>
      <c r="X69" s="731">
        <v>193</v>
      </c>
      <c r="Y69" s="732">
        <v>72</v>
      </c>
      <c r="Z69" s="651"/>
      <c r="AA69" s="652" t="s">
        <v>959</v>
      </c>
    </row>
    <row r="70" spans="1:27" ht="16.5" customHeight="1">
      <c r="A70" s="709"/>
      <c r="B70" s="710" t="s">
        <v>960</v>
      </c>
      <c r="C70" s="234">
        <v>551</v>
      </c>
      <c r="D70" s="738">
        <v>279</v>
      </c>
      <c r="E70" s="738">
        <v>272</v>
      </c>
      <c r="F70" s="234">
        <v>66</v>
      </c>
      <c r="G70" s="738">
        <v>33</v>
      </c>
      <c r="H70" s="738">
        <v>33</v>
      </c>
      <c r="I70" s="234">
        <v>881</v>
      </c>
      <c r="J70" s="738">
        <v>453</v>
      </c>
      <c r="K70" s="738">
        <v>428</v>
      </c>
      <c r="L70" s="711">
        <v>2</v>
      </c>
      <c r="M70" s="738">
        <v>2</v>
      </c>
      <c r="N70" s="738">
        <v>0</v>
      </c>
      <c r="O70" s="234">
        <v>0</v>
      </c>
      <c r="P70" s="738">
        <v>0</v>
      </c>
      <c r="Q70" s="738">
        <v>0</v>
      </c>
      <c r="R70" s="234">
        <v>16</v>
      </c>
      <c r="S70" s="738">
        <v>9</v>
      </c>
      <c r="T70" s="738">
        <v>7</v>
      </c>
      <c r="U70" s="234">
        <v>4</v>
      </c>
      <c r="V70" s="738">
        <v>4</v>
      </c>
      <c r="W70" s="738">
        <v>0</v>
      </c>
      <c r="X70" s="738">
        <v>280</v>
      </c>
      <c r="Y70" s="739">
        <v>112</v>
      </c>
      <c r="Z70" s="710"/>
      <c r="AA70" s="712" t="s">
        <v>960</v>
      </c>
    </row>
    <row r="71" spans="1:27" ht="16.5" customHeight="1">
      <c r="A71" s="713" t="s">
        <v>961</v>
      </c>
      <c r="B71" s="714"/>
      <c r="C71" s="721">
        <v>1045</v>
      </c>
      <c r="D71" s="715">
        <v>517</v>
      </c>
      <c r="E71" s="715">
        <v>528</v>
      </c>
      <c r="F71" s="721">
        <v>102</v>
      </c>
      <c r="G71" s="715">
        <v>46</v>
      </c>
      <c r="H71" s="715">
        <v>56</v>
      </c>
      <c r="I71" s="721">
        <v>2038</v>
      </c>
      <c r="J71" s="715">
        <v>1032</v>
      </c>
      <c r="K71" s="715">
        <v>1006</v>
      </c>
      <c r="L71" s="721">
        <v>3</v>
      </c>
      <c r="M71" s="715">
        <v>3</v>
      </c>
      <c r="N71" s="715">
        <v>0</v>
      </c>
      <c r="O71" s="721">
        <v>2</v>
      </c>
      <c r="P71" s="715">
        <v>2</v>
      </c>
      <c r="Q71" s="715">
        <v>0</v>
      </c>
      <c r="R71" s="721">
        <v>23</v>
      </c>
      <c r="S71" s="715">
        <v>13</v>
      </c>
      <c r="T71" s="715">
        <v>10</v>
      </c>
      <c r="U71" s="721">
        <v>9</v>
      </c>
      <c r="V71" s="715">
        <v>7</v>
      </c>
      <c r="W71" s="715">
        <v>2</v>
      </c>
      <c r="X71" s="715">
        <v>544</v>
      </c>
      <c r="Y71" s="716">
        <v>209</v>
      </c>
      <c r="Z71" s="714" t="s">
        <v>961</v>
      </c>
      <c r="AA71" s="717"/>
    </row>
    <row r="72" spans="1:27" ht="16.5" customHeight="1">
      <c r="A72" s="95"/>
      <c r="B72" s="651" t="s">
        <v>962</v>
      </c>
      <c r="C72" s="719">
        <v>348</v>
      </c>
      <c r="D72" s="731">
        <v>182</v>
      </c>
      <c r="E72" s="731">
        <v>166</v>
      </c>
      <c r="F72" s="222">
        <v>36</v>
      </c>
      <c r="G72" s="731">
        <v>19</v>
      </c>
      <c r="H72" s="731">
        <v>17</v>
      </c>
      <c r="I72" s="222">
        <v>649</v>
      </c>
      <c r="J72" s="731">
        <v>331</v>
      </c>
      <c r="K72" s="731">
        <v>318</v>
      </c>
      <c r="L72" s="686">
        <v>3</v>
      </c>
      <c r="M72" s="731">
        <v>3</v>
      </c>
      <c r="N72" s="731">
        <v>0</v>
      </c>
      <c r="O72" s="222">
        <v>2</v>
      </c>
      <c r="P72" s="731">
        <v>2</v>
      </c>
      <c r="Q72" s="731">
        <v>0</v>
      </c>
      <c r="R72" s="222">
        <v>5</v>
      </c>
      <c r="S72" s="731">
        <v>4</v>
      </c>
      <c r="T72" s="731">
        <v>1</v>
      </c>
      <c r="U72" s="222">
        <v>4</v>
      </c>
      <c r="V72" s="731">
        <v>2</v>
      </c>
      <c r="W72" s="731">
        <v>2</v>
      </c>
      <c r="X72" s="731">
        <v>186</v>
      </c>
      <c r="Y72" s="732">
        <v>78</v>
      </c>
      <c r="Z72" s="651"/>
      <c r="AA72" s="652" t="s">
        <v>962</v>
      </c>
    </row>
    <row r="73" spans="1:27" ht="16.5" customHeight="1">
      <c r="A73" s="95"/>
      <c r="B73" s="651" t="s">
        <v>286</v>
      </c>
      <c r="C73" s="719">
        <v>370</v>
      </c>
      <c r="D73" s="731">
        <v>172</v>
      </c>
      <c r="E73" s="731">
        <v>198</v>
      </c>
      <c r="F73" s="222">
        <v>33</v>
      </c>
      <c r="G73" s="731">
        <v>11</v>
      </c>
      <c r="H73" s="731">
        <v>22</v>
      </c>
      <c r="I73" s="222">
        <v>674</v>
      </c>
      <c r="J73" s="731">
        <v>346</v>
      </c>
      <c r="K73" s="731">
        <v>328</v>
      </c>
      <c r="L73" s="686">
        <v>0</v>
      </c>
      <c r="M73" s="731">
        <v>0</v>
      </c>
      <c r="N73" s="731">
        <v>0</v>
      </c>
      <c r="O73" s="222">
        <v>0</v>
      </c>
      <c r="P73" s="731">
        <v>0</v>
      </c>
      <c r="Q73" s="731">
        <v>0</v>
      </c>
      <c r="R73" s="222">
        <v>11</v>
      </c>
      <c r="S73" s="731">
        <v>5</v>
      </c>
      <c r="T73" s="731">
        <v>6</v>
      </c>
      <c r="U73" s="222">
        <v>2</v>
      </c>
      <c r="V73" s="731">
        <v>2</v>
      </c>
      <c r="W73" s="731">
        <v>0</v>
      </c>
      <c r="X73" s="731">
        <v>193</v>
      </c>
      <c r="Y73" s="732">
        <v>54</v>
      </c>
      <c r="Z73" s="651"/>
      <c r="AA73" s="652" t="s">
        <v>286</v>
      </c>
    </row>
    <row r="74" spans="1:27" ht="16.5" customHeight="1" thickBot="1">
      <c r="A74" s="722"/>
      <c r="B74" s="723" t="s">
        <v>963</v>
      </c>
      <c r="C74" s="724">
        <v>327</v>
      </c>
      <c r="D74" s="740">
        <v>163</v>
      </c>
      <c r="E74" s="740">
        <v>164</v>
      </c>
      <c r="F74" s="725">
        <v>33</v>
      </c>
      <c r="G74" s="740">
        <v>16</v>
      </c>
      <c r="H74" s="740">
        <v>17</v>
      </c>
      <c r="I74" s="725">
        <v>715</v>
      </c>
      <c r="J74" s="740">
        <v>355</v>
      </c>
      <c r="K74" s="740">
        <v>360</v>
      </c>
      <c r="L74" s="726">
        <v>0</v>
      </c>
      <c r="M74" s="740">
        <v>0</v>
      </c>
      <c r="N74" s="740">
        <v>0</v>
      </c>
      <c r="O74" s="725">
        <v>0</v>
      </c>
      <c r="P74" s="740">
        <v>0</v>
      </c>
      <c r="Q74" s="740">
        <v>0</v>
      </c>
      <c r="R74" s="725">
        <v>7</v>
      </c>
      <c r="S74" s="740">
        <v>4</v>
      </c>
      <c r="T74" s="740">
        <v>3</v>
      </c>
      <c r="U74" s="725">
        <v>3</v>
      </c>
      <c r="V74" s="740">
        <v>3</v>
      </c>
      <c r="W74" s="740">
        <v>0</v>
      </c>
      <c r="X74" s="740">
        <v>165</v>
      </c>
      <c r="Y74" s="741">
        <v>77</v>
      </c>
      <c r="Z74" s="723"/>
      <c r="AA74" s="727" t="s">
        <v>963</v>
      </c>
    </row>
    <row r="75" spans="1:27" ht="15" customHeight="1">
      <c r="A75" s="728"/>
      <c r="B75" s="550"/>
      <c r="C75" s="729"/>
      <c r="D75" s="729"/>
      <c r="E75" s="729"/>
      <c r="F75" s="729"/>
      <c r="G75" s="729"/>
      <c r="H75" s="729"/>
      <c r="I75" s="729"/>
      <c r="J75" s="729"/>
      <c r="K75" s="729"/>
      <c r="L75" s="729"/>
      <c r="M75" s="729"/>
      <c r="N75" s="729"/>
      <c r="O75" s="729"/>
      <c r="P75" s="729"/>
      <c r="Q75" s="729"/>
      <c r="R75" s="729"/>
      <c r="S75" s="729"/>
      <c r="T75" s="729"/>
      <c r="U75" s="729"/>
      <c r="V75" s="729"/>
      <c r="W75" s="729"/>
      <c r="X75" s="729"/>
      <c r="Y75" s="729"/>
      <c r="Z75" s="728"/>
      <c r="AA75" s="550"/>
    </row>
    <row r="76" spans="3:25" ht="13.5">
      <c r="C76" s="730"/>
      <c r="D76" s="730"/>
      <c r="E76" s="730"/>
      <c r="F76" s="730"/>
      <c r="G76" s="730"/>
      <c r="H76" s="730"/>
      <c r="I76" s="730"/>
      <c r="J76" s="730"/>
      <c r="K76" s="730"/>
      <c r="L76" s="730"/>
      <c r="M76" s="730"/>
      <c r="N76" s="730"/>
      <c r="O76" s="730"/>
      <c r="P76" s="730"/>
      <c r="Q76" s="730"/>
      <c r="R76" s="730"/>
      <c r="S76" s="730"/>
      <c r="T76" s="730"/>
      <c r="U76" s="730"/>
      <c r="V76" s="730"/>
      <c r="W76" s="730"/>
      <c r="X76" s="730"/>
      <c r="Y76" s="730"/>
    </row>
    <row r="77" spans="3:25" ht="13.5">
      <c r="C77" s="730"/>
      <c r="D77" s="730"/>
      <c r="E77" s="730"/>
      <c r="F77" s="730"/>
      <c r="G77" s="730"/>
      <c r="H77" s="730"/>
      <c r="I77" s="730"/>
      <c r="J77" s="730"/>
      <c r="K77" s="730"/>
      <c r="L77" s="730"/>
      <c r="M77" s="730"/>
      <c r="N77" s="730"/>
      <c r="O77" s="730"/>
      <c r="P77" s="730"/>
      <c r="Q77" s="730"/>
      <c r="R77" s="730"/>
      <c r="S77" s="730"/>
      <c r="T77" s="730"/>
      <c r="U77" s="730"/>
      <c r="V77" s="730"/>
      <c r="W77" s="730"/>
      <c r="X77" s="730"/>
      <c r="Y77" s="730"/>
    </row>
    <row r="78" spans="3:25" ht="13.5">
      <c r="C78" s="730"/>
      <c r="D78" s="730"/>
      <c r="E78" s="730"/>
      <c r="F78" s="730"/>
      <c r="G78" s="730"/>
      <c r="H78" s="730"/>
      <c r="I78" s="730"/>
      <c r="J78" s="730"/>
      <c r="K78" s="730"/>
      <c r="L78" s="730"/>
      <c r="M78" s="730"/>
      <c r="N78" s="730"/>
      <c r="O78" s="730"/>
      <c r="P78" s="730"/>
      <c r="Q78" s="730"/>
      <c r="R78" s="730"/>
      <c r="S78" s="730"/>
      <c r="T78" s="730"/>
      <c r="U78" s="730"/>
      <c r="V78" s="730"/>
      <c r="W78" s="730"/>
      <c r="X78" s="730"/>
      <c r="Y78" s="730"/>
    </row>
    <row r="79" spans="3:25" ht="13.5">
      <c r="C79" s="730"/>
      <c r="D79" s="730"/>
      <c r="E79" s="730"/>
      <c r="F79" s="730"/>
      <c r="G79" s="730"/>
      <c r="H79" s="730"/>
      <c r="I79" s="730"/>
      <c r="J79" s="730"/>
      <c r="K79" s="730"/>
      <c r="L79" s="730"/>
      <c r="M79" s="730"/>
      <c r="N79" s="730"/>
      <c r="O79" s="730"/>
      <c r="P79" s="730"/>
      <c r="Q79" s="730"/>
      <c r="R79" s="730"/>
      <c r="S79" s="730"/>
      <c r="T79" s="730"/>
      <c r="U79" s="730"/>
      <c r="V79" s="730"/>
      <c r="W79" s="730"/>
      <c r="X79" s="730"/>
      <c r="Y79" s="730"/>
    </row>
    <row r="80" spans="3:25" ht="13.5">
      <c r="C80" s="730"/>
      <c r="D80" s="730"/>
      <c r="E80" s="730"/>
      <c r="F80" s="730"/>
      <c r="G80" s="730"/>
      <c r="H80" s="730"/>
      <c r="I80" s="730"/>
      <c r="J80" s="730"/>
      <c r="K80" s="730"/>
      <c r="L80" s="730"/>
      <c r="M80" s="730"/>
      <c r="N80" s="730"/>
      <c r="O80" s="730"/>
      <c r="P80" s="730"/>
      <c r="Q80" s="730"/>
      <c r="R80" s="730"/>
      <c r="S80" s="730"/>
      <c r="T80" s="730"/>
      <c r="U80" s="730"/>
      <c r="V80" s="730"/>
      <c r="W80" s="730"/>
      <c r="X80" s="730"/>
      <c r="Y80" s="730"/>
    </row>
    <row r="81" spans="3:25" ht="13.5">
      <c r="C81" s="730"/>
      <c r="D81" s="730"/>
      <c r="E81" s="730"/>
      <c r="F81" s="730"/>
      <c r="G81" s="730"/>
      <c r="H81" s="730"/>
      <c r="I81" s="730"/>
      <c r="J81" s="730"/>
      <c r="K81" s="730"/>
      <c r="L81" s="730"/>
      <c r="M81" s="730"/>
      <c r="N81" s="730"/>
      <c r="O81" s="730"/>
      <c r="P81" s="730"/>
      <c r="Q81" s="730"/>
      <c r="R81" s="730"/>
      <c r="S81" s="730"/>
      <c r="T81" s="730"/>
      <c r="U81" s="730"/>
      <c r="V81" s="730"/>
      <c r="W81" s="730"/>
      <c r="X81" s="730"/>
      <c r="Y81" s="730"/>
    </row>
    <row r="82" spans="3:25" ht="13.5">
      <c r="C82" s="730"/>
      <c r="D82" s="730"/>
      <c r="E82" s="730"/>
      <c r="F82" s="730"/>
      <c r="G82" s="730"/>
      <c r="H82" s="730"/>
      <c r="I82" s="730"/>
      <c r="J82" s="730"/>
      <c r="K82" s="730"/>
      <c r="L82" s="730"/>
      <c r="M82" s="730"/>
      <c r="N82" s="730"/>
      <c r="O82" s="730"/>
      <c r="P82" s="730"/>
      <c r="Q82" s="730"/>
      <c r="R82" s="730"/>
      <c r="S82" s="730"/>
      <c r="T82" s="730"/>
      <c r="U82" s="730"/>
      <c r="V82" s="730"/>
      <c r="W82" s="730"/>
      <c r="X82" s="730"/>
      <c r="Y82" s="730"/>
    </row>
    <row r="83" spans="3:25" ht="13.5">
      <c r="C83" s="730"/>
      <c r="D83" s="730"/>
      <c r="E83" s="730"/>
      <c r="F83" s="730"/>
      <c r="G83" s="730"/>
      <c r="H83" s="730"/>
      <c r="I83" s="730"/>
      <c r="J83" s="730"/>
      <c r="K83" s="730"/>
      <c r="L83" s="730"/>
      <c r="M83" s="730"/>
      <c r="N83" s="730"/>
      <c r="O83" s="730"/>
      <c r="P83" s="730"/>
      <c r="Q83" s="730"/>
      <c r="R83" s="730"/>
      <c r="S83" s="730"/>
      <c r="T83" s="730"/>
      <c r="U83" s="730"/>
      <c r="V83" s="730"/>
      <c r="W83" s="730"/>
      <c r="X83" s="730"/>
      <c r="Y83" s="730"/>
    </row>
    <row r="84" spans="3:25" ht="13.5">
      <c r="C84" s="730"/>
      <c r="D84" s="730"/>
      <c r="E84" s="730"/>
      <c r="F84" s="730"/>
      <c r="G84" s="730"/>
      <c r="H84" s="730"/>
      <c r="I84" s="730"/>
      <c r="J84" s="730"/>
      <c r="K84" s="730"/>
      <c r="L84" s="730"/>
      <c r="M84" s="730"/>
      <c r="N84" s="730"/>
      <c r="O84" s="730"/>
      <c r="P84" s="730"/>
      <c r="Q84" s="730"/>
      <c r="R84" s="730"/>
      <c r="S84" s="730"/>
      <c r="T84" s="730"/>
      <c r="U84" s="730"/>
      <c r="V84" s="730"/>
      <c r="W84" s="730"/>
      <c r="X84" s="730"/>
      <c r="Y84" s="730"/>
    </row>
    <row r="85" spans="3:25" ht="13.5">
      <c r="C85" s="730"/>
      <c r="D85" s="730"/>
      <c r="E85" s="730"/>
      <c r="F85" s="730"/>
      <c r="G85" s="730"/>
      <c r="H85" s="730"/>
      <c r="I85" s="730"/>
      <c r="J85" s="730"/>
      <c r="K85" s="730"/>
      <c r="L85" s="730"/>
      <c r="M85" s="730"/>
      <c r="N85" s="730"/>
      <c r="O85" s="730"/>
      <c r="P85" s="730"/>
      <c r="Q85" s="730"/>
      <c r="R85" s="730"/>
      <c r="S85" s="730"/>
      <c r="T85" s="730"/>
      <c r="U85" s="730"/>
      <c r="V85" s="730"/>
      <c r="W85" s="730"/>
      <c r="X85" s="730"/>
      <c r="Y85" s="730"/>
    </row>
    <row r="86" spans="3:25" ht="13.5">
      <c r="C86" s="730"/>
      <c r="D86" s="730"/>
      <c r="E86" s="730"/>
      <c r="F86" s="730"/>
      <c r="G86" s="730"/>
      <c r="H86" s="730"/>
      <c r="I86" s="730"/>
      <c r="J86" s="730"/>
      <c r="K86" s="730"/>
      <c r="L86" s="730"/>
      <c r="M86" s="730"/>
      <c r="N86" s="730"/>
      <c r="O86" s="730"/>
      <c r="P86" s="730"/>
      <c r="Q86" s="730"/>
      <c r="R86" s="730"/>
      <c r="S86" s="730"/>
      <c r="T86" s="730"/>
      <c r="U86" s="730"/>
      <c r="V86" s="730"/>
      <c r="W86" s="730"/>
      <c r="X86" s="730"/>
      <c r="Y86" s="730"/>
    </row>
    <row r="87" spans="3:25" ht="13.5">
      <c r="C87" s="730"/>
      <c r="D87" s="730"/>
      <c r="E87" s="730"/>
      <c r="F87" s="730"/>
      <c r="G87" s="730"/>
      <c r="H87" s="730"/>
      <c r="I87" s="730"/>
      <c r="J87" s="730"/>
      <c r="K87" s="730"/>
      <c r="L87" s="730"/>
      <c r="M87" s="730"/>
      <c r="N87" s="730"/>
      <c r="O87" s="730"/>
      <c r="P87" s="730"/>
      <c r="Q87" s="730"/>
      <c r="R87" s="730"/>
      <c r="S87" s="730"/>
      <c r="T87" s="730"/>
      <c r="U87" s="730"/>
      <c r="V87" s="730"/>
      <c r="W87" s="730"/>
      <c r="X87" s="730"/>
      <c r="Y87" s="730"/>
    </row>
    <row r="88" spans="3:25" ht="13.5">
      <c r="C88" s="730"/>
      <c r="D88" s="730"/>
      <c r="E88" s="730"/>
      <c r="F88" s="730"/>
      <c r="G88" s="730"/>
      <c r="H88" s="730"/>
      <c r="I88" s="730"/>
      <c r="J88" s="730"/>
      <c r="K88" s="730"/>
      <c r="L88" s="730"/>
      <c r="M88" s="730"/>
      <c r="N88" s="730"/>
      <c r="O88" s="730"/>
      <c r="P88" s="730"/>
      <c r="Q88" s="730"/>
      <c r="R88" s="730"/>
      <c r="S88" s="730"/>
      <c r="T88" s="730"/>
      <c r="U88" s="730"/>
      <c r="V88" s="730"/>
      <c r="W88" s="730"/>
      <c r="X88" s="730"/>
      <c r="Y88" s="730"/>
    </row>
  </sheetData>
  <sheetProtection/>
  <mergeCells count="12">
    <mergeCell ref="O4:Q4"/>
    <mergeCell ref="O5:Q5"/>
    <mergeCell ref="Z4:Z5"/>
    <mergeCell ref="AA4:AA5"/>
    <mergeCell ref="A4:A5"/>
    <mergeCell ref="B4:B5"/>
    <mergeCell ref="S4:S6"/>
    <mergeCell ref="T4:T6"/>
    <mergeCell ref="F5:H5"/>
    <mergeCell ref="F4:H4"/>
    <mergeCell ref="L5:N5"/>
    <mergeCell ref="L4:N4"/>
  </mergeCells>
  <printOptions horizontalCentered="1"/>
  <pageMargins left="0.6299212598425197" right="0.5511811023622047" top="0.7086614173228347" bottom="0.1968503937007874" header="0.35433070866141736" footer="0"/>
  <pageSetup horizontalDpi="600" verticalDpi="600" orientation="portrait" pageOrder="overThenDown" paperSize="9" scale="58" r:id="rId1"/>
  <headerFooter alignWithMargins="0">
    <oddFooter>&amp;R&amp;A &amp;P/&amp;N</oddFooter>
  </headerFooter>
  <colBreaks count="1" manualBreakCount="1">
    <brk id="14" max="65535" man="1"/>
  </colBreaks>
</worksheet>
</file>

<file path=xl/worksheets/sheet8.xml><?xml version="1.0" encoding="utf-8"?>
<worksheet xmlns="http://schemas.openxmlformats.org/spreadsheetml/2006/main" xmlns:r="http://schemas.openxmlformats.org/officeDocument/2006/relationships">
  <sheetPr codeName="Sheet2">
    <tabColor indexed="43"/>
  </sheetPr>
  <dimension ref="A1:AB257"/>
  <sheetViews>
    <sheetView zoomScaleSheetLayoutView="100" zoomScalePageLayoutView="0" workbookViewId="0" topLeftCell="A1">
      <selection activeCell="A2" sqref="A2"/>
    </sheetView>
  </sheetViews>
  <sheetFormatPr defaultColWidth="9.00390625" defaultRowHeight="13.5"/>
  <cols>
    <col min="1" max="1" width="8.625" style="74" customWidth="1"/>
    <col min="2" max="2" width="10.625" style="74" customWidth="1"/>
    <col min="3" max="4" width="9.125" style="74" customWidth="1"/>
    <col min="5" max="5" width="8.50390625" style="74" customWidth="1"/>
    <col min="6" max="6" width="7.75390625" style="74" customWidth="1"/>
    <col min="7" max="14" width="7.625" style="74" customWidth="1"/>
    <col min="15" max="28" width="8.125" style="74" customWidth="1"/>
    <col min="29" max="16384" width="9.00390625" style="74" customWidth="1"/>
  </cols>
  <sheetData>
    <row r="1" spans="1:25" ht="21">
      <c r="A1" s="245" t="s">
        <v>468</v>
      </c>
      <c r="B1" s="72"/>
      <c r="C1" s="72"/>
      <c r="D1" s="72"/>
      <c r="E1" s="72"/>
      <c r="F1" s="72"/>
      <c r="G1" s="72"/>
      <c r="H1" s="162"/>
      <c r="I1" s="163"/>
      <c r="J1" s="162"/>
      <c r="K1" s="72"/>
      <c r="L1" s="73"/>
      <c r="M1" s="212"/>
      <c r="N1" s="72"/>
      <c r="O1" s="72"/>
      <c r="P1" s="72"/>
      <c r="Q1" s="72"/>
      <c r="R1" s="72"/>
      <c r="S1" s="72"/>
      <c r="T1" s="129"/>
      <c r="U1" s="72"/>
      <c r="V1" s="72"/>
      <c r="W1" s="72"/>
      <c r="X1" s="72"/>
      <c r="Y1" s="72"/>
    </row>
    <row r="2" spans="1:25" ht="14.25" thickBot="1">
      <c r="A2" s="72"/>
      <c r="B2" s="72"/>
      <c r="C2" s="72"/>
      <c r="D2" s="72"/>
      <c r="E2" s="72"/>
      <c r="F2" s="72"/>
      <c r="G2" s="72"/>
      <c r="H2" s="72"/>
      <c r="I2" s="72"/>
      <c r="J2" s="72"/>
      <c r="K2" s="72"/>
      <c r="L2" s="72"/>
      <c r="M2" s="72"/>
      <c r="N2" s="72"/>
      <c r="O2" s="72"/>
      <c r="P2" s="72"/>
      <c r="Q2" s="72"/>
      <c r="R2" s="72"/>
      <c r="S2" s="72"/>
      <c r="T2" s="72"/>
      <c r="U2" s="72"/>
      <c r="V2" s="72"/>
      <c r="W2" s="72"/>
      <c r="X2" s="72"/>
      <c r="Y2" s="72"/>
    </row>
    <row r="3" spans="1:28" s="385" customFormat="1" ht="24.75" customHeight="1">
      <c r="A3" s="1169" t="s">
        <v>428</v>
      </c>
      <c r="B3" s="1171" t="s">
        <v>262</v>
      </c>
      <c r="C3" s="1173" t="s">
        <v>429</v>
      </c>
      <c r="D3" s="1175"/>
      <c r="E3" s="1173" t="s">
        <v>430</v>
      </c>
      <c r="F3" s="1175"/>
      <c r="G3" s="1173" t="s">
        <v>431</v>
      </c>
      <c r="H3" s="1175"/>
      <c r="I3" s="1173" t="s">
        <v>432</v>
      </c>
      <c r="J3" s="1175"/>
      <c r="K3" s="1173" t="s">
        <v>433</v>
      </c>
      <c r="L3" s="1175"/>
      <c r="M3" s="1173" t="s">
        <v>434</v>
      </c>
      <c r="N3" s="1176"/>
      <c r="O3" s="1177" t="s">
        <v>435</v>
      </c>
      <c r="P3" s="1178"/>
      <c r="Q3" s="1173" t="s">
        <v>436</v>
      </c>
      <c r="R3" s="1175"/>
      <c r="S3" s="1173" t="s">
        <v>437</v>
      </c>
      <c r="T3" s="1175"/>
      <c r="U3" s="1173" t="s">
        <v>438</v>
      </c>
      <c r="V3" s="1175"/>
      <c r="W3" s="1173" t="s">
        <v>439</v>
      </c>
      <c r="X3" s="1175"/>
      <c r="Y3" s="1173" t="s">
        <v>440</v>
      </c>
      <c r="Z3" s="1175"/>
      <c r="AA3" s="1173" t="s">
        <v>55</v>
      </c>
      <c r="AB3" s="1174"/>
    </row>
    <row r="4" spans="1:28" s="385" customFormat="1" ht="24.75" customHeight="1" thickBot="1">
      <c r="A4" s="1170"/>
      <c r="B4" s="1172"/>
      <c r="C4" s="113" t="s">
        <v>441</v>
      </c>
      <c r="D4" s="113" t="s">
        <v>442</v>
      </c>
      <c r="E4" s="113" t="s">
        <v>441</v>
      </c>
      <c r="F4" s="113" t="s">
        <v>442</v>
      </c>
      <c r="G4" s="113" t="s">
        <v>441</v>
      </c>
      <c r="H4" s="113" t="s">
        <v>442</v>
      </c>
      <c r="I4" s="113" t="s">
        <v>441</v>
      </c>
      <c r="J4" s="113" t="s">
        <v>442</v>
      </c>
      <c r="K4" s="113" t="s">
        <v>441</v>
      </c>
      <c r="L4" s="113" t="s">
        <v>442</v>
      </c>
      <c r="M4" s="113" t="s">
        <v>441</v>
      </c>
      <c r="N4" s="272" t="s">
        <v>442</v>
      </c>
      <c r="O4" s="273" t="s">
        <v>441</v>
      </c>
      <c r="P4" s="274" t="s">
        <v>442</v>
      </c>
      <c r="Q4" s="113" t="s">
        <v>441</v>
      </c>
      <c r="R4" s="113" t="s">
        <v>442</v>
      </c>
      <c r="S4" s="113" t="s">
        <v>441</v>
      </c>
      <c r="T4" s="113" t="s">
        <v>442</v>
      </c>
      <c r="U4" s="113" t="s">
        <v>441</v>
      </c>
      <c r="V4" s="113" t="s">
        <v>442</v>
      </c>
      <c r="W4" s="113" t="s">
        <v>441</v>
      </c>
      <c r="X4" s="113" t="s">
        <v>442</v>
      </c>
      <c r="Y4" s="113" t="s">
        <v>441</v>
      </c>
      <c r="Z4" s="113" t="s">
        <v>442</v>
      </c>
      <c r="AA4" s="113" t="s">
        <v>441</v>
      </c>
      <c r="AB4" s="275" t="s">
        <v>442</v>
      </c>
    </row>
    <row r="5" spans="1:28" s="386" customFormat="1" ht="19.5" customHeight="1">
      <c r="A5" s="79"/>
      <c r="B5" s="80" t="s">
        <v>900</v>
      </c>
      <c r="C5" s="342">
        <v>24332</v>
      </c>
      <c r="D5" s="343">
        <v>23260</v>
      </c>
      <c r="E5" s="269">
        <v>2097</v>
      </c>
      <c r="F5" s="269">
        <v>1969</v>
      </c>
      <c r="G5" s="269">
        <v>1839</v>
      </c>
      <c r="H5" s="269">
        <v>1753</v>
      </c>
      <c r="I5" s="269">
        <v>2028</v>
      </c>
      <c r="J5" s="269">
        <v>1909</v>
      </c>
      <c r="K5" s="269">
        <v>2071</v>
      </c>
      <c r="L5" s="269">
        <v>1920</v>
      </c>
      <c r="M5" s="269">
        <v>1876</v>
      </c>
      <c r="N5" s="290">
        <v>1907</v>
      </c>
      <c r="O5" s="291">
        <v>2024</v>
      </c>
      <c r="P5" s="269">
        <v>1993</v>
      </c>
      <c r="Q5" s="269">
        <v>2134</v>
      </c>
      <c r="R5" s="269">
        <v>1995</v>
      </c>
      <c r="S5" s="269">
        <v>2118</v>
      </c>
      <c r="T5" s="269">
        <v>2000</v>
      </c>
      <c r="U5" s="269">
        <v>2079</v>
      </c>
      <c r="V5" s="269">
        <v>1981</v>
      </c>
      <c r="W5" s="269">
        <v>2125</v>
      </c>
      <c r="X5" s="269">
        <v>2004</v>
      </c>
      <c r="Y5" s="270">
        <v>1901</v>
      </c>
      <c r="Z5" s="292">
        <v>1823</v>
      </c>
      <c r="AA5" s="231">
        <v>2040</v>
      </c>
      <c r="AB5" s="293">
        <v>2006</v>
      </c>
    </row>
    <row r="6" spans="1:28" s="386" customFormat="1" ht="19.5" customHeight="1">
      <c r="A6" s="79"/>
      <c r="B6" s="80">
        <v>22</v>
      </c>
      <c r="C6" s="342">
        <v>24664</v>
      </c>
      <c r="D6" s="343">
        <v>23170</v>
      </c>
      <c r="E6" s="269">
        <v>2053</v>
      </c>
      <c r="F6" s="269">
        <v>1958</v>
      </c>
      <c r="G6" s="269">
        <v>1903</v>
      </c>
      <c r="H6" s="269">
        <v>1763</v>
      </c>
      <c r="I6" s="269">
        <v>2004</v>
      </c>
      <c r="J6" s="269">
        <v>1908</v>
      </c>
      <c r="K6" s="269">
        <v>2018</v>
      </c>
      <c r="L6" s="269">
        <v>1864</v>
      </c>
      <c r="M6" s="269">
        <v>2030</v>
      </c>
      <c r="N6" s="290">
        <v>1890</v>
      </c>
      <c r="O6" s="291">
        <v>1981</v>
      </c>
      <c r="P6" s="269">
        <v>1906</v>
      </c>
      <c r="Q6" s="269">
        <v>2148</v>
      </c>
      <c r="R6" s="269">
        <v>2028</v>
      </c>
      <c r="S6" s="269">
        <v>2172</v>
      </c>
      <c r="T6" s="269">
        <v>2081</v>
      </c>
      <c r="U6" s="269">
        <v>2103</v>
      </c>
      <c r="V6" s="269">
        <v>2010</v>
      </c>
      <c r="W6" s="269">
        <v>2168</v>
      </c>
      <c r="X6" s="269">
        <v>1939</v>
      </c>
      <c r="Y6" s="270">
        <v>1994</v>
      </c>
      <c r="Z6" s="292">
        <v>1882</v>
      </c>
      <c r="AA6" s="231">
        <v>2090</v>
      </c>
      <c r="AB6" s="293">
        <v>1941</v>
      </c>
    </row>
    <row r="7" spans="1:28" s="385" customFormat="1" ht="19.5" customHeight="1">
      <c r="A7" s="79"/>
      <c r="B7" s="82">
        <v>23</v>
      </c>
      <c r="C7" s="344">
        <v>24196</v>
      </c>
      <c r="D7" s="345">
        <v>23155</v>
      </c>
      <c r="E7" s="327">
        <v>2057</v>
      </c>
      <c r="F7" s="327">
        <v>1865</v>
      </c>
      <c r="G7" s="327">
        <v>1860</v>
      </c>
      <c r="H7" s="327">
        <v>1801</v>
      </c>
      <c r="I7" s="327">
        <v>1969</v>
      </c>
      <c r="J7" s="327">
        <v>2025</v>
      </c>
      <c r="K7" s="327">
        <v>1961</v>
      </c>
      <c r="L7" s="327">
        <v>1856</v>
      </c>
      <c r="M7" s="327">
        <v>2015</v>
      </c>
      <c r="N7" s="328">
        <v>1895</v>
      </c>
      <c r="O7" s="326">
        <v>1975</v>
      </c>
      <c r="P7" s="327">
        <v>1873</v>
      </c>
      <c r="Q7" s="327">
        <v>2186</v>
      </c>
      <c r="R7" s="327">
        <v>2030</v>
      </c>
      <c r="S7" s="327">
        <v>2154</v>
      </c>
      <c r="T7" s="327">
        <v>2065</v>
      </c>
      <c r="U7" s="327">
        <v>2075</v>
      </c>
      <c r="V7" s="327">
        <v>2051</v>
      </c>
      <c r="W7" s="327">
        <v>2009</v>
      </c>
      <c r="X7" s="327">
        <v>1946</v>
      </c>
      <c r="Y7" s="346">
        <v>1942</v>
      </c>
      <c r="Z7" s="347">
        <v>1837</v>
      </c>
      <c r="AA7" s="348">
        <v>1993</v>
      </c>
      <c r="AB7" s="349">
        <v>1911</v>
      </c>
    </row>
    <row r="8" spans="1:28" s="385" customFormat="1" ht="9.75" customHeight="1">
      <c r="A8" s="79"/>
      <c r="B8" s="87"/>
      <c r="C8" s="342"/>
      <c r="D8" s="343"/>
      <c r="E8" s="350"/>
      <c r="F8" s="350"/>
      <c r="G8" s="350"/>
      <c r="H8" s="350"/>
      <c r="I8" s="350"/>
      <c r="J8" s="350"/>
      <c r="K8" s="350"/>
      <c r="L8" s="350"/>
      <c r="M8" s="350"/>
      <c r="N8" s="351"/>
      <c r="O8" s="352"/>
      <c r="P8" s="350"/>
      <c r="Q8" s="350"/>
      <c r="R8" s="350"/>
      <c r="S8" s="350"/>
      <c r="T8" s="350"/>
      <c r="U8" s="350"/>
      <c r="V8" s="350"/>
      <c r="W8" s="350"/>
      <c r="X8" s="350"/>
      <c r="Y8" s="353"/>
      <c r="Z8" s="354"/>
      <c r="AA8" s="355"/>
      <c r="AB8" s="356"/>
    </row>
    <row r="9" spans="1:28" s="385" customFormat="1" ht="19.5" customHeight="1">
      <c r="A9" s="79"/>
      <c r="B9" s="87" t="s">
        <v>470</v>
      </c>
      <c r="C9" s="342">
        <v>23249</v>
      </c>
      <c r="D9" s="343">
        <v>22217</v>
      </c>
      <c r="E9" s="269">
        <v>1976</v>
      </c>
      <c r="F9" s="269">
        <v>1799</v>
      </c>
      <c r="G9" s="269">
        <v>1773</v>
      </c>
      <c r="H9" s="269">
        <v>1734</v>
      </c>
      <c r="I9" s="269">
        <v>1899</v>
      </c>
      <c r="J9" s="269">
        <v>1930</v>
      </c>
      <c r="K9" s="269">
        <v>1867</v>
      </c>
      <c r="L9" s="269">
        <v>1786</v>
      </c>
      <c r="M9" s="269">
        <v>1930</v>
      </c>
      <c r="N9" s="290">
        <v>1816</v>
      </c>
      <c r="O9" s="291">
        <v>1903</v>
      </c>
      <c r="P9" s="269">
        <v>1783</v>
      </c>
      <c r="Q9" s="269">
        <v>2106</v>
      </c>
      <c r="R9" s="269">
        <v>1948</v>
      </c>
      <c r="S9" s="269">
        <v>2066</v>
      </c>
      <c r="T9" s="269">
        <v>1973</v>
      </c>
      <c r="U9" s="269">
        <v>1984</v>
      </c>
      <c r="V9" s="269">
        <v>1965</v>
      </c>
      <c r="W9" s="269">
        <v>1941</v>
      </c>
      <c r="X9" s="269">
        <v>1872</v>
      </c>
      <c r="Y9" s="270">
        <v>1886</v>
      </c>
      <c r="Z9" s="292">
        <v>1785</v>
      </c>
      <c r="AA9" s="231">
        <v>1918</v>
      </c>
      <c r="AB9" s="293">
        <v>1826</v>
      </c>
    </row>
    <row r="10" spans="1:28" s="385" customFormat="1" ht="19.5" customHeight="1">
      <c r="A10" s="79"/>
      <c r="B10" s="87" t="s">
        <v>471</v>
      </c>
      <c r="C10" s="342">
        <v>947</v>
      </c>
      <c r="D10" s="343">
        <v>938</v>
      </c>
      <c r="E10" s="269">
        <v>81</v>
      </c>
      <c r="F10" s="269">
        <v>66</v>
      </c>
      <c r="G10" s="269">
        <v>87</v>
      </c>
      <c r="H10" s="269">
        <v>67</v>
      </c>
      <c r="I10" s="269">
        <v>70</v>
      </c>
      <c r="J10" s="269">
        <v>95</v>
      </c>
      <c r="K10" s="269">
        <v>94</v>
      </c>
      <c r="L10" s="269">
        <v>70</v>
      </c>
      <c r="M10" s="269">
        <v>85</v>
      </c>
      <c r="N10" s="290">
        <v>79</v>
      </c>
      <c r="O10" s="291">
        <v>72</v>
      </c>
      <c r="P10" s="269">
        <v>90</v>
      </c>
      <c r="Q10" s="269">
        <v>80</v>
      </c>
      <c r="R10" s="269">
        <v>82</v>
      </c>
      <c r="S10" s="269">
        <v>88</v>
      </c>
      <c r="T10" s="269">
        <v>92</v>
      </c>
      <c r="U10" s="269">
        <v>91</v>
      </c>
      <c r="V10" s="269">
        <v>86</v>
      </c>
      <c r="W10" s="269">
        <v>68</v>
      </c>
      <c r="X10" s="269">
        <v>74</v>
      </c>
      <c r="Y10" s="270">
        <v>56</v>
      </c>
      <c r="Z10" s="292">
        <v>52</v>
      </c>
      <c r="AA10" s="231">
        <v>75</v>
      </c>
      <c r="AB10" s="293">
        <v>85</v>
      </c>
    </row>
    <row r="11" spans="1:28" s="385" customFormat="1" ht="9.75" customHeight="1">
      <c r="A11" s="79"/>
      <c r="B11" s="87"/>
      <c r="C11" s="342"/>
      <c r="D11" s="343"/>
      <c r="E11" s="357"/>
      <c r="F11" s="357"/>
      <c r="G11" s="357"/>
      <c r="H11" s="357"/>
      <c r="I11" s="357"/>
      <c r="J11" s="357"/>
      <c r="K11" s="357"/>
      <c r="L11" s="357"/>
      <c r="M11" s="357"/>
      <c r="N11" s="358"/>
      <c r="O11" s="359"/>
      <c r="P11" s="357"/>
      <c r="Q11" s="357"/>
      <c r="R11" s="357"/>
      <c r="S11" s="357"/>
      <c r="T11" s="357"/>
      <c r="U11" s="357"/>
      <c r="V11" s="357"/>
      <c r="W11" s="357"/>
      <c r="X11" s="357"/>
      <c r="Y11" s="360"/>
      <c r="Z11" s="361"/>
      <c r="AA11" s="362"/>
      <c r="AB11" s="363"/>
    </row>
    <row r="12" spans="1:28" s="385" customFormat="1" ht="14.25" customHeight="1">
      <c r="A12" s="95" t="s">
        <v>49</v>
      </c>
      <c r="B12" s="72" t="s">
        <v>443</v>
      </c>
      <c r="C12" s="342">
        <v>6476</v>
      </c>
      <c r="D12" s="343">
        <v>6244</v>
      </c>
      <c r="E12" s="269">
        <v>553</v>
      </c>
      <c r="F12" s="269">
        <v>520</v>
      </c>
      <c r="G12" s="269">
        <v>505</v>
      </c>
      <c r="H12" s="269">
        <v>497</v>
      </c>
      <c r="I12" s="269">
        <v>542</v>
      </c>
      <c r="J12" s="269">
        <v>527</v>
      </c>
      <c r="K12" s="269">
        <v>503</v>
      </c>
      <c r="L12" s="269">
        <v>528</v>
      </c>
      <c r="M12" s="269">
        <v>546</v>
      </c>
      <c r="N12" s="290">
        <v>541</v>
      </c>
      <c r="O12" s="291">
        <v>537</v>
      </c>
      <c r="P12" s="269">
        <v>480</v>
      </c>
      <c r="Q12" s="269">
        <v>566</v>
      </c>
      <c r="R12" s="269">
        <v>556</v>
      </c>
      <c r="S12" s="269">
        <v>579</v>
      </c>
      <c r="T12" s="269">
        <v>558</v>
      </c>
      <c r="U12" s="269">
        <v>572</v>
      </c>
      <c r="V12" s="269">
        <v>539</v>
      </c>
      <c r="W12" s="269">
        <v>518</v>
      </c>
      <c r="X12" s="269">
        <v>508</v>
      </c>
      <c r="Y12" s="270">
        <v>528</v>
      </c>
      <c r="Z12" s="292">
        <v>519</v>
      </c>
      <c r="AA12" s="231">
        <v>527</v>
      </c>
      <c r="AB12" s="293">
        <v>471</v>
      </c>
    </row>
    <row r="13" spans="1:28" s="385" customFormat="1" ht="14.25" customHeight="1">
      <c r="A13" s="96"/>
      <c r="B13" s="97" t="s">
        <v>444</v>
      </c>
      <c r="C13" s="364">
        <v>967</v>
      </c>
      <c r="D13" s="365">
        <v>890</v>
      </c>
      <c r="E13" s="357">
        <v>78</v>
      </c>
      <c r="F13" s="357">
        <v>75</v>
      </c>
      <c r="G13" s="357">
        <v>71</v>
      </c>
      <c r="H13" s="357">
        <v>69</v>
      </c>
      <c r="I13" s="357">
        <v>77</v>
      </c>
      <c r="J13" s="357">
        <v>66</v>
      </c>
      <c r="K13" s="357">
        <v>84</v>
      </c>
      <c r="L13" s="357">
        <v>59</v>
      </c>
      <c r="M13" s="357">
        <v>88</v>
      </c>
      <c r="N13" s="358">
        <v>85</v>
      </c>
      <c r="O13" s="359">
        <v>78</v>
      </c>
      <c r="P13" s="357">
        <v>66</v>
      </c>
      <c r="Q13" s="357">
        <v>77</v>
      </c>
      <c r="R13" s="357">
        <v>89</v>
      </c>
      <c r="S13" s="357">
        <v>76</v>
      </c>
      <c r="T13" s="357">
        <v>75</v>
      </c>
      <c r="U13" s="357">
        <v>92</v>
      </c>
      <c r="V13" s="357">
        <v>74</v>
      </c>
      <c r="W13" s="357">
        <v>88</v>
      </c>
      <c r="X13" s="357">
        <v>66</v>
      </c>
      <c r="Y13" s="360">
        <v>82</v>
      </c>
      <c r="Z13" s="361">
        <v>93</v>
      </c>
      <c r="AA13" s="362">
        <v>76</v>
      </c>
      <c r="AB13" s="363">
        <v>73</v>
      </c>
    </row>
    <row r="14" spans="1:28" s="385" customFormat="1" ht="14.25" customHeight="1">
      <c r="A14" s="96"/>
      <c r="B14" s="97" t="s">
        <v>445</v>
      </c>
      <c r="C14" s="364">
        <v>630</v>
      </c>
      <c r="D14" s="365">
        <v>571</v>
      </c>
      <c r="E14" s="357">
        <v>43</v>
      </c>
      <c r="F14" s="357">
        <v>49</v>
      </c>
      <c r="G14" s="357">
        <v>49</v>
      </c>
      <c r="H14" s="357">
        <v>54</v>
      </c>
      <c r="I14" s="357">
        <v>63</v>
      </c>
      <c r="J14" s="357">
        <v>38</v>
      </c>
      <c r="K14" s="357">
        <v>52</v>
      </c>
      <c r="L14" s="357">
        <v>49</v>
      </c>
      <c r="M14" s="357">
        <v>47</v>
      </c>
      <c r="N14" s="358">
        <v>46</v>
      </c>
      <c r="O14" s="359">
        <v>58</v>
      </c>
      <c r="P14" s="357">
        <v>38</v>
      </c>
      <c r="Q14" s="357">
        <v>56</v>
      </c>
      <c r="R14" s="357">
        <v>48</v>
      </c>
      <c r="S14" s="357">
        <v>69</v>
      </c>
      <c r="T14" s="357">
        <v>59</v>
      </c>
      <c r="U14" s="357">
        <v>52</v>
      </c>
      <c r="V14" s="357">
        <v>43</v>
      </c>
      <c r="W14" s="357">
        <v>41</v>
      </c>
      <c r="X14" s="357">
        <v>43</v>
      </c>
      <c r="Y14" s="360">
        <v>44</v>
      </c>
      <c r="Z14" s="361">
        <v>53</v>
      </c>
      <c r="AA14" s="362">
        <v>56</v>
      </c>
      <c r="AB14" s="363">
        <v>51</v>
      </c>
    </row>
    <row r="15" spans="1:28" s="385" customFormat="1" ht="14.25" customHeight="1">
      <c r="A15" s="96"/>
      <c r="B15" s="97" t="s">
        <v>446</v>
      </c>
      <c r="C15" s="364">
        <v>416</v>
      </c>
      <c r="D15" s="365">
        <v>410</v>
      </c>
      <c r="E15" s="357">
        <v>39</v>
      </c>
      <c r="F15" s="357">
        <v>26</v>
      </c>
      <c r="G15" s="357">
        <v>24</v>
      </c>
      <c r="H15" s="357">
        <v>36</v>
      </c>
      <c r="I15" s="357">
        <v>45</v>
      </c>
      <c r="J15" s="357">
        <v>36</v>
      </c>
      <c r="K15" s="357">
        <v>26</v>
      </c>
      <c r="L15" s="357">
        <v>34</v>
      </c>
      <c r="M15" s="357">
        <v>42</v>
      </c>
      <c r="N15" s="358">
        <v>32</v>
      </c>
      <c r="O15" s="359">
        <v>35</v>
      </c>
      <c r="P15" s="357">
        <v>36</v>
      </c>
      <c r="Q15" s="357">
        <v>39</v>
      </c>
      <c r="R15" s="357">
        <v>31</v>
      </c>
      <c r="S15" s="357">
        <v>34</v>
      </c>
      <c r="T15" s="357">
        <v>34</v>
      </c>
      <c r="U15" s="357">
        <v>32</v>
      </c>
      <c r="V15" s="357">
        <v>31</v>
      </c>
      <c r="W15" s="357">
        <v>34</v>
      </c>
      <c r="X15" s="357">
        <v>45</v>
      </c>
      <c r="Y15" s="360">
        <v>36</v>
      </c>
      <c r="Z15" s="361">
        <v>32</v>
      </c>
      <c r="AA15" s="362">
        <v>30</v>
      </c>
      <c r="AB15" s="363">
        <v>37</v>
      </c>
    </row>
    <row r="16" spans="1:28" s="385" customFormat="1" ht="14.25" customHeight="1">
      <c r="A16" s="96"/>
      <c r="B16" s="97" t="s">
        <v>447</v>
      </c>
      <c r="C16" s="364">
        <v>362</v>
      </c>
      <c r="D16" s="365">
        <v>325</v>
      </c>
      <c r="E16" s="357">
        <v>36</v>
      </c>
      <c r="F16" s="357">
        <v>29</v>
      </c>
      <c r="G16" s="357">
        <v>29</v>
      </c>
      <c r="H16" s="357">
        <v>19</v>
      </c>
      <c r="I16" s="357">
        <v>20</v>
      </c>
      <c r="J16" s="357">
        <v>25</v>
      </c>
      <c r="K16" s="357">
        <v>30</v>
      </c>
      <c r="L16" s="357">
        <v>24</v>
      </c>
      <c r="M16" s="357">
        <v>47</v>
      </c>
      <c r="N16" s="358">
        <v>24</v>
      </c>
      <c r="O16" s="359">
        <v>25</v>
      </c>
      <c r="P16" s="357">
        <v>23</v>
      </c>
      <c r="Q16" s="357">
        <v>34</v>
      </c>
      <c r="R16" s="357">
        <v>35</v>
      </c>
      <c r="S16" s="357">
        <v>24</v>
      </c>
      <c r="T16" s="357">
        <v>34</v>
      </c>
      <c r="U16" s="357">
        <v>35</v>
      </c>
      <c r="V16" s="357">
        <v>30</v>
      </c>
      <c r="W16" s="357">
        <v>26</v>
      </c>
      <c r="X16" s="357">
        <v>25</v>
      </c>
      <c r="Y16" s="360">
        <v>28</v>
      </c>
      <c r="Z16" s="361">
        <v>34</v>
      </c>
      <c r="AA16" s="362">
        <v>28</v>
      </c>
      <c r="AB16" s="363">
        <v>23</v>
      </c>
    </row>
    <row r="17" spans="1:28" s="385" customFormat="1" ht="14.25" customHeight="1">
      <c r="A17" s="96"/>
      <c r="B17" s="97" t="s">
        <v>448</v>
      </c>
      <c r="C17" s="364">
        <v>635</v>
      </c>
      <c r="D17" s="365">
        <v>631</v>
      </c>
      <c r="E17" s="357">
        <v>52</v>
      </c>
      <c r="F17" s="357">
        <v>49</v>
      </c>
      <c r="G17" s="357">
        <v>55</v>
      </c>
      <c r="H17" s="357">
        <v>48</v>
      </c>
      <c r="I17" s="357">
        <v>44</v>
      </c>
      <c r="J17" s="357">
        <v>60</v>
      </c>
      <c r="K17" s="357">
        <v>42</v>
      </c>
      <c r="L17" s="357">
        <v>53</v>
      </c>
      <c r="M17" s="357">
        <v>53</v>
      </c>
      <c r="N17" s="358">
        <v>52</v>
      </c>
      <c r="O17" s="359">
        <v>50</v>
      </c>
      <c r="P17" s="357">
        <v>43</v>
      </c>
      <c r="Q17" s="357">
        <v>60</v>
      </c>
      <c r="R17" s="357">
        <v>46</v>
      </c>
      <c r="S17" s="357">
        <v>61</v>
      </c>
      <c r="T17" s="357">
        <v>63</v>
      </c>
      <c r="U17" s="357">
        <v>58</v>
      </c>
      <c r="V17" s="357">
        <v>65</v>
      </c>
      <c r="W17" s="357">
        <v>52</v>
      </c>
      <c r="X17" s="357">
        <v>51</v>
      </c>
      <c r="Y17" s="360">
        <v>58</v>
      </c>
      <c r="Z17" s="361">
        <v>54</v>
      </c>
      <c r="AA17" s="362">
        <v>50</v>
      </c>
      <c r="AB17" s="363">
        <v>47</v>
      </c>
    </row>
    <row r="18" spans="1:28" s="385" customFormat="1" ht="14.25" customHeight="1">
      <c r="A18" s="96"/>
      <c r="B18" s="97" t="s">
        <v>449</v>
      </c>
      <c r="C18" s="364">
        <v>1031</v>
      </c>
      <c r="D18" s="365">
        <v>952</v>
      </c>
      <c r="E18" s="357">
        <v>105</v>
      </c>
      <c r="F18" s="357">
        <v>82</v>
      </c>
      <c r="G18" s="357">
        <v>90</v>
      </c>
      <c r="H18" s="357">
        <v>80</v>
      </c>
      <c r="I18" s="357">
        <v>81</v>
      </c>
      <c r="J18" s="357">
        <v>80</v>
      </c>
      <c r="K18" s="357">
        <v>77</v>
      </c>
      <c r="L18" s="357">
        <v>89</v>
      </c>
      <c r="M18" s="357">
        <v>68</v>
      </c>
      <c r="N18" s="358">
        <v>90</v>
      </c>
      <c r="O18" s="359">
        <v>90</v>
      </c>
      <c r="P18" s="357">
        <v>86</v>
      </c>
      <c r="Q18" s="357">
        <v>98</v>
      </c>
      <c r="R18" s="357">
        <v>89</v>
      </c>
      <c r="S18" s="357">
        <v>87</v>
      </c>
      <c r="T18" s="357">
        <v>69</v>
      </c>
      <c r="U18" s="357">
        <v>82</v>
      </c>
      <c r="V18" s="357">
        <v>71</v>
      </c>
      <c r="W18" s="357">
        <v>85</v>
      </c>
      <c r="X18" s="357">
        <v>72</v>
      </c>
      <c r="Y18" s="360">
        <v>73</v>
      </c>
      <c r="Z18" s="361">
        <v>77</v>
      </c>
      <c r="AA18" s="362">
        <v>95</v>
      </c>
      <c r="AB18" s="363">
        <v>67</v>
      </c>
    </row>
    <row r="19" spans="1:28" s="385" customFormat="1" ht="14.25" customHeight="1">
      <c r="A19" s="96"/>
      <c r="B19" s="97" t="s">
        <v>450</v>
      </c>
      <c r="C19" s="364">
        <v>880</v>
      </c>
      <c r="D19" s="365">
        <v>881</v>
      </c>
      <c r="E19" s="357">
        <v>78</v>
      </c>
      <c r="F19" s="357">
        <v>72</v>
      </c>
      <c r="G19" s="357">
        <v>53</v>
      </c>
      <c r="H19" s="357">
        <v>82</v>
      </c>
      <c r="I19" s="357">
        <v>74</v>
      </c>
      <c r="J19" s="357">
        <v>79</v>
      </c>
      <c r="K19" s="357">
        <v>72</v>
      </c>
      <c r="L19" s="357">
        <v>75</v>
      </c>
      <c r="M19" s="357">
        <v>73</v>
      </c>
      <c r="N19" s="358">
        <v>71</v>
      </c>
      <c r="O19" s="359">
        <v>63</v>
      </c>
      <c r="P19" s="357">
        <v>73</v>
      </c>
      <c r="Q19" s="357">
        <v>75</v>
      </c>
      <c r="R19" s="357">
        <v>79</v>
      </c>
      <c r="S19" s="357">
        <v>89</v>
      </c>
      <c r="T19" s="357">
        <v>84</v>
      </c>
      <c r="U19" s="357">
        <v>96</v>
      </c>
      <c r="V19" s="357">
        <v>72</v>
      </c>
      <c r="W19" s="357">
        <v>75</v>
      </c>
      <c r="X19" s="357">
        <v>81</v>
      </c>
      <c r="Y19" s="360">
        <v>67</v>
      </c>
      <c r="Z19" s="361">
        <v>56</v>
      </c>
      <c r="AA19" s="362">
        <v>65</v>
      </c>
      <c r="AB19" s="363">
        <v>57</v>
      </c>
    </row>
    <row r="20" spans="1:28" s="385" customFormat="1" ht="14.25" customHeight="1">
      <c r="A20" s="96"/>
      <c r="B20" s="97" t="s">
        <v>451</v>
      </c>
      <c r="C20" s="364">
        <v>496</v>
      </c>
      <c r="D20" s="365">
        <v>533</v>
      </c>
      <c r="E20" s="357">
        <v>44</v>
      </c>
      <c r="F20" s="357">
        <v>44</v>
      </c>
      <c r="G20" s="357">
        <v>42</v>
      </c>
      <c r="H20" s="357">
        <v>35</v>
      </c>
      <c r="I20" s="357">
        <v>39</v>
      </c>
      <c r="J20" s="357">
        <v>49</v>
      </c>
      <c r="K20" s="357">
        <v>44</v>
      </c>
      <c r="L20" s="357">
        <v>45</v>
      </c>
      <c r="M20" s="357">
        <v>34</v>
      </c>
      <c r="N20" s="358">
        <v>41</v>
      </c>
      <c r="O20" s="359">
        <v>37</v>
      </c>
      <c r="P20" s="357">
        <v>47</v>
      </c>
      <c r="Q20" s="357">
        <v>50</v>
      </c>
      <c r="R20" s="357">
        <v>49</v>
      </c>
      <c r="S20" s="357">
        <v>39</v>
      </c>
      <c r="T20" s="357">
        <v>47</v>
      </c>
      <c r="U20" s="357">
        <v>38</v>
      </c>
      <c r="V20" s="357">
        <v>53</v>
      </c>
      <c r="W20" s="357">
        <v>39</v>
      </c>
      <c r="X20" s="357">
        <v>46</v>
      </c>
      <c r="Y20" s="360">
        <v>47</v>
      </c>
      <c r="Z20" s="361">
        <v>39</v>
      </c>
      <c r="AA20" s="362">
        <v>43</v>
      </c>
      <c r="AB20" s="363">
        <v>38</v>
      </c>
    </row>
    <row r="21" spans="1:28" s="385" customFormat="1" ht="14.25" customHeight="1">
      <c r="A21" s="98"/>
      <c r="B21" s="99" t="s">
        <v>452</v>
      </c>
      <c r="C21" s="366">
        <v>1059</v>
      </c>
      <c r="D21" s="367">
        <v>1051</v>
      </c>
      <c r="E21" s="742">
        <v>78</v>
      </c>
      <c r="F21" s="742">
        <v>94</v>
      </c>
      <c r="G21" s="742">
        <v>92</v>
      </c>
      <c r="H21" s="742">
        <v>74</v>
      </c>
      <c r="I21" s="742">
        <v>99</v>
      </c>
      <c r="J21" s="742">
        <v>94</v>
      </c>
      <c r="K21" s="742">
        <v>76</v>
      </c>
      <c r="L21" s="742">
        <v>100</v>
      </c>
      <c r="M21" s="742">
        <v>94</v>
      </c>
      <c r="N21" s="743">
        <v>100</v>
      </c>
      <c r="O21" s="744">
        <v>101</v>
      </c>
      <c r="P21" s="742">
        <v>68</v>
      </c>
      <c r="Q21" s="742">
        <v>77</v>
      </c>
      <c r="R21" s="742">
        <v>90</v>
      </c>
      <c r="S21" s="742">
        <v>100</v>
      </c>
      <c r="T21" s="742">
        <v>93</v>
      </c>
      <c r="U21" s="742">
        <v>87</v>
      </c>
      <c r="V21" s="742">
        <v>100</v>
      </c>
      <c r="W21" s="742">
        <v>78</v>
      </c>
      <c r="X21" s="742">
        <v>79</v>
      </c>
      <c r="Y21" s="745">
        <v>93</v>
      </c>
      <c r="Z21" s="746">
        <v>81</v>
      </c>
      <c r="AA21" s="747">
        <v>84</v>
      </c>
      <c r="AB21" s="748">
        <v>78</v>
      </c>
    </row>
    <row r="22" spans="1:28" s="385" customFormat="1" ht="14.25" customHeight="1">
      <c r="A22" s="101" t="s">
        <v>43</v>
      </c>
      <c r="B22" s="102" t="s">
        <v>453</v>
      </c>
      <c r="C22" s="368">
        <v>2536</v>
      </c>
      <c r="D22" s="369">
        <v>2403</v>
      </c>
      <c r="E22" s="749">
        <v>204</v>
      </c>
      <c r="F22" s="749">
        <v>182</v>
      </c>
      <c r="G22" s="749">
        <v>202</v>
      </c>
      <c r="H22" s="749">
        <v>207</v>
      </c>
      <c r="I22" s="749">
        <v>206</v>
      </c>
      <c r="J22" s="749">
        <v>199</v>
      </c>
      <c r="K22" s="749">
        <v>241</v>
      </c>
      <c r="L22" s="749">
        <v>189</v>
      </c>
      <c r="M22" s="749">
        <v>211</v>
      </c>
      <c r="N22" s="750">
        <v>201</v>
      </c>
      <c r="O22" s="751">
        <v>218</v>
      </c>
      <c r="P22" s="749">
        <v>205</v>
      </c>
      <c r="Q22" s="749">
        <v>219</v>
      </c>
      <c r="R22" s="749">
        <v>231</v>
      </c>
      <c r="S22" s="749">
        <v>217</v>
      </c>
      <c r="T22" s="749">
        <v>215</v>
      </c>
      <c r="U22" s="749">
        <v>199</v>
      </c>
      <c r="V22" s="749">
        <v>197</v>
      </c>
      <c r="W22" s="749">
        <v>230</v>
      </c>
      <c r="X22" s="749">
        <v>179</v>
      </c>
      <c r="Y22" s="752">
        <v>203</v>
      </c>
      <c r="Z22" s="753">
        <v>193</v>
      </c>
      <c r="AA22" s="754">
        <v>186</v>
      </c>
      <c r="AB22" s="755">
        <v>205</v>
      </c>
    </row>
    <row r="23" spans="1:28" s="385" customFormat="1" ht="14.25" customHeight="1">
      <c r="A23" s="101" t="s">
        <v>44</v>
      </c>
      <c r="B23" s="102" t="s">
        <v>472</v>
      </c>
      <c r="C23" s="368">
        <v>2202</v>
      </c>
      <c r="D23" s="369">
        <v>2030</v>
      </c>
      <c r="E23" s="749">
        <v>182</v>
      </c>
      <c r="F23" s="749">
        <v>180</v>
      </c>
      <c r="G23" s="749">
        <v>162</v>
      </c>
      <c r="H23" s="749">
        <v>152</v>
      </c>
      <c r="I23" s="749">
        <v>173</v>
      </c>
      <c r="J23" s="749">
        <v>178</v>
      </c>
      <c r="K23" s="749">
        <v>172</v>
      </c>
      <c r="L23" s="749">
        <v>154</v>
      </c>
      <c r="M23" s="749">
        <v>193</v>
      </c>
      <c r="N23" s="750">
        <v>157</v>
      </c>
      <c r="O23" s="751">
        <v>177</v>
      </c>
      <c r="P23" s="749">
        <v>144</v>
      </c>
      <c r="Q23" s="749">
        <v>212</v>
      </c>
      <c r="R23" s="749">
        <v>169</v>
      </c>
      <c r="S23" s="749">
        <v>201</v>
      </c>
      <c r="T23" s="749">
        <v>175</v>
      </c>
      <c r="U23" s="749">
        <v>177</v>
      </c>
      <c r="V23" s="749">
        <v>201</v>
      </c>
      <c r="W23" s="749">
        <v>180</v>
      </c>
      <c r="X23" s="749">
        <v>187</v>
      </c>
      <c r="Y23" s="752">
        <v>173</v>
      </c>
      <c r="Z23" s="753">
        <v>160</v>
      </c>
      <c r="AA23" s="754">
        <v>200</v>
      </c>
      <c r="AB23" s="755">
        <v>173</v>
      </c>
    </row>
    <row r="24" spans="1:28" s="385" customFormat="1" ht="14.25" customHeight="1">
      <c r="A24" s="101" t="s">
        <v>45</v>
      </c>
      <c r="B24" s="102" t="s">
        <v>473</v>
      </c>
      <c r="C24" s="368">
        <v>2315</v>
      </c>
      <c r="D24" s="369">
        <v>2183</v>
      </c>
      <c r="E24" s="749">
        <v>187</v>
      </c>
      <c r="F24" s="749">
        <v>182</v>
      </c>
      <c r="G24" s="749">
        <v>185</v>
      </c>
      <c r="H24" s="749">
        <v>158</v>
      </c>
      <c r="I24" s="749">
        <v>183</v>
      </c>
      <c r="J24" s="749">
        <v>199</v>
      </c>
      <c r="K24" s="749">
        <v>172</v>
      </c>
      <c r="L24" s="749">
        <v>164</v>
      </c>
      <c r="M24" s="749">
        <v>188</v>
      </c>
      <c r="N24" s="750">
        <v>155</v>
      </c>
      <c r="O24" s="751">
        <v>185</v>
      </c>
      <c r="P24" s="749">
        <v>189</v>
      </c>
      <c r="Q24" s="749">
        <v>235</v>
      </c>
      <c r="R24" s="749">
        <v>203</v>
      </c>
      <c r="S24" s="749">
        <v>237</v>
      </c>
      <c r="T24" s="749">
        <v>179</v>
      </c>
      <c r="U24" s="749">
        <v>170</v>
      </c>
      <c r="V24" s="749">
        <v>199</v>
      </c>
      <c r="W24" s="749">
        <v>200</v>
      </c>
      <c r="X24" s="749">
        <v>185</v>
      </c>
      <c r="Y24" s="752">
        <v>176</v>
      </c>
      <c r="Z24" s="753">
        <v>182</v>
      </c>
      <c r="AA24" s="754">
        <v>197</v>
      </c>
      <c r="AB24" s="755">
        <v>188</v>
      </c>
    </row>
    <row r="25" spans="1:28" s="385" customFormat="1" ht="14.25" customHeight="1">
      <c r="A25" s="101" t="s">
        <v>50</v>
      </c>
      <c r="B25" s="102" t="s">
        <v>474</v>
      </c>
      <c r="C25" s="370">
        <v>401</v>
      </c>
      <c r="D25" s="371">
        <v>388</v>
      </c>
      <c r="E25" s="756">
        <v>31</v>
      </c>
      <c r="F25" s="756">
        <v>29</v>
      </c>
      <c r="G25" s="756">
        <v>23</v>
      </c>
      <c r="H25" s="756">
        <v>30</v>
      </c>
      <c r="I25" s="756">
        <v>30</v>
      </c>
      <c r="J25" s="756">
        <v>37</v>
      </c>
      <c r="K25" s="756">
        <v>31</v>
      </c>
      <c r="L25" s="756">
        <v>29</v>
      </c>
      <c r="M25" s="756">
        <v>31</v>
      </c>
      <c r="N25" s="757">
        <v>28</v>
      </c>
      <c r="O25" s="758">
        <v>38</v>
      </c>
      <c r="P25" s="756">
        <v>29</v>
      </c>
      <c r="Q25" s="756">
        <v>32</v>
      </c>
      <c r="R25" s="756">
        <v>39</v>
      </c>
      <c r="S25" s="756">
        <v>33</v>
      </c>
      <c r="T25" s="756">
        <v>31</v>
      </c>
      <c r="U25" s="756">
        <v>39</v>
      </c>
      <c r="V25" s="756">
        <v>30</v>
      </c>
      <c r="W25" s="756">
        <v>51</v>
      </c>
      <c r="X25" s="756">
        <v>42</v>
      </c>
      <c r="Y25" s="759">
        <v>25</v>
      </c>
      <c r="Z25" s="760">
        <v>29</v>
      </c>
      <c r="AA25" s="761">
        <v>37</v>
      </c>
      <c r="AB25" s="762">
        <v>35</v>
      </c>
    </row>
    <row r="26" spans="1:28" s="385" customFormat="1" ht="14.25" customHeight="1">
      <c r="A26" s="104" t="s">
        <v>475</v>
      </c>
      <c r="B26" s="105"/>
      <c r="C26" s="372">
        <v>1698</v>
      </c>
      <c r="D26" s="373">
        <v>1605</v>
      </c>
      <c r="E26" s="374">
        <v>149</v>
      </c>
      <c r="F26" s="374">
        <v>118</v>
      </c>
      <c r="G26" s="374">
        <v>127</v>
      </c>
      <c r="H26" s="374">
        <v>132</v>
      </c>
      <c r="I26" s="374">
        <v>152</v>
      </c>
      <c r="J26" s="374">
        <v>146</v>
      </c>
      <c r="K26" s="374">
        <v>147</v>
      </c>
      <c r="L26" s="374">
        <v>137</v>
      </c>
      <c r="M26" s="374">
        <v>130</v>
      </c>
      <c r="N26" s="375">
        <v>139</v>
      </c>
      <c r="O26" s="376">
        <v>131</v>
      </c>
      <c r="P26" s="374">
        <v>122</v>
      </c>
      <c r="Q26" s="374">
        <v>159</v>
      </c>
      <c r="R26" s="374">
        <v>139</v>
      </c>
      <c r="S26" s="374">
        <v>136</v>
      </c>
      <c r="T26" s="374">
        <v>160</v>
      </c>
      <c r="U26" s="374">
        <v>158</v>
      </c>
      <c r="V26" s="374">
        <v>138</v>
      </c>
      <c r="W26" s="374">
        <v>132</v>
      </c>
      <c r="X26" s="374">
        <v>121</v>
      </c>
      <c r="Y26" s="377">
        <v>133</v>
      </c>
      <c r="Z26" s="378">
        <v>119</v>
      </c>
      <c r="AA26" s="379">
        <v>144</v>
      </c>
      <c r="AB26" s="380">
        <v>134</v>
      </c>
    </row>
    <row r="27" spans="1:28" s="385" customFormat="1" ht="14.25" customHeight="1">
      <c r="A27" s="96"/>
      <c r="B27" s="64" t="s">
        <v>476</v>
      </c>
      <c r="C27" s="364">
        <v>1003</v>
      </c>
      <c r="D27" s="365">
        <v>968</v>
      </c>
      <c r="E27" s="357">
        <v>77</v>
      </c>
      <c r="F27" s="357">
        <v>66</v>
      </c>
      <c r="G27" s="357">
        <v>66</v>
      </c>
      <c r="H27" s="357">
        <v>85</v>
      </c>
      <c r="I27" s="357">
        <v>89</v>
      </c>
      <c r="J27" s="357">
        <v>91</v>
      </c>
      <c r="K27" s="357">
        <v>92</v>
      </c>
      <c r="L27" s="357">
        <v>82</v>
      </c>
      <c r="M27" s="357">
        <v>75</v>
      </c>
      <c r="N27" s="358">
        <v>89</v>
      </c>
      <c r="O27" s="359">
        <v>75</v>
      </c>
      <c r="P27" s="357">
        <v>67</v>
      </c>
      <c r="Q27" s="357">
        <v>98</v>
      </c>
      <c r="R27" s="357">
        <v>85</v>
      </c>
      <c r="S27" s="357">
        <v>88</v>
      </c>
      <c r="T27" s="357">
        <v>96</v>
      </c>
      <c r="U27" s="357">
        <v>89</v>
      </c>
      <c r="V27" s="357">
        <v>75</v>
      </c>
      <c r="W27" s="357">
        <v>74</v>
      </c>
      <c r="X27" s="357">
        <v>68</v>
      </c>
      <c r="Y27" s="360">
        <v>89</v>
      </c>
      <c r="Z27" s="361">
        <v>82</v>
      </c>
      <c r="AA27" s="362">
        <v>91</v>
      </c>
      <c r="AB27" s="363">
        <v>82</v>
      </c>
    </row>
    <row r="28" spans="1:28" s="385" customFormat="1" ht="14.25" customHeight="1">
      <c r="A28" s="96"/>
      <c r="B28" s="64" t="s">
        <v>477</v>
      </c>
      <c r="C28" s="364">
        <v>614</v>
      </c>
      <c r="D28" s="365">
        <v>537</v>
      </c>
      <c r="E28" s="357">
        <v>65</v>
      </c>
      <c r="F28" s="357">
        <v>42</v>
      </c>
      <c r="G28" s="357">
        <v>54</v>
      </c>
      <c r="H28" s="357">
        <v>40</v>
      </c>
      <c r="I28" s="357">
        <v>56</v>
      </c>
      <c r="J28" s="357">
        <v>43</v>
      </c>
      <c r="K28" s="357">
        <v>46</v>
      </c>
      <c r="L28" s="357">
        <v>50</v>
      </c>
      <c r="M28" s="357">
        <v>47</v>
      </c>
      <c r="N28" s="358">
        <v>40</v>
      </c>
      <c r="O28" s="359">
        <v>49</v>
      </c>
      <c r="P28" s="357">
        <v>47</v>
      </c>
      <c r="Q28" s="357">
        <v>55</v>
      </c>
      <c r="R28" s="357">
        <v>43</v>
      </c>
      <c r="S28" s="357">
        <v>43</v>
      </c>
      <c r="T28" s="357">
        <v>55</v>
      </c>
      <c r="U28" s="357">
        <v>61</v>
      </c>
      <c r="V28" s="357">
        <v>52</v>
      </c>
      <c r="W28" s="357">
        <v>52</v>
      </c>
      <c r="X28" s="357">
        <v>45</v>
      </c>
      <c r="Y28" s="360">
        <v>38</v>
      </c>
      <c r="Z28" s="361">
        <v>33</v>
      </c>
      <c r="AA28" s="362">
        <v>48</v>
      </c>
      <c r="AB28" s="363">
        <v>47</v>
      </c>
    </row>
    <row r="29" spans="1:28" s="385" customFormat="1" ht="14.25" customHeight="1">
      <c r="A29" s="98"/>
      <c r="B29" s="110" t="s">
        <v>46</v>
      </c>
      <c r="C29" s="366">
        <v>81</v>
      </c>
      <c r="D29" s="367">
        <v>100</v>
      </c>
      <c r="E29" s="742">
        <v>7</v>
      </c>
      <c r="F29" s="742">
        <v>10</v>
      </c>
      <c r="G29" s="742">
        <v>7</v>
      </c>
      <c r="H29" s="742">
        <v>7</v>
      </c>
      <c r="I29" s="742">
        <v>7</v>
      </c>
      <c r="J29" s="742">
        <v>12</v>
      </c>
      <c r="K29" s="742">
        <v>9</v>
      </c>
      <c r="L29" s="742">
        <v>5</v>
      </c>
      <c r="M29" s="742">
        <v>8</v>
      </c>
      <c r="N29" s="743">
        <v>10</v>
      </c>
      <c r="O29" s="744">
        <v>7</v>
      </c>
      <c r="P29" s="742">
        <v>8</v>
      </c>
      <c r="Q29" s="742">
        <v>6</v>
      </c>
      <c r="R29" s="742">
        <v>11</v>
      </c>
      <c r="S29" s="742">
        <v>5</v>
      </c>
      <c r="T29" s="742">
        <v>9</v>
      </c>
      <c r="U29" s="742">
        <v>8</v>
      </c>
      <c r="V29" s="742">
        <v>11</v>
      </c>
      <c r="W29" s="742">
        <v>6</v>
      </c>
      <c r="X29" s="742">
        <v>8</v>
      </c>
      <c r="Y29" s="745">
        <v>6</v>
      </c>
      <c r="Z29" s="763">
        <v>4</v>
      </c>
      <c r="AA29" s="764">
        <v>5</v>
      </c>
      <c r="AB29" s="765">
        <v>5</v>
      </c>
    </row>
    <row r="30" spans="1:28" s="385" customFormat="1" ht="14.25" customHeight="1">
      <c r="A30" s="104" t="s">
        <v>478</v>
      </c>
      <c r="B30" s="105"/>
      <c r="C30" s="342">
        <v>1381</v>
      </c>
      <c r="D30" s="343">
        <v>1298</v>
      </c>
      <c r="E30" s="269">
        <v>132</v>
      </c>
      <c r="F30" s="269">
        <v>100</v>
      </c>
      <c r="G30" s="269">
        <v>119</v>
      </c>
      <c r="H30" s="269">
        <v>95</v>
      </c>
      <c r="I30" s="269">
        <v>105</v>
      </c>
      <c r="J30" s="269">
        <v>105</v>
      </c>
      <c r="K30" s="269">
        <v>104</v>
      </c>
      <c r="L30" s="269">
        <v>111</v>
      </c>
      <c r="M30" s="269">
        <v>130</v>
      </c>
      <c r="N30" s="290">
        <v>108</v>
      </c>
      <c r="O30" s="291">
        <v>95</v>
      </c>
      <c r="P30" s="269">
        <v>91</v>
      </c>
      <c r="Q30" s="269">
        <v>125</v>
      </c>
      <c r="R30" s="269">
        <v>113</v>
      </c>
      <c r="S30" s="269">
        <v>107</v>
      </c>
      <c r="T30" s="269">
        <v>131</v>
      </c>
      <c r="U30" s="269">
        <v>117</v>
      </c>
      <c r="V30" s="269">
        <v>109</v>
      </c>
      <c r="W30" s="269">
        <v>113</v>
      </c>
      <c r="X30" s="269">
        <v>123</v>
      </c>
      <c r="Y30" s="270">
        <v>118</v>
      </c>
      <c r="Z30" s="292">
        <v>106</v>
      </c>
      <c r="AA30" s="231">
        <v>116</v>
      </c>
      <c r="AB30" s="293">
        <v>106</v>
      </c>
    </row>
    <row r="31" spans="1:28" s="385" customFormat="1" ht="14.25" customHeight="1">
      <c r="A31" s="96"/>
      <c r="B31" s="64" t="s">
        <v>479</v>
      </c>
      <c r="C31" s="364">
        <v>980</v>
      </c>
      <c r="D31" s="365">
        <v>921</v>
      </c>
      <c r="E31" s="357">
        <v>102</v>
      </c>
      <c r="F31" s="357">
        <v>74</v>
      </c>
      <c r="G31" s="357">
        <v>89</v>
      </c>
      <c r="H31" s="357">
        <v>63</v>
      </c>
      <c r="I31" s="357">
        <v>74</v>
      </c>
      <c r="J31" s="357">
        <v>72</v>
      </c>
      <c r="K31" s="357">
        <v>74</v>
      </c>
      <c r="L31" s="357">
        <v>80</v>
      </c>
      <c r="M31" s="357">
        <v>86</v>
      </c>
      <c r="N31" s="358">
        <v>77</v>
      </c>
      <c r="O31" s="359">
        <v>65</v>
      </c>
      <c r="P31" s="357">
        <v>62</v>
      </c>
      <c r="Q31" s="357">
        <v>94</v>
      </c>
      <c r="R31" s="357">
        <v>80</v>
      </c>
      <c r="S31" s="357">
        <v>77</v>
      </c>
      <c r="T31" s="357">
        <v>93</v>
      </c>
      <c r="U31" s="357">
        <v>82</v>
      </c>
      <c r="V31" s="357">
        <v>75</v>
      </c>
      <c r="W31" s="357">
        <v>86</v>
      </c>
      <c r="X31" s="357">
        <v>80</v>
      </c>
      <c r="Y31" s="360">
        <v>78</v>
      </c>
      <c r="Z31" s="361">
        <v>85</v>
      </c>
      <c r="AA31" s="362">
        <v>73</v>
      </c>
      <c r="AB31" s="363">
        <v>80</v>
      </c>
    </row>
    <row r="32" spans="1:28" s="385" customFormat="1" ht="14.25" customHeight="1">
      <c r="A32" s="98"/>
      <c r="B32" s="110" t="s">
        <v>480</v>
      </c>
      <c r="C32" s="366">
        <v>401</v>
      </c>
      <c r="D32" s="367">
        <v>377</v>
      </c>
      <c r="E32" s="742">
        <v>30</v>
      </c>
      <c r="F32" s="742">
        <v>26</v>
      </c>
      <c r="G32" s="742">
        <v>30</v>
      </c>
      <c r="H32" s="742">
        <v>32</v>
      </c>
      <c r="I32" s="742">
        <v>31</v>
      </c>
      <c r="J32" s="742">
        <v>33</v>
      </c>
      <c r="K32" s="742">
        <v>30</v>
      </c>
      <c r="L32" s="742">
        <v>31</v>
      </c>
      <c r="M32" s="742">
        <v>44</v>
      </c>
      <c r="N32" s="743">
        <v>31</v>
      </c>
      <c r="O32" s="744">
        <v>30</v>
      </c>
      <c r="P32" s="742">
        <v>29</v>
      </c>
      <c r="Q32" s="742">
        <v>31</v>
      </c>
      <c r="R32" s="742">
        <v>33</v>
      </c>
      <c r="S32" s="742">
        <v>30</v>
      </c>
      <c r="T32" s="742">
        <v>38</v>
      </c>
      <c r="U32" s="742">
        <v>35</v>
      </c>
      <c r="V32" s="742">
        <v>34</v>
      </c>
      <c r="W32" s="742">
        <v>27</v>
      </c>
      <c r="X32" s="742">
        <v>43</v>
      </c>
      <c r="Y32" s="745">
        <v>40</v>
      </c>
      <c r="Z32" s="763">
        <v>21</v>
      </c>
      <c r="AA32" s="764">
        <v>43</v>
      </c>
      <c r="AB32" s="765">
        <v>26</v>
      </c>
    </row>
    <row r="33" spans="1:28" s="385" customFormat="1" ht="14.25" customHeight="1">
      <c r="A33" s="101" t="s">
        <v>51</v>
      </c>
      <c r="B33" s="102" t="s">
        <v>481</v>
      </c>
      <c r="C33" s="368">
        <v>1336</v>
      </c>
      <c r="D33" s="369">
        <v>1293</v>
      </c>
      <c r="E33" s="749">
        <v>123</v>
      </c>
      <c r="F33" s="749">
        <v>98</v>
      </c>
      <c r="G33" s="749">
        <v>97</v>
      </c>
      <c r="H33" s="749">
        <v>102</v>
      </c>
      <c r="I33" s="749">
        <v>110</v>
      </c>
      <c r="J33" s="749">
        <v>105</v>
      </c>
      <c r="K33" s="749">
        <v>94</v>
      </c>
      <c r="L33" s="749">
        <v>100</v>
      </c>
      <c r="M33" s="749">
        <v>112</v>
      </c>
      <c r="N33" s="750">
        <v>102</v>
      </c>
      <c r="O33" s="751">
        <v>104</v>
      </c>
      <c r="P33" s="749">
        <v>124</v>
      </c>
      <c r="Q33" s="749">
        <v>117</v>
      </c>
      <c r="R33" s="749">
        <v>113</v>
      </c>
      <c r="S33" s="749">
        <v>129</v>
      </c>
      <c r="T33" s="749">
        <v>113</v>
      </c>
      <c r="U33" s="749">
        <v>116</v>
      </c>
      <c r="V33" s="749">
        <v>110</v>
      </c>
      <c r="W33" s="749">
        <v>114</v>
      </c>
      <c r="X33" s="749">
        <v>116</v>
      </c>
      <c r="Y33" s="752">
        <v>106</v>
      </c>
      <c r="Z33" s="766">
        <v>103</v>
      </c>
      <c r="AA33" s="767">
        <v>114</v>
      </c>
      <c r="AB33" s="768">
        <v>107</v>
      </c>
    </row>
    <row r="34" spans="1:28" s="385" customFormat="1" ht="14.25" customHeight="1">
      <c r="A34" s="104" t="s">
        <v>47</v>
      </c>
      <c r="B34" s="105"/>
      <c r="C34" s="342">
        <v>1879</v>
      </c>
      <c r="D34" s="343">
        <v>1945</v>
      </c>
      <c r="E34" s="269">
        <v>162</v>
      </c>
      <c r="F34" s="269">
        <v>137</v>
      </c>
      <c r="G34" s="269">
        <v>149</v>
      </c>
      <c r="H34" s="269">
        <v>161</v>
      </c>
      <c r="I34" s="269">
        <v>159</v>
      </c>
      <c r="J34" s="269">
        <v>186</v>
      </c>
      <c r="K34" s="269">
        <v>153</v>
      </c>
      <c r="L34" s="269">
        <v>140</v>
      </c>
      <c r="M34" s="269">
        <v>159</v>
      </c>
      <c r="N34" s="290">
        <v>167</v>
      </c>
      <c r="O34" s="291">
        <v>141</v>
      </c>
      <c r="P34" s="269">
        <v>163</v>
      </c>
      <c r="Q34" s="269">
        <v>157</v>
      </c>
      <c r="R34" s="269">
        <v>170</v>
      </c>
      <c r="S34" s="269">
        <v>164</v>
      </c>
      <c r="T34" s="269">
        <v>189</v>
      </c>
      <c r="U34" s="269">
        <v>168</v>
      </c>
      <c r="V34" s="269">
        <v>175</v>
      </c>
      <c r="W34" s="269">
        <v>170</v>
      </c>
      <c r="X34" s="269">
        <v>150</v>
      </c>
      <c r="Y34" s="270">
        <v>135</v>
      </c>
      <c r="Z34" s="292">
        <v>143</v>
      </c>
      <c r="AA34" s="231">
        <v>162</v>
      </c>
      <c r="AB34" s="293">
        <v>164</v>
      </c>
    </row>
    <row r="35" spans="1:28" s="385" customFormat="1" ht="14.25" customHeight="1">
      <c r="A35" s="96"/>
      <c r="B35" s="64" t="s">
        <v>48</v>
      </c>
      <c r="C35" s="364">
        <v>1245</v>
      </c>
      <c r="D35" s="365">
        <v>1308</v>
      </c>
      <c r="E35" s="357">
        <v>104</v>
      </c>
      <c r="F35" s="357">
        <v>90</v>
      </c>
      <c r="G35" s="357">
        <v>88</v>
      </c>
      <c r="H35" s="357">
        <v>109</v>
      </c>
      <c r="I35" s="357">
        <v>111</v>
      </c>
      <c r="J35" s="357">
        <v>113</v>
      </c>
      <c r="K35" s="357">
        <v>100</v>
      </c>
      <c r="L35" s="357">
        <v>89</v>
      </c>
      <c r="M35" s="357">
        <v>107</v>
      </c>
      <c r="N35" s="358">
        <v>108</v>
      </c>
      <c r="O35" s="359">
        <v>95</v>
      </c>
      <c r="P35" s="357">
        <v>113</v>
      </c>
      <c r="Q35" s="357">
        <v>111</v>
      </c>
      <c r="R35" s="357">
        <v>111</v>
      </c>
      <c r="S35" s="357">
        <v>100</v>
      </c>
      <c r="T35" s="357">
        <v>130</v>
      </c>
      <c r="U35" s="357">
        <v>115</v>
      </c>
      <c r="V35" s="357">
        <v>129</v>
      </c>
      <c r="W35" s="357">
        <v>120</v>
      </c>
      <c r="X35" s="357">
        <v>101</v>
      </c>
      <c r="Y35" s="360">
        <v>92</v>
      </c>
      <c r="Z35" s="361">
        <v>106</v>
      </c>
      <c r="AA35" s="362">
        <v>102</v>
      </c>
      <c r="AB35" s="363">
        <v>109</v>
      </c>
    </row>
    <row r="36" spans="1:28" s="385" customFormat="1" ht="14.25" customHeight="1">
      <c r="A36" s="96"/>
      <c r="B36" s="64" t="s">
        <v>482</v>
      </c>
      <c r="C36" s="364">
        <v>376</v>
      </c>
      <c r="D36" s="365">
        <v>393</v>
      </c>
      <c r="E36" s="357">
        <v>27</v>
      </c>
      <c r="F36" s="357">
        <v>32</v>
      </c>
      <c r="G36" s="357">
        <v>36</v>
      </c>
      <c r="H36" s="357">
        <v>32</v>
      </c>
      <c r="I36" s="357">
        <v>31</v>
      </c>
      <c r="J36" s="357">
        <v>43</v>
      </c>
      <c r="K36" s="357">
        <v>29</v>
      </c>
      <c r="L36" s="357">
        <v>35</v>
      </c>
      <c r="M36" s="357">
        <v>35</v>
      </c>
      <c r="N36" s="358">
        <v>35</v>
      </c>
      <c r="O36" s="359">
        <v>30</v>
      </c>
      <c r="P36" s="357">
        <v>28</v>
      </c>
      <c r="Q36" s="357">
        <v>24</v>
      </c>
      <c r="R36" s="357">
        <v>42</v>
      </c>
      <c r="S36" s="357">
        <v>39</v>
      </c>
      <c r="T36" s="357">
        <v>32</v>
      </c>
      <c r="U36" s="357">
        <v>31</v>
      </c>
      <c r="V36" s="357">
        <v>23</v>
      </c>
      <c r="W36" s="357">
        <v>32</v>
      </c>
      <c r="X36" s="357">
        <v>31</v>
      </c>
      <c r="Y36" s="360">
        <v>31</v>
      </c>
      <c r="Z36" s="361">
        <v>25</v>
      </c>
      <c r="AA36" s="362">
        <v>31</v>
      </c>
      <c r="AB36" s="363">
        <v>35</v>
      </c>
    </row>
    <row r="37" spans="1:28" s="385" customFormat="1" ht="14.25" customHeight="1">
      <c r="A37" s="96"/>
      <c r="B37" s="64" t="s">
        <v>483</v>
      </c>
      <c r="C37" s="364">
        <v>117</v>
      </c>
      <c r="D37" s="365">
        <v>94</v>
      </c>
      <c r="E37" s="357">
        <v>14</v>
      </c>
      <c r="F37" s="357">
        <v>5</v>
      </c>
      <c r="G37" s="357">
        <v>16</v>
      </c>
      <c r="H37" s="357">
        <v>10</v>
      </c>
      <c r="I37" s="357">
        <v>9</v>
      </c>
      <c r="J37" s="357">
        <v>6</v>
      </c>
      <c r="K37" s="357">
        <v>12</v>
      </c>
      <c r="L37" s="357">
        <v>7</v>
      </c>
      <c r="M37" s="357">
        <v>6</v>
      </c>
      <c r="N37" s="358">
        <v>11</v>
      </c>
      <c r="O37" s="359">
        <v>5</v>
      </c>
      <c r="P37" s="357">
        <v>8</v>
      </c>
      <c r="Q37" s="357">
        <v>8</v>
      </c>
      <c r="R37" s="357">
        <v>6</v>
      </c>
      <c r="S37" s="357">
        <v>12</v>
      </c>
      <c r="T37" s="357">
        <v>15</v>
      </c>
      <c r="U37" s="357">
        <v>13</v>
      </c>
      <c r="V37" s="357">
        <v>9</v>
      </c>
      <c r="W37" s="357">
        <v>5</v>
      </c>
      <c r="X37" s="357">
        <v>4</v>
      </c>
      <c r="Y37" s="360">
        <v>4</v>
      </c>
      <c r="Z37" s="361">
        <v>6</v>
      </c>
      <c r="AA37" s="362">
        <v>13</v>
      </c>
      <c r="AB37" s="363">
        <v>7</v>
      </c>
    </row>
    <row r="38" spans="1:28" s="385" customFormat="1" ht="14.25" customHeight="1">
      <c r="A38" s="98"/>
      <c r="B38" s="110" t="s">
        <v>484</v>
      </c>
      <c r="C38" s="366">
        <v>141</v>
      </c>
      <c r="D38" s="367">
        <v>150</v>
      </c>
      <c r="E38" s="742">
        <v>17</v>
      </c>
      <c r="F38" s="742">
        <v>10</v>
      </c>
      <c r="G38" s="742">
        <v>9</v>
      </c>
      <c r="H38" s="742">
        <v>10</v>
      </c>
      <c r="I38" s="742">
        <v>8</v>
      </c>
      <c r="J38" s="742">
        <v>24</v>
      </c>
      <c r="K38" s="742">
        <v>12</v>
      </c>
      <c r="L38" s="742">
        <v>9</v>
      </c>
      <c r="M38" s="742">
        <v>11</v>
      </c>
      <c r="N38" s="743">
        <v>13</v>
      </c>
      <c r="O38" s="744">
        <v>11</v>
      </c>
      <c r="P38" s="742">
        <v>14</v>
      </c>
      <c r="Q38" s="742">
        <v>14</v>
      </c>
      <c r="R38" s="742">
        <v>11</v>
      </c>
      <c r="S38" s="742">
        <v>13</v>
      </c>
      <c r="T38" s="742">
        <v>12</v>
      </c>
      <c r="U38" s="742">
        <v>9</v>
      </c>
      <c r="V38" s="742">
        <v>14</v>
      </c>
      <c r="W38" s="742">
        <v>13</v>
      </c>
      <c r="X38" s="742">
        <v>14</v>
      </c>
      <c r="Y38" s="745">
        <v>8</v>
      </c>
      <c r="Z38" s="763">
        <v>6</v>
      </c>
      <c r="AA38" s="764">
        <v>16</v>
      </c>
      <c r="AB38" s="765">
        <v>13</v>
      </c>
    </row>
    <row r="39" spans="1:28" s="385" customFormat="1" ht="14.25" customHeight="1">
      <c r="A39" s="104" t="s">
        <v>498</v>
      </c>
      <c r="B39" s="105"/>
      <c r="C39" s="342">
        <v>1058</v>
      </c>
      <c r="D39" s="343">
        <v>1048</v>
      </c>
      <c r="E39" s="269">
        <v>83</v>
      </c>
      <c r="F39" s="269">
        <v>91</v>
      </c>
      <c r="G39" s="269">
        <v>64</v>
      </c>
      <c r="H39" s="269">
        <v>82</v>
      </c>
      <c r="I39" s="269">
        <v>88</v>
      </c>
      <c r="J39" s="269">
        <v>84</v>
      </c>
      <c r="K39" s="269">
        <v>102</v>
      </c>
      <c r="L39" s="269">
        <v>93</v>
      </c>
      <c r="M39" s="269">
        <v>97</v>
      </c>
      <c r="N39" s="290">
        <v>83</v>
      </c>
      <c r="O39" s="291">
        <v>105</v>
      </c>
      <c r="P39" s="269">
        <v>91</v>
      </c>
      <c r="Q39" s="269">
        <v>96</v>
      </c>
      <c r="R39" s="269">
        <v>88</v>
      </c>
      <c r="S39" s="269">
        <v>92</v>
      </c>
      <c r="T39" s="269">
        <v>69</v>
      </c>
      <c r="U39" s="269">
        <v>85</v>
      </c>
      <c r="V39" s="269">
        <v>113</v>
      </c>
      <c r="W39" s="269">
        <v>77</v>
      </c>
      <c r="X39" s="269">
        <v>77</v>
      </c>
      <c r="Y39" s="270">
        <v>87</v>
      </c>
      <c r="Z39" s="292">
        <v>83</v>
      </c>
      <c r="AA39" s="231">
        <v>82</v>
      </c>
      <c r="AB39" s="293">
        <v>94</v>
      </c>
    </row>
    <row r="40" spans="1:28" s="385" customFormat="1" ht="14.25" customHeight="1">
      <c r="A40" s="96"/>
      <c r="B40" s="64" t="s">
        <v>485</v>
      </c>
      <c r="C40" s="364">
        <v>161</v>
      </c>
      <c r="D40" s="365">
        <v>178</v>
      </c>
      <c r="E40" s="357">
        <v>17</v>
      </c>
      <c r="F40" s="357">
        <v>13</v>
      </c>
      <c r="G40" s="357">
        <v>8</v>
      </c>
      <c r="H40" s="357">
        <v>17</v>
      </c>
      <c r="I40" s="357">
        <v>11</v>
      </c>
      <c r="J40" s="357">
        <v>16</v>
      </c>
      <c r="K40" s="357">
        <v>19</v>
      </c>
      <c r="L40" s="357">
        <v>18</v>
      </c>
      <c r="M40" s="357">
        <v>12</v>
      </c>
      <c r="N40" s="358">
        <v>12</v>
      </c>
      <c r="O40" s="359">
        <v>19</v>
      </c>
      <c r="P40" s="357">
        <v>17</v>
      </c>
      <c r="Q40" s="357">
        <v>15</v>
      </c>
      <c r="R40" s="357">
        <v>18</v>
      </c>
      <c r="S40" s="357">
        <v>9</v>
      </c>
      <c r="T40" s="357">
        <v>13</v>
      </c>
      <c r="U40" s="357">
        <v>19</v>
      </c>
      <c r="V40" s="357">
        <v>15</v>
      </c>
      <c r="W40" s="357">
        <v>14</v>
      </c>
      <c r="X40" s="357">
        <v>11</v>
      </c>
      <c r="Y40" s="360">
        <v>8</v>
      </c>
      <c r="Z40" s="361">
        <v>6</v>
      </c>
      <c r="AA40" s="362">
        <v>10</v>
      </c>
      <c r="AB40" s="363">
        <v>22</v>
      </c>
    </row>
    <row r="41" spans="1:28" s="385" customFormat="1" ht="14.25" customHeight="1">
      <c r="A41" s="96"/>
      <c r="B41" s="64" t="s">
        <v>486</v>
      </c>
      <c r="C41" s="364">
        <v>305</v>
      </c>
      <c r="D41" s="365">
        <v>248</v>
      </c>
      <c r="E41" s="357">
        <v>23</v>
      </c>
      <c r="F41" s="357">
        <v>16</v>
      </c>
      <c r="G41" s="357">
        <v>18</v>
      </c>
      <c r="H41" s="357">
        <v>17</v>
      </c>
      <c r="I41" s="357">
        <v>22</v>
      </c>
      <c r="J41" s="357">
        <v>16</v>
      </c>
      <c r="K41" s="357">
        <v>22</v>
      </c>
      <c r="L41" s="357">
        <v>20</v>
      </c>
      <c r="M41" s="357">
        <v>24</v>
      </c>
      <c r="N41" s="358">
        <v>15</v>
      </c>
      <c r="O41" s="359">
        <v>32</v>
      </c>
      <c r="P41" s="357">
        <v>25</v>
      </c>
      <c r="Q41" s="357">
        <v>23</v>
      </c>
      <c r="R41" s="357">
        <v>18</v>
      </c>
      <c r="S41" s="357">
        <v>23</v>
      </c>
      <c r="T41" s="357">
        <v>18</v>
      </c>
      <c r="U41" s="357">
        <v>27</v>
      </c>
      <c r="V41" s="357">
        <v>27</v>
      </c>
      <c r="W41" s="357">
        <v>24</v>
      </c>
      <c r="X41" s="357">
        <v>23</v>
      </c>
      <c r="Y41" s="360">
        <v>39</v>
      </c>
      <c r="Z41" s="361">
        <v>26</v>
      </c>
      <c r="AA41" s="362">
        <v>28</v>
      </c>
      <c r="AB41" s="363">
        <v>27</v>
      </c>
    </row>
    <row r="42" spans="1:28" s="385" customFormat="1" ht="14.25" customHeight="1">
      <c r="A42" s="96"/>
      <c r="B42" s="64" t="s">
        <v>487</v>
      </c>
      <c r="C42" s="364">
        <v>221</v>
      </c>
      <c r="D42" s="365">
        <v>241</v>
      </c>
      <c r="E42" s="357">
        <v>18</v>
      </c>
      <c r="F42" s="357">
        <v>32</v>
      </c>
      <c r="G42" s="357">
        <v>15</v>
      </c>
      <c r="H42" s="357">
        <v>15</v>
      </c>
      <c r="I42" s="357">
        <v>24</v>
      </c>
      <c r="J42" s="357">
        <v>22</v>
      </c>
      <c r="K42" s="357">
        <v>19</v>
      </c>
      <c r="L42" s="357">
        <v>19</v>
      </c>
      <c r="M42" s="357">
        <v>24</v>
      </c>
      <c r="N42" s="358">
        <v>22</v>
      </c>
      <c r="O42" s="359">
        <v>22</v>
      </c>
      <c r="P42" s="357">
        <v>17</v>
      </c>
      <c r="Q42" s="357">
        <v>25</v>
      </c>
      <c r="R42" s="357">
        <v>18</v>
      </c>
      <c r="S42" s="357">
        <v>19</v>
      </c>
      <c r="T42" s="357">
        <v>12</v>
      </c>
      <c r="U42" s="357">
        <v>15</v>
      </c>
      <c r="V42" s="357">
        <v>27</v>
      </c>
      <c r="W42" s="357">
        <v>10</v>
      </c>
      <c r="X42" s="357">
        <v>13</v>
      </c>
      <c r="Y42" s="360">
        <v>17</v>
      </c>
      <c r="Z42" s="361">
        <v>26</v>
      </c>
      <c r="AA42" s="362">
        <v>13</v>
      </c>
      <c r="AB42" s="363">
        <v>18</v>
      </c>
    </row>
    <row r="43" spans="1:28" s="385" customFormat="1" ht="14.25" customHeight="1">
      <c r="A43" s="111"/>
      <c r="B43" s="64" t="s">
        <v>488</v>
      </c>
      <c r="C43" s="364">
        <v>142</v>
      </c>
      <c r="D43" s="365">
        <v>133</v>
      </c>
      <c r="E43" s="357">
        <v>8</v>
      </c>
      <c r="F43" s="357">
        <v>9</v>
      </c>
      <c r="G43" s="357">
        <v>8</v>
      </c>
      <c r="H43" s="357">
        <v>11</v>
      </c>
      <c r="I43" s="357">
        <v>15</v>
      </c>
      <c r="J43" s="357">
        <v>8</v>
      </c>
      <c r="K43" s="357">
        <v>20</v>
      </c>
      <c r="L43" s="357">
        <v>15</v>
      </c>
      <c r="M43" s="357">
        <v>11</v>
      </c>
      <c r="N43" s="358">
        <v>14</v>
      </c>
      <c r="O43" s="359">
        <v>7</v>
      </c>
      <c r="P43" s="357">
        <v>12</v>
      </c>
      <c r="Q43" s="357">
        <v>12</v>
      </c>
      <c r="R43" s="357">
        <v>9</v>
      </c>
      <c r="S43" s="357">
        <v>16</v>
      </c>
      <c r="T43" s="357">
        <v>9</v>
      </c>
      <c r="U43" s="357">
        <v>7</v>
      </c>
      <c r="V43" s="357">
        <v>13</v>
      </c>
      <c r="W43" s="357">
        <v>11</v>
      </c>
      <c r="X43" s="357">
        <v>15</v>
      </c>
      <c r="Y43" s="360">
        <v>10</v>
      </c>
      <c r="Z43" s="361">
        <v>9</v>
      </c>
      <c r="AA43" s="362">
        <v>17</v>
      </c>
      <c r="AB43" s="363">
        <v>9</v>
      </c>
    </row>
    <row r="44" spans="1:28" s="385" customFormat="1" ht="14.25" customHeight="1">
      <c r="A44" s="96" t="s">
        <v>489</v>
      </c>
      <c r="B44" s="64" t="s">
        <v>299</v>
      </c>
      <c r="C44" s="364">
        <v>161</v>
      </c>
      <c r="D44" s="365">
        <v>185</v>
      </c>
      <c r="E44" s="357">
        <v>15</v>
      </c>
      <c r="F44" s="357">
        <v>15</v>
      </c>
      <c r="G44" s="357">
        <v>6</v>
      </c>
      <c r="H44" s="357">
        <v>19</v>
      </c>
      <c r="I44" s="357">
        <v>14</v>
      </c>
      <c r="J44" s="357">
        <v>19</v>
      </c>
      <c r="K44" s="357">
        <v>13</v>
      </c>
      <c r="L44" s="357">
        <v>13</v>
      </c>
      <c r="M44" s="357">
        <v>14</v>
      </c>
      <c r="N44" s="358">
        <v>17</v>
      </c>
      <c r="O44" s="359">
        <v>19</v>
      </c>
      <c r="P44" s="357">
        <v>14</v>
      </c>
      <c r="Q44" s="357">
        <v>16</v>
      </c>
      <c r="R44" s="357">
        <v>15</v>
      </c>
      <c r="S44" s="357">
        <v>18</v>
      </c>
      <c r="T44" s="357">
        <v>13</v>
      </c>
      <c r="U44" s="357">
        <v>8</v>
      </c>
      <c r="V44" s="357">
        <v>22</v>
      </c>
      <c r="W44" s="357">
        <v>17</v>
      </c>
      <c r="X44" s="357">
        <v>12</v>
      </c>
      <c r="Y44" s="360">
        <v>9</v>
      </c>
      <c r="Z44" s="361">
        <v>11</v>
      </c>
      <c r="AA44" s="362">
        <v>12</v>
      </c>
      <c r="AB44" s="363">
        <v>15</v>
      </c>
    </row>
    <row r="45" spans="1:28" s="385" customFormat="1" ht="14.25" customHeight="1">
      <c r="A45" s="98"/>
      <c r="B45" s="64" t="s">
        <v>454</v>
      </c>
      <c r="C45" s="366">
        <v>68</v>
      </c>
      <c r="D45" s="367">
        <v>63</v>
      </c>
      <c r="E45" s="742">
        <v>2</v>
      </c>
      <c r="F45" s="742">
        <v>6</v>
      </c>
      <c r="G45" s="742">
        <v>9</v>
      </c>
      <c r="H45" s="742">
        <v>3</v>
      </c>
      <c r="I45" s="742">
        <v>2</v>
      </c>
      <c r="J45" s="742">
        <v>3</v>
      </c>
      <c r="K45" s="742">
        <v>9</v>
      </c>
      <c r="L45" s="742">
        <v>8</v>
      </c>
      <c r="M45" s="742">
        <v>12</v>
      </c>
      <c r="N45" s="743">
        <v>3</v>
      </c>
      <c r="O45" s="744">
        <v>6</v>
      </c>
      <c r="P45" s="742">
        <v>6</v>
      </c>
      <c r="Q45" s="742">
        <v>5</v>
      </c>
      <c r="R45" s="742">
        <v>10</v>
      </c>
      <c r="S45" s="742">
        <v>7</v>
      </c>
      <c r="T45" s="742">
        <v>4</v>
      </c>
      <c r="U45" s="742">
        <v>9</v>
      </c>
      <c r="V45" s="742">
        <v>9</v>
      </c>
      <c r="W45" s="742">
        <v>1</v>
      </c>
      <c r="X45" s="742">
        <v>3</v>
      </c>
      <c r="Y45" s="745">
        <v>4</v>
      </c>
      <c r="Z45" s="763">
        <v>5</v>
      </c>
      <c r="AA45" s="764">
        <v>2</v>
      </c>
      <c r="AB45" s="765">
        <v>3</v>
      </c>
    </row>
    <row r="46" spans="1:28" s="385" customFormat="1" ht="14.25" customHeight="1">
      <c r="A46" s="104" t="s">
        <v>52</v>
      </c>
      <c r="B46" s="105"/>
      <c r="C46" s="342">
        <v>738</v>
      </c>
      <c r="D46" s="343">
        <v>630</v>
      </c>
      <c r="E46" s="269">
        <v>72</v>
      </c>
      <c r="F46" s="269">
        <v>49</v>
      </c>
      <c r="G46" s="269">
        <v>63</v>
      </c>
      <c r="H46" s="269">
        <v>41</v>
      </c>
      <c r="I46" s="269">
        <v>52</v>
      </c>
      <c r="J46" s="269">
        <v>69</v>
      </c>
      <c r="K46" s="269">
        <v>60</v>
      </c>
      <c r="L46" s="269">
        <v>55</v>
      </c>
      <c r="M46" s="269">
        <v>51</v>
      </c>
      <c r="N46" s="290">
        <v>54</v>
      </c>
      <c r="O46" s="291">
        <v>65</v>
      </c>
      <c r="P46" s="269">
        <v>50</v>
      </c>
      <c r="Q46" s="269">
        <v>60</v>
      </c>
      <c r="R46" s="269">
        <v>46</v>
      </c>
      <c r="S46" s="269">
        <v>75</v>
      </c>
      <c r="T46" s="269">
        <v>55</v>
      </c>
      <c r="U46" s="269">
        <v>76</v>
      </c>
      <c r="V46" s="269">
        <v>60</v>
      </c>
      <c r="W46" s="269">
        <v>58</v>
      </c>
      <c r="X46" s="269">
        <v>54</v>
      </c>
      <c r="Y46" s="270">
        <v>51</v>
      </c>
      <c r="Z46" s="292">
        <v>44</v>
      </c>
      <c r="AA46" s="231">
        <v>55</v>
      </c>
      <c r="AB46" s="293">
        <v>53</v>
      </c>
    </row>
    <row r="47" spans="1:28" s="385" customFormat="1" ht="14.25" customHeight="1">
      <c r="A47" s="96"/>
      <c r="B47" s="64" t="s">
        <v>455</v>
      </c>
      <c r="C47" s="364">
        <v>192</v>
      </c>
      <c r="D47" s="365">
        <v>115</v>
      </c>
      <c r="E47" s="357">
        <v>20</v>
      </c>
      <c r="F47" s="357">
        <v>2</v>
      </c>
      <c r="G47" s="357">
        <v>20</v>
      </c>
      <c r="H47" s="357">
        <v>7</v>
      </c>
      <c r="I47" s="357">
        <v>17</v>
      </c>
      <c r="J47" s="357">
        <v>10</v>
      </c>
      <c r="K47" s="357">
        <v>12</v>
      </c>
      <c r="L47" s="357">
        <v>8</v>
      </c>
      <c r="M47" s="357">
        <v>11</v>
      </c>
      <c r="N47" s="358">
        <v>12</v>
      </c>
      <c r="O47" s="359">
        <v>23</v>
      </c>
      <c r="P47" s="357">
        <v>9</v>
      </c>
      <c r="Q47" s="357">
        <v>16</v>
      </c>
      <c r="R47" s="357">
        <v>7</v>
      </c>
      <c r="S47" s="357">
        <v>16</v>
      </c>
      <c r="T47" s="357">
        <v>12</v>
      </c>
      <c r="U47" s="357">
        <v>20</v>
      </c>
      <c r="V47" s="357">
        <v>16</v>
      </c>
      <c r="W47" s="357">
        <v>18</v>
      </c>
      <c r="X47" s="357">
        <v>11</v>
      </c>
      <c r="Y47" s="360">
        <v>10</v>
      </c>
      <c r="Z47" s="361">
        <v>10</v>
      </c>
      <c r="AA47" s="362">
        <v>9</v>
      </c>
      <c r="AB47" s="363">
        <v>11</v>
      </c>
    </row>
    <row r="48" spans="1:28" s="385" customFormat="1" ht="14.25" customHeight="1">
      <c r="A48" s="96"/>
      <c r="B48" s="64" t="s">
        <v>456</v>
      </c>
      <c r="C48" s="364">
        <v>326</v>
      </c>
      <c r="D48" s="365">
        <v>286</v>
      </c>
      <c r="E48" s="357">
        <v>35</v>
      </c>
      <c r="F48" s="357">
        <v>30</v>
      </c>
      <c r="G48" s="357">
        <v>25</v>
      </c>
      <c r="H48" s="357">
        <v>22</v>
      </c>
      <c r="I48" s="357">
        <v>24</v>
      </c>
      <c r="J48" s="357">
        <v>31</v>
      </c>
      <c r="K48" s="357">
        <v>25</v>
      </c>
      <c r="L48" s="357">
        <v>24</v>
      </c>
      <c r="M48" s="357">
        <v>25</v>
      </c>
      <c r="N48" s="358">
        <v>22</v>
      </c>
      <c r="O48" s="359">
        <v>27</v>
      </c>
      <c r="P48" s="357">
        <v>22</v>
      </c>
      <c r="Q48" s="357">
        <v>26</v>
      </c>
      <c r="R48" s="357">
        <v>23</v>
      </c>
      <c r="S48" s="357">
        <v>32</v>
      </c>
      <c r="T48" s="357">
        <v>26</v>
      </c>
      <c r="U48" s="357">
        <v>28</v>
      </c>
      <c r="V48" s="357">
        <v>27</v>
      </c>
      <c r="W48" s="357">
        <v>24</v>
      </c>
      <c r="X48" s="357">
        <v>25</v>
      </c>
      <c r="Y48" s="360">
        <v>25</v>
      </c>
      <c r="Z48" s="361">
        <v>18</v>
      </c>
      <c r="AA48" s="362">
        <v>30</v>
      </c>
      <c r="AB48" s="363">
        <v>16</v>
      </c>
    </row>
    <row r="49" spans="1:28" s="385" customFormat="1" ht="14.25" customHeight="1">
      <c r="A49" s="96"/>
      <c r="B49" s="64" t="s">
        <v>119</v>
      </c>
      <c r="C49" s="364">
        <v>158</v>
      </c>
      <c r="D49" s="365">
        <v>171</v>
      </c>
      <c r="E49" s="357">
        <v>12</v>
      </c>
      <c r="F49" s="357">
        <v>16</v>
      </c>
      <c r="G49" s="357">
        <v>11</v>
      </c>
      <c r="H49" s="357">
        <v>9</v>
      </c>
      <c r="I49" s="357">
        <v>6</v>
      </c>
      <c r="J49" s="357">
        <v>20</v>
      </c>
      <c r="K49" s="357">
        <v>19</v>
      </c>
      <c r="L49" s="357">
        <v>19</v>
      </c>
      <c r="M49" s="357">
        <v>12</v>
      </c>
      <c r="N49" s="358">
        <v>15</v>
      </c>
      <c r="O49" s="359">
        <v>12</v>
      </c>
      <c r="P49" s="357">
        <v>12</v>
      </c>
      <c r="Q49" s="357">
        <v>10</v>
      </c>
      <c r="R49" s="357">
        <v>13</v>
      </c>
      <c r="S49" s="357">
        <v>20</v>
      </c>
      <c r="T49" s="357">
        <v>12</v>
      </c>
      <c r="U49" s="357">
        <v>19</v>
      </c>
      <c r="V49" s="357">
        <v>9</v>
      </c>
      <c r="W49" s="357">
        <v>12</v>
      </c>
      <c r="X49" s="357">
        <v>14</v>
      </c>
      <c r="Y49" s="360">
        <v>14</v>
      </c>
      <c r="Z49" s="361">
        <v>12</v>
      </c>
      <c r="AA49" s="362">
        <v>11</v>
      </c>
      <c r="AB49" s="363">
        <v>20</v>
      </c>
    </row>
    <row r="50" spans="1:28" s="385" customFormat="1" ht="14.25" customHeight="1">
      <c r="A50" s="96"/>
      <c r="B50" s="64" t="s">
        <v>122</v>
      </c>
      <c r="C50" s="366">
        <v>62</v>
      </c>
      <c r="D50" s="367">
        <v>58</v>
      </c>
      <c r="E50" s="742">
        <v>5</v>
      </c>
      <c r="F50" s="742">
        <v>1</v>
      </c>
      <c r="G50" s="742">
        <v>7</v>
      </c>
      <c r="H50" s="742">
        <v>3</v>
      </c>
      <c r="I50" s="742">
        <v>5</v>
      </c>
      <c r="J50" s="742">
        <v>8</v>
      </c>
      <c r="K50" s="742">
        <v>4</v>
      </c>
      <c r="L50" s="742">
        <v>4</v>
      </c>
      <c r="M50" s="742">
        <v>3</v>
      </c>
      <c r="N50" s="743">
        <v>5</v>
      </c>
      <c r="O50" s="744">
        <v>3</v>
      </c>
      <c r="P50" s="742">
        <v>7</v>
      </c>
      <c r="Q50" s="742">
        <v>8</v>
      </c>
      <c r="R50" s="742">
        <v>3</v>
      </c>
      <c r="S50" s="742">
        <v>7</v>
      </c>
      <c r="T50" s="742">
        <v>5</v>
      </c>
      <c r="U50" s="742">
        <v>9</v>
      </c>
      <c r="V50" s="742">
        <v>8</v>
      </c>
      <c r="W50" s="742">
        <v>4</v>
      </c>
      <c r="X50" s="742">
        <v>4</v>
      </c>
      <c r="Y50" s="745">
        <v>2</v>
      </c>
      <c r="Z50" s="763">
        <v>4</v>
      </c>
      <c r="AA50" s="764">
        <v>5</v>
      </c>
      <c r="AB50" s="765">
        <v>6</v>
      </c>
    </row>
    <row r="51" spans="1:28" s="385" customFormat="1" ht="14.25" customHeight="1">
      <c r="A51" s="382" t="s">
        <v>53</v>
      </c>
      <c r="B51" s="383"/>
      <c r="C51" s="342">
        <v>366</v>
      </c>
      <c r="D51" s="343">
        <v>310</v>
      </c>
      <c r="E51" s="269">
        <v>43</v>
      </c>
      <c r="F51" s="269">
        <v>27</v>
      </c>
      <c r="G51" s="269">
        <v>36</v>
      </c>
      <c r="H51" s="269">
        <v>16</v>
      </c>
      <c r="I51" s="269">
        <v>23</v>
      </c>
      <c r="J51" s="269">
        <v>28</v>
      </c>
      <c r="K51" s="269">
        <v>22</v>
      </c>
      <c r="L51" s="269">
        <v>25</v>
      </c>
      <c r="M51" s="269">
        <v>20</v>
      </c>
      <c r="N51" s="290">
        <v>24</v>
      </c>
      <c r="O51" s="291">
        <v>32</v>
      </c>
      <c r="P51" s="269">
        <v>30</v>
      </c>
      <c r="Q51" s="269">
        <v>32</v>
      </c>
      <c r="R51" s="269">
        <v>21</v>
      </c>
      <c r="S51" s="269">
        <v>29</v>
      </c>
      <c r="T51" s="269">
        <v>25</v>
      </c>
      <c r="U51" s="269">
        <v>32</v>
      </c>
      <c r="V51" s="269">
        <v>28</v>
      </c>
      <c r="W51" s="269">
        <v>38</v>
      </c>
      <c r="X51" s="269">
        <v>29</v>
      </c>
      <c r="Y51" s="270">
        <v>33</v>
      </c>
      <c r="Z51" s="292">
        <v>33</v>
      </c>
      <c r="AA51" s="231">
        <v>26</v>
      </c>
      <c r="AB51" s="293">
        <v>24</v>
      </c>
    </row>
    <row r="52" spans="1:28" s="385" customFormat="1" ht="14.25" customHeight="1">
      <c r="A52" s="96"/>
      <c r="B52" s="64" t="s">
        <v>457</v>
      </c>
      <c r="C52" s="364">
        <v>112</v>
      </c>
      <c r="D52" s="365">
        <v>113</v>
      </c>
      <c r="E52" s="357">
        <v>9</v>
      </c>
      <c r="F52" s="357">
        <v>9</v>
      </c>
      <c r="G52" s="357">
        <v>9</v>
      </c>
      <c r="H52" s="357">
        <v>8</v>
      </c>
      <c r="I52" s="357">
        <v>5</v>
      </c>
      <c r="J52" s="357">
        <v>16</v>
      </c>
      <c r="K52" s="357">
        <v>5</v>
      </c>
      <c r="L52" s="357">
        <v>8</v>
      </c>
      <c r="M52" s="357">
        <v>4</v>
      </c>
      <c r="N52" s="358">
        <v>7</v>
      </c>
      <c r="O52" s="359">
        <v>9</v>
      </c>
      <c r="P52" s="357">
        <v>10</v>
      </c>
      <c r="Q52" s="357">
        <v>10</v>
      </c>
      <c r="R52" s="357">
        <v>3</v>
      </c>
      <c r="S52" s="357">
        <v>12</v>
      </c>
      <c r="T52" s="357">
        <v>9</v>
      </c>
      <c r="U52" s="357">
        <v>18</v>
      </c>
      <c r="V52" s="357">
        <v>15</v>
      </c>
      <c r="W52" s="357">
        <v>12</v>
      </c>
      <c r="X52" s="357">
        <v>9</v>
      </c>
      <c r="Y52" s="360">
        <v>9</v>
      </c>
      <c r="Z52" s="361">
        <v>10</v>
      </c>
      <c r="AA52" s="362">
        <v>10</v>
      </c>
      <c r="AB52" s="363">
        <v>9</v>
      </c>
    </row>
    <row r="53" spans="1:28" s="385" customFormat="1" ht="14.25" customHeight="1">
      <c r="A53" s="96"/>
      <c r="B53" s="64" t="s">
        <v>458</v>
      </c>
      <c r="C53" s="364">
        <v>211</v>
      </c>
      <c r="D53" s="365">
        <v>159</v>
      </c>
      <c r="E53" s="357">
        <v>27</v>
      </c>
      <c r="F53" s="357">
        <v>15</v>
      </c>
      <c r="G53" s="357">
        <v>20</v>
      </c>
      <c r="H53" s="357">
        <v>7</v>
      </c>
      <c r="I53" s="357">
        <v>16</v>
      </c>
      <c r="J53" s="357">
        <v>12</v>
      </c>
      <c r="K53" s="357">
        <v>15</v>
      </c>
      <c r="L53" s="357">
        <v>13</v>
      </c>
      <c r="M53" s="357">
        <v>13</v>
      </c>
      <c r="N53" s="358">
        <v>14</v>
      </c>
      <c r="O53" s="359">
        <v>18</v>
      </c>
      <c r="P53" s="357">
        <v>12</v>
      </c>
      <c r="Q53" s="357">
        <v>21</v>
      </c>
      <c r="R53" s="357">
        <v>14</v>
      </c>
      <c r="S53" s="357">
        <v>13</v>
      </c>
      <c r="T53" s="357">
        <v>14</v>
      </c>
      <c r="U53" s="357">
        <v>11</v>
      </c>
      <c r="V53" s="357">
        <v>12</v>
      </c>
      <c r="W53" s="357">
        <v>22</v>
      </c>
      <c r="X53" s="357">
        <v>15</v>
      </c>
      <c r="Y53" s="360">
        <v>22</v>
      </c>
      <c r="Z53" s="361">
        <v>19</v>
      </c>
      <c r="AA53" s="362">
        <v>13</v>
      </c>
      <c r="AB53" s="363">
        <v>12</v>
      </c>
    </row>
    <row r="54" spans="1:28" s="385" customFormat="1" ht="14.25" customHeight="1">
      <c r="A54" s="98"/>
      <c r="B54" s="110" t="s">
        <v>459</v>
      </c>
      <c r="C54" s="366">
        <v>43</v>
      </c>
      <c r="D54" s="367">
        <v>38</v>
      </c>
      <c r="E54" s="742">
        <v>7</v>
      </c>
      <c r="F54" s="742">
        <v>3</v>
      </c>
      <c r="G54" s="742">
        <v>7</v>
      </c>
      <c r="H54" s="742">
        <v>1</v>
      </c>
      <c r="I54" s="742">
        <v>2</v>
      </c>
      <c r="J54" s="742">
        <v>0</v>
      </c>
      <c r="K54" s="742">
        <v>2</v>
      </c>
      <c r="L54" s="742">
        <v>4</v>
      </c>
      <c r="M54" s="742">
        <v>3</v>
      </c>
      <c r="N54" s="743">
        <v>3</v>
      </c>
      <c r="O54" s="744">
        <v>5</v>
      </c>
      <c r="P54" s="742">
        <v>8</v>
      </c>
      <c r="Q54" s="742">
        <v>1</v>
      </c>
      <c r="R54" s="742">
        <v>4</v>
      </c>
      <c r="S54" s="742">
        <v>4</v>
      </c>
      <c r="T54" s="742">
        <v>2</v>
      </c>
      <c r="U54" s="742">
        <v>3</v>
      </c>
      <c r="V54" s="742">
        <v>1</v>
      </c>
      <c r="W54" s="742">
        <v>4</v>
      </c>
      <c r="X54" s="742">
        <v>5</v>
      </c>
      <c r="Y54" s="745">
        <v>2</v>
      </c>
      <c r="Z54" s="763">
        <v>4</v>
      </c>
      <c r="AA54" s="764">
        <v>3</v>
      </c>
      <c r="AB54" s="765">
        <v>3</v>
      </c>
    </row>
    <row r="55" spans="1:28" s="385" customFormat="1" ht="14.25" customHeight="1">
      <c r="A55" s="104" t="s">
        <v>54</v>
      </c>
      <c r="B55" s="105"/>
      <c r="C55" s="342">
        <v>155</v>
      </c>
      <c r="D55" s="343">
        <v>148</v>
      </c>
      <c r="E55" s="269">
        <v>11</v>
      </c>
      <c r="F55" s="269">
        <v>9</v>
      </c>
      <c r="G55" s="269">
        <v>13</v>
      </c>
      <c r="H55" s="269">
        <v>15</v>
      </c>
      <c r="I55" s="269">
        <v>20</v>
      </c>
      <c r="J55" s="269">
        <v>12</v>
      </c>
      <c r="K55" s="269">
        <v>11</v>
      </c>
      <c r="L55" s="269">
        <v>8</v>
      </c>
      <c r="M55" s="269">
        <v>16</v>
      </c>
      <c r="N55" s="290">
        <v>10</v>
      </c>
      <c r="O55" s="291">
        <v>11</v>
      </c>
      <c r="P55" s="269">
        <v>16</v>
      </c>
      <c r="Q55" s="269">
        <v>21</v>
      </c>
      <c r="R55" s="269">
        <v>12</v>
      </c>
      <c r="S55" s="269">
        <v>9</v>
      </c>
      <c r="T55" s="269">
        <v>21</v>
      </c>
      <c r="U55" s="269">
        <v>12</v>
      </c>
      <c r="V55" s="269">
        <v>13</v>
      </c>
      <c r="W55" s="269">
        <v>15</v>
      </c>
      <c r="X55" s="269">
        <v>10</v>
      </c>
      <c r="Y55" s="270">
        <v>8</v>
      </c>
      <c r="Z55" s="292">
        <v>6</v>
      </c>
      <c r="AA55" s="231">
        <v>8</v>
      </c>
      <c r="AB55" s="293">
        <v>16</v>
      </c>
    </row>
    <row r="56" spans="1:28" s="385" customFormat="1" ht="14.25" customHeight="1">
      <c r="A56" s="96"/>
      <c r="B56" s="64" t="s">
        <v>120</v>
      </c>
      <c r="C56" s="364">
        <v>49</v>
      </c>
      <c r="D56" s="365">
        <v>42</v>
      </c>
      <c r="E56" s="357">
        <v>4</v>
      </c>
      <c r="F56" s="357">
        <v>2</v>
      </c>
      <c r="G56" s="357">
        <v>4</v>
      </c>
      <c r="H56" s="357">
        <v>4</v>
      </c>
      <c r="I56" s="357">
        <v>7</v>
      </c>
      <c r="J56" s="357">
        <v>3</v>
      </c>
      <c r="K56" s="357">
        <v>2</v>
      </c>
      <c r="L56" s="357">
        <v>4</v>
      </c>
      <c r="M56" s="357">
        <v>6</v>
      </c>
      <c r="N56" s="358">
        <v>4</v>
      </c>
      <c r="O56" s="359">
        <v>2</v>
      </c>
      <c r="P56" s="357">
        <v>7</v>
      </c>
      <c r="Q56" s="357">
        <v>8</v>
      </c>
      <c r="R56" s="357">
        <v>3</v>
      </c>
      <c r="S56" s="357">
        <v>3</v>
      </c>
      <c r="T56" s="357">
        <v>5</v>
      </c>
      <c r="U56" s="357">
        <v>3</v>
      </c>
      <c r="V56" s="357">
        <v>2</v>
      </c>
      <c r="W56" s="357">
        <v>4</v>
      </c>
      <c r="X56" s="357">
        <v>2</v>
      </c>
      <c r="Y56" s="360">
        <v>4</v>
      </c>
      <c r="Z56" s="361">
        <v>2</v>
      </c>
      <c r="AA56" s="362">
        <v>2</v>
      </c>
      <c r="AB56" s="363">
        <v>4</v>
      </c>
    </row>
    <row r="57" spans="1:28" s="385" customFormat="1" ht="14.25" customHeight="1">
      <c r="A57" s="96"/>
      <c r="B57" s="64" t="s">
        <v>121</v>
      </c>
      <c r="C57" s="364">
        <v>68</v>
      </c>
      <c r="D57" s="365">
        <v>80</v>
      </c>
      <c r="E57" s="357">
        <v>4</v>
      </c>
      <c r="F57" s="357">
        <v>5</v>
      </c>
      <c r="G57" s="357">
        <v>4</v>
      </c>
      <c r="H57" s="357">
        <v>11</v>
      </c>
      <c r="I57" s="357">
        <v>8</v>
      </c>
      <c r="J57" s="357">
        <v>7</v>
      </c>
      <c r="K57" s="357">
        <v>5</v>
      </c>
      <c r="L57" s="357">
        <v>2</v>
      </c>
      <c r="M57" s="357">
        <v>6</v>
      </c>
      <c r="N57" s="358">
        <v>5</v>
      </c>
      <c r="O57" s="359">
        <v>7</v>
      </c>
      <c r="P57" s="357">
        <v>5</v>
      </c>
      <c r="Q57" s="357">
        <v>11</v>
      </c>
      <c r="R57" s="357">
        <v>5</v>
      </c>
      <c r="S57" s="357">
        <v>3</v>
      </c>
      <c r="T57" s="357">
        <v>13</v>
      </c>
      <c r="U57" s="357">
        <v>5</v>
      </c>
      <c r="V57" s="357">
        <v>7</v>
      </c>
      <c r="W57" s="357">
        <v>9</v>
      </c>
      <c r="X57" s="357">
        <v>6</v>
      </c>
      <c r="Y57" s="360">
        <v>3</v>
      </c>
      <c r="Z57" s="361">
        <v>2</v>
      </c>
      <c r="AA57" s="362">
        <v>3</v>
      </c>
      <c r="AB57" s="363">
        <v>12</v>
      </c>
    </row>
    <row r="58" spans="1:28" s="385" customFormat="1" ht="14.25" customHeight="1">
      <c r="A58" s="98"/>
      <c r="B58" s="110" t="s">
        <v>460</v>
      </c>
      <c r="C58" s="366">
        <v>38</v>
      </c>
      <c r="D58" s="367">
        <v>26</v>
      </c>
      <c r="E58" s="742">
        <v>3</v>
      </c>
      <c r="F58" s="742">
        <v>2</v>
      </c>
      <c r="G58" s="742">
        <v>5</v>
      </c>
      <c r="H58" s="742">
        <v>0</v>
      </c>
      <c r="I58" s="742">
        <v>5</v>
      </c>
      <c r="J58" s="742">
        <v>2</v>
      </c>
      <c r="K58" s="742">
        <v>4</v>
      </c>
      <c r="L58" s="742">
        <v>2</v>
      </c>
      <c r="M58" s="742">
        <v>4</v>
      </c>
      <c r="N58" s="743">
        <v>1</v>
      </c>
      <c r="O58" s="744">
        <v>2</v>
      </c>
      <c r="P58" s="742">
        <v>4</v>
      </c>
      <c r="Q58" s="742">
        <v>2</v>
      </c>
      <c r="R58" s="742">
        <v>4</v>
      </c>
      <c r="S58" s="742">
        <v>3</v>
      </c>
      <c r="T58" s="742">
        <v>3</v>
      </c>
      <c r="U58" s="742">
        <v>4</v>
      </c>
      <c r="V58" s="742">
        <v>4</v>
      </c>
      <c r="W58" s="742">
        <v>2</v>
      </c>
      <c r="X58" s="742">
        <v>2</v>
      </c>
      <c r="Y58" s="745">
        <v>1</v>
      </c>
      <c r="Z58" s="763">
        <v>2</v>
      </c>
      <c r="AA58" s="764">
        <v>3</v>
      </c>
      <c r="AB58" s="765">
        <v>0</v>
      </c>
    </row>
    <row r="59" spans="1:28" s="385" customFormat="1" ht="14.25" customHeight="1">
      <c r="A59" s="104" t="s">
        <v>461</v>
      </c>
      <c r="B59" s="105"/>
      <c r="C59" s="342">
        <v>467</v>
      </c>
      <c r="D59" s="343">
        <v>461</v>
      </c>
      <c r="E59" s="269">
        <v>33</v>
      </c>
      <c r="F59" s="269">
        <v>41</v>
      </c>
      <c r="G59" s="269">
        <v>32</v>
      </c>
      <c r="H59" s="269">
        <v>33</v>
      </c>
      <c r="I59" s="269">
        <v>34</v>
      </c>
      <c r="J59" s="269">
        <v>34</v>
      </c>
      <c r="K59" s="269">
        <v>47</v>
      </c>
      <c r="L59" s="269">
        <v>29</v>
      </c>
      <c r="M59" s="269">
        <v>47</v>
      </c>
      <c r="N59" s="290">
        <v>41</v>
      </c>
      <c r="O59" s="291">
        <v>41</v>
      </c>
      <c r="P59" s="269">
        <v>45</v>
      </c>
      <c r="Q59" s="269">
        <v>38</v>
      </c>
      <c r="R59" s="269">
        <v>32</v>
      </c>
      <c r="S59" s="269">
        <v>37</v>
      </c>
      <c r="T59" s="269">
        <v>44</v>
      </c>
      <c r="U59" s="269">
        <v>39</v>
      </c>
      <c r="V59" s="269">
        <v>39</v>
      </c>
      <c r="W59" s="269">
        <v>29</v>
      </c>
      <c r="X59" s="269">
        <v>48</v>
      </c>
      <c r="Y59" s="270">
        <v>47</v>
      </c>
      <c r="Z59" s="292">
        <v>39</v>
      </c>
      <c r="AA59" s="231">
        <v>43</v>
      </c>
      <c r="AB59" s="293">
        <v>36</v>
      </c>
    </row>
    <row r="60" spans="1:28" s="385" customFormat="1" ht="14.25" customHeight="1">
      <c r="A60" s="96"/>
      <c r="B60" s="64" t="s">
        <v>462</v>
      </c>
      <c r="C60" s="364">
        <v>345</v>
      </c>
      <c r="D60" s="365">
        <v>345</v>
      </c>
      <c r="E60" s="357">
        <v>27</v>
      </c>
      <c r="F60" s="357">
        <v>35</v>
      </c>
      <c r="G60" s="357">
        <v>24</v>
      </c>
      <c r="H60" s="357">
        <v>24</v>
      </c>
      <c r="I60" s="357">
        <v>23</v>
      </c>
      <c r="J60" s="357">
        <v>24</v>
      </c>
      <c r="K60" s="357">
        <v>31</v>
      </c>
      <c r="L60" s="357">
        <v>23</v>
      </c>
      <c r="M60" s="357">
        <v>33</v>
      </c>
      <c r="N60" s="358">
        <v>32</v>
      </c>
      <c r="O60" s="359">
        <v>29</v>
      </c>
      <c r="P60" s="357">
        <v>34</v>
      </c>
      <c r="Q60" s="357">
        <v>31</v>
      </c>
      <c r="R60" s="357">
        <v>20</v>
      </c>
      <c r="S60" s="357">
        <v>26</v>
      </c>
      <c r="T60" s="357">
        <v>32</v>
      </c>
      <c r="U60" s="357">
        <v>30</v>
      </c>
      <c r="V60" s="357">
        <v>27</v>
      </c>
      <c r="W60" s="357">
        <v>21</v>
      </c>
      <c r="X60" s="357">
        <v>36</v>
      </c>
      <c r="Y60" s="360">
        <v>39</v>
      </c>
      <c r="Z60" s="361">
        <v>34</v>
      </c>
      <c r="AA60" s="362">
        <v>31</v>
      </c>
      <c r="AB60" s="363">
        <v>24</v>
      </c>
    </row>
    <row r="61" spans="1:28" s="385" customFormat="1" ht="14.25" customHeight="1">
      <c r="A61" s="96"/>
      <c r="B61" s="64" t="s">
        <v>289</v>
      </c>
      <c r="C61" s="364">
        <v>64</v>
      </c>
      <c r="D61" s="365">
        <v>68</v>
      </c>
      <c r="E61" s="357">
        <v>4</v>
      </c>
      <c r="F61" s="357">
        <v>4</v>
      </c>
      <c r="G61" s="357">
        <v>5</v>
      </c>
      <c r="H61" s="357">
        <v>6</v>
      </c>
      <c r="I61" s="357">
        <v>4</v>
      </c>
      <c r="J61" s="357">
        <v>5</v>
      </c>
      <c r="K61" s="357">
        <v>8</v>
      </c>
      <c r="L61" s="357">
        <v>2</v>
      </c>
      <c r="M61" s="357">
        <v>6</v>
      </c>
      <c r="N61" s="358">
        <v>6</v>
      </c>
      <c r="O61" s="359">
        <v>6</v>
      </c>
      <c r="P61" s="357">
        <v>5</v>
      </c>
      <c r="Q61" s="357">
        <v>4</v>
      </c>
      <c r="R61" s="357">
        <v>8</v>
      </c>
      <c r="S61" s="357">
        <v>5</v>
      </c>
      <c r="T61" s="357">
        <v>7</v>
      </c>
      <c r="U61" s="357">
        <v>4</v>
      </c>
      <c r="V61" s="357">
        <v>7</v>
      </c>
      <c r="W61" s="357">
        <v>5</v>
      </c>
      <c r="X61" s="357">
        <v>5</v>
      </c>
      <c r="Y61" s="360">
        <v>5</v>
      </c>
      <c r="Z61" s="361">
        <v>5</v>
      </c>
      <c r="AA61" s="362">
        <v>8</v>
      </c>
      <c r="AB61" s="363">
        <v>8</v>
      </c>
    </row>
    <row r="62" spans="1:28" s="385" customFormat="1" ht="14.25" customHeight="1">
      <c r="A62" s="98"/>
      <c r="B62" s="110" t="s">
        <v>288</v>
      </c>
      <c r="C62" s="366">
        <v>58</v>
      </c>
      <c r="D62" s="367">
        <v>48</v>
      </c>
      <c r="E62" s="742">
        <v>2</v>
      </c>
      <c r="F62" s="742">
        <v>2</v>
      </c>
      <c r="G62" s="742">
        <v>3</v>
      </c>
      <c r="H62" s="742">
        <v>3</v>
      </c>
      <c r="I62" s="742">
        <v>7</v>
      </c>
      <c r="J62" s="742">
        <v>5</v>
      </c>
      <c r="K62" s="742">
        <v>8</v>
      </c>
      <c r="L62" s="742">
        <v>4</v>
      </c>
      <c r="M62" s="742">
        <v>8</v>
      </c>
      <c r="N62" s="743">
        <v>3</v>
      </c>
      <c r="O62" s="744">
        <v>6</v>
      </c>
      <c r="P62" s="742">
        <v>6</v>
      </c>
      <c r="Q62" s="742">
        <v>3</v>
      </c>
      <c r="R62" s="742">
        <v>4</v>
      </c>
      <c r="S62" s="742">
        <v>6</v>
      </c>
      <c r="T62" s="742">
        <v>5</v>
      </c>
      <c r="U62" s="742">
        <v>5</v>
      </c>
      <c r="V62" s="742">
        <v>5</v>
      </c>
      <c r="W62" s="742">
        <v>3</v>
      </c>
      <c r="X62" s="742">
        <v>7</v>
      </c>
      <c r="Y62" s="745">
        <v>3</v>
      </c>
      <c r="Z62" s="763">
        <v>0</v>
      </c>
      <c r="AA62" s="764">
        <v>4</v>
      </c>
      <c r="AB62" s="765">
        <v>4</v>
      </c>
    </row>
    <row r="63" spans="1:28" s="385" customFormat="1" ht="14.25" customHeight="1">
      <c r="A63" s="104" t="s">
        <v>500</v>
      </c>
      <c r="B63" s="105"/>
      <c r="C63" s="342">
        <v>229</v>
      </c>
      <c r="D63" s="343">
        <v>212</v>
      </c>
      <c r="E63" s="269">
        <v>16</v>
      </c>
      <c r="F63" s="269">
        <v>19</v>
      </c>
      <c r="G63" s="269">
        <v>26</v>
      </c>
      <c r="H63" s="269">
        <v>18</v>
      </c>
      <c r="I63" s="269">
        <v>19</v>
      </c>
      <c r="J63" s="269">
        <v>16</v>
      </c>
      <c r="K63" s="269">
        <v>20</v>
      </c>
      <c r="L63" s="269">
        <v>26</v>
      </c>
      <c r="M63" s="269">
        <v>22</v>
      </c>
      <c r="N63" s="290">
        <v>15</v>
      </c>
      <c r="O63" s="291">
        <v>18</v>
      </c>
      <c r="P63" s="269">
        <v>16</v>
      </c>
      <c r="Q63" s="269">
        <v>23</v>
      </c>
      <c r="R63" s="269">
        <v>21</v>
      </c>
      <c r="S63" s="269">
        <v>15</v>
      </c>
      <c r="T63" s="269">
        <v>18</v>
      </c>
      <c r="U63" s="269">
        <v>16</v>
      </c>
      <c r="V63" s="269">
        <v>12</v>
      </c>
      <c r="W63" s="269">
        <v>11</v>
      </c>
      <c r="X63" s="269">
        <v>24</v>
      </c>
      <c r="Y63" s="270">
        <v>25</v>
      </c>
      <c r="Z63" s="292">
        <v>14</v>
      </c>
      <c r="AA63" s="231">
        <v>18</v>
      </c>
      <c r="AB63" s="293">
        <v>13</v>
      </c>
    </row>
    <row r="64" spans="1:28" s="385" customFormat="1" ht="14.25" customHeight="1">
      <c r="A64" s="96"/>
      <c r="B64" s="64" t="s">
        <v>284</v>
      </c>
      <c r="C64" s="364">
        <v>85</v>
      </c>
      <c r="D64" s="365">
        <v>79</v>
      </c>
      <c r="E64" s="357">
        <v>5</v>
      </c>
      <c r="F64" s="357">
        <v>11</v>
      </c>
      <c r="G64" s="357">
        <v>8</v>
      </c>
      <c r="H64" s="357">
        <v>7</v>
      </c>
      <c r="I64" s="357">
        <v>11</v>
      </c>
      <c r="J64" s="357">
        <v>6</v>
      </c>
      <c r="K64" s="357">
        <v>11</v>
      </c>
      <c r="L64" s="357">
        <v>9</v>
      </c>
      <c r="M64" s="357">
        <v>6</v>
      </c>
      <c r="N64" s="358">
        <v>9</v>
      </c>
      <c r="O64" s="359">
        <v>5</v>
      </c>
      <c r="P64" s="357">
        <v>5</v>
      </c>
      <c r="Q64" s="357">
        <v>8</v>
      </c>
      <c r="R64" s="357">
        <v>8</v>
      </c>
      <c r="S64" s="357">
        <v>0</v>
      </c>
      <c r="T64" s="357">
        <v>4</v>
      </c>
      <c r="U64" s="357">
        <v>5</v>
      </c>
      <c r="V64" s="357">
        <v>4</v>
      </c>
      <c r="W64" s="357">
        <v>7</v>
      </c>
      <c r="X64" s="357">
        <v>8</v>
      </c>
      <c r="Y64" s="360">
        <v>10</v>
      </c>
      <c r="Z64" s="361">
        <v>3</v>
      </c>
      <c r="AA64" s="362">
        <v>9</v>
      </c>
      <c r="AB64" s="363">
        <v>5</v>
      </c>
    </row>
    <row r="65" spans="1:28" s="385" customFormat="1" ht="14.25" customHeight="1">
      <c r="A65" s="98"/>
      <c r="B65" s="110" t="s">
        <v>287</v>
      </c>
      <c r="C65" s="366">
        <v>144</v>
      </c>
      <c r="D65" s="367">
        <v>133</v>
      </c>
      <c r="E65" s="742">
        <v>11</v>
      </c>
      <c r="F65" s="742">
        <v>8</v>
      </c>
      <c r="G65" s="742">
        <v>18</v>
      </c>
      <c r="H65" s="742">
        <v>11</v>
      </c>
      <c r="I65" s="742">
        <v>8</v>
      </c>
      <c r="J65" s="742">
        <v>10</v>
      </c>
      <c r="K65" s="742">
        <v>9</v>
      </c>
      <c r="L65" s="742">
        <v>17</v>
      </c>
      <c r="M65" s="742">
        <v>16</v>
      </c>
      <c r="N65" s="743">
        <v>6</v>
      </c>
      <c r="O65" s="744">
        <v>13</v>
      </c>
      <c r="P65" s="742">
        <v>11</v>
      </c>
      <c r="Q65" s="742">
        <v>15</v>
      </c>
      <c r="R65" s="742">
        <v>13</v>
      </c>
      <c r="S65" s="742">
        <v>15</v>
      </c>
      <c r="T65" s="742">
        <v>14</v>
      </c>
      <c r="U65" s="742">
        <v>11</v>
      </c>
      <c r="V65" s="742">
        <v>8</v>
      </c>
      <c r="W65" s="742">
        <v>4</v>
      </c>
      <c r="X65" s="742">
        <v>16</v>
      </c>
      <c r="Y65" s="745">
        <v>15</v>
      </c>
      <c r="Z65" s="763">
        <v>11</v>
      </c>
      <c r="AA65" s="764">
        <v>9</v>
      </c>
      <c r="AB65" s="765">
        <v>8</v>
      </c>
    </row>
    <row r="66" spans="1:28" s="385" customFormat="1" ht="14.25" customHeight="1">
      <c r="A66" s="104" t="s">
        <v>499</v>
      </c>
      <c r="B66" s="105"/>
      <c r="C66" s="342">
        <v>442</v>
      </c>
      <c r="D66" s="343">
        <v>429</v>
      </c>
      <c r="E66" s="269">
        <v>33</v>
      </c>
      <c r="F66" s="269">
        <v>34</v>
      </c>
      <c r="G66" s="269">
        <v>32</v>
      </c>
      <c r="H66" s="269">
        <v>34</v>
      </c>
      <c r="I66" s="269">
        <v>37</v>
      </c>
      <c r="J66" s="269">
        <v>46</v>
      </c>
      <c r="K66" s="269">
        <v>38</v>
      </c>
      <c r="L66" s="269">
        <v>21</v>
      </c>
      <c r="M66" s="269">
        <v>31</v>
      </c>
      <c r="N66" s="290">
        <v>29</v>
      </c>
      <c r="O66" s="291">
        <v>37</v>
      </c>
      <c r="P66" s="269">
        <v>35</v>
      </c>
      <c r="Q66" s="269">
        <v>35</v>
      </c>
      <c r="R66" s="269">
        <v>31</v>
      </c>
      <c r="S66" s="269">
        <v>42</v>
      </c>
      <c r="T66" s="269">
        <v>46</v>
      </c>
      <c r="U66" s="269">
        <v>50</v>
      </c>
      <c r="V66" s="269">
        <v>41</v>
      </c>
      <c r="W66" s="269">
        <v>31</v>
      </c>
      <c r="X66" s="269">
        <v>46</v>
      </c>
      <c r="Y66" s="270">
        <v>41</v>
      </c>
      <c r="Z66" s="292">
        <v>23</v>
      </c>
      <c r="AA66" s="231">
        <v>35</v>
      </c>
      <c r="AB66" s="293">
        <v>43</v>
      </c>
    </row>
    <row r="67" spans="1:28" s="385" customFormat="1" ht="14.25" customHeight="1">
      <c r="A67" s="96"/>
      <c r="B67" s="64" t="s">
        <v>463</v>
      </c>
      <c r="C67" s="364">
        <v>163</v>
      </c>
      <c r="D67" s="365">
        <v>157</v>
      </c>
      <c r="E67" s="357">
        <v>15</v>
      </c>
      <c r="F67" s="357">
        <v>11</v>
      </c>
      <c r="G67" s="357">
        <v>11</v>
      </c>
      <c r="H67" s="357">
        <v>14</v>
      </c>
      <c r="I67" s="357">
        <v>12</v>
      </c>
      <c r="J67" s="357">
        <v>16</v>
      </c>
      <c r="K67" s="357">
        <v>13</v>
      </c>
      <c r="L67" s="357">
        <v>7</v>
      </c>
      <c r="M67" s="357">
        <v>11</v>
      </c>
      <c r="N67" s="358">
        <v>10</v>
      </c>
      <c r="O67" s="359">
        <v>18</v>
      </c>
      <c r="P67" s="357">
        <v>13</v>
      </c>
      <c r="Q67" s="357">
        <v>17</v>
      </c>
      <c r="R67" s="357">
        <v>14</v>
      </c>
      <c r="S67" s="357">
        <v>11</v>
      </c>
      <c r="T67" s="357">
        <v>17</v>
      </c>
      <c r="U67" s="357">
        <v>13</v>
      </c>
      <c r="V67" s="357">
        <v>18</v>
      </c>
      <c r="W67" s="357">
        <v>12</v>
      </c>
      <c r="X67" s="357">
        <v>14</v>
      </c>
      <c r="Y67" s="360">
        <v>20</v>
      </c>
      <c r="Z67" s="361">
        <v>6</v>
      </c>
      <c r="AA67" s="362">
        <v>10</v>
      </c>
      <c r="AB67" s="363">
        <v>17</v>
      </c>
    </row>
    <row r="68" spans="1:28" s="385" customFormat="1" ht="14.25" customHeight="1">
      <c r="A68" s="98"/>
      <c r="B68" s="110" t="s">
        <v>464</v>
      </c>
      <c r="C68" s="366">
        <v>279</v>
      </c>
      <c r="D68" s="367">
        <v>272</v>
      </c>
      <c r="E68" s="742">
        <v>18</v>
      </c>
      <c r="F68" s="742">
        <v>23</v>
      </c>
      <c r="G68" s="742">
        <v>21</v>
      </c>
      <c r="H68" s="742">
        <v>20</v>
      </c>
      <c r="I68" s="742">
        <v>25</v>
      </c>
      <c r="J68" s="742">
        <v>30</v>
      </c>
      <c r="K68" s="742">
        <v>25</v>
      </c>
      <c r="L68" s="742">
        <v>14</v>
      </c>
      <c r="M68" s="742">
        <v>20</v>
      </c>
      <c r="N68" s="743">
        <v>19</v>
      </c>
      <c r="O68" s="744">
        <v>19</v>
      </c>
      <c r="P68" s="742">
        <v>22</v>
      </c>
      <c r="Q68" s="742">
        <v>18</v>
      </c>
      <c r="R68" s="742">
        <v>17</v>
      </c>
      <c r="S68" s="742">
        <v>31</v>
      </c>
      <c r="T68" s="742">
        <v>29</v>
      </c>
      <c r="U68" s="742">
        <v>37</v>
      </c>
      <c r="V68" s="742">
        <v>23</v>
      </c>
      <c r="W68" s="742">
        <v>19</v>
      </c>
      <c r="X68" s="742">
        <v>32</v>
      </c>
      <c r="Y68" s="745">
        <v>21</v>
      </c>
      <c r="Z68" s="763">
        <v>17</v>
      </c>
      <c r="AA68" s="764">
        <v>25</v>
      </c>
      <c r="AB68" s="765">
        <v>26</v>
      </c>
    </row>
    <row r="69" spans="1:28" s="385" customFormat="1" ht="14.25" customHeight="1">
      <c r="A69" s="104" t="s">
        <v>465</v>
      </c>
      <c r="B69" s="105"/>
      <c r="C69" s="342">
        <v>517</v>
      </c>
      <c r="D69" s="343">
        <v>528</v>
      </c>
      <c r="E69" s="269">
        <v>43</v>
      </c>
      <c r="F69" s="269">
        <v>49</v>
      </c>
      <c r="G69" s="269">
        <v>25</v>
      </c>
      <c r="H69" s="269">
        <v>28</v>
      </c>
      <c r="I69" s="269">
        <v>36</v>
      </c>
      <c r="J69" s="269">
        <v>54</v>
      </c>
      <c r="K69" s="269">
        <v>44</v>
      </c>
      <c r="L69" s="269">
        <v>47</v>
      </c>
      <c r="M69" s="269">
        <v>31</v>
      </c>
      <c r="N69" s="290">
        <v>41</v>
      </c>
      <c r="O69" s="291">
        <v>40</v>
      </c>
      <c r="P69" s="269">
        <v>43</v>
      </c>
      <c r="Q69" s="269">
        <v>59</v>
      </c>
      <c r="R69" s="269">
        <v>46</v>
      </c>
      <c r="S69" s="269">
        <v>52</v>
      </c>
      <c r="T69" s="269">
        <v>36</v>
      </c>
      <c r="U69" s="269">
        <v>49</v>
      </c>
      <c r="V69" s="269">
        <v>47</v>
      </c>
      <c r="W69" s="269">
        <v>42</v>
      </c>
      <c r="X69" s="269">
        <v>47</v>
      </c>
      <c r="Y69" s="270">
        <v>53</v>
      </c>
      <c r="Z69" s="292">
        <v>41</v>
      </c>
      <c r="AA69" s="231">
        <v>43</v>
      </c>
      <c r="AB69" s="293">
        <v>49</v>
      </c>
    </row>
    <row r="70" spans="1:28" s="385" customFormat="1" ht="14.25" customHeight="1">
      <c r="A70" s="96"/>
      <c r="B70" s="64" t="s">
        <v>466</v>
      </c>
      <c r="C70" s="364">
        <v>182</v>
      </c>
      <c r="D70" s="365">
        <v>166</v>
      </c>
      <c r="E70" s="357">
        <v>17</v>
      </c>
      <c r="F70" s="357">
        <v>15</v>
      </c>
      <c r="G70" s="357">
        <v>7</v>
      </c>
      <c r="H70" s="357">
        <v>10</v>
      </c>
      <c r="I70" s="357">
        <v>9</v>
      </c>
      <c r="J70" s="357">
        <v>18</v>
      </c>
      <c r="K70" s="357">
        <v>21</v>
      </c>
      <c r="L70" s="357">
        <v>15</v>
      </c>
      <c r="M70" s="357">
        <v>9</v>
      </c>
      <c r="N70" s="358">
        <v>14</v>
      </c>
      <c r="O70" s="359">
        <v>16</v>
      </c>
      <c r="P70" s="357">
        <v>8</v>
      </c>
      <c r="Q70" s="357">
        <v>22</v>
      </c>
      <c r="R70" s="357">
        <v>12</v>
      </c>
      <c r="S70" s="357">
        <v>11</v>
      </c>
      <c r="T70" s="357">
        <v>14</v>
      </c>
      <c r="U70" s="357">
        <v>17</v>
      </c>
      <c r="V70" s="357">
        <v>15</v>
      </c>
      <c r="W70" s="357">
        <v>20</v>
      </c>
      <c r="X70" s="357">
        <v>13</v>
      </c>
      <c r="Y70" s="360">
        <v>17</v>
      </c>
      <c r="Z70" s="361">
        <v>10</v>
      </c>
      <c r="AA70" s="362">
        <v>16</v>
      </c>
      <c r="AB70" s="363">
        <v>22</v>
      </c>
    </row>
    <row r="71" spans="1:28" s="385" customFormat="1" ht="14.25" customHeight="1">
      <c r="A71" s="96"/>
      <c r="B71" s="64" t="s">
        <v>286</v>
      </c>
      <c r="C71" s="364">
        <v>172</v>
      </c>
      <c r="D71" s="365">
        <v>198</v>
      </c>
      <c r="E71" s="357">
        <v>15</v>
      </c>
      <c r="F71" s="357">
        <v>16</v>
      </c>
      <c r="G71" s="357">
        <v>9</v>
      </c>
      <c r="H71" s="357">
        <v>12</v>
      </c>
      <c r="I71" s="357">
        <v>14</v>
      </c>
      <c r="J71" s="357">
        <v>16</v>
      </c>
      <c r="K71" s="357">
        <v>10</v>
      </c>
      <c r="L71" s="357">
        <v>20</v>
      </c>
      <c r="M71" s="357">
        <v>8</v>
      </c>
      <c r="N71" s="358">
        <v>18</v>
      </c>
      <c r="O71" s="359">
        <v>10</v>
      </c>
      <c r="P71" s="357">
        <v>16</v>
      </c>
      <c r="Q71" s="357">
        <v>20</v>
      </c>
      <c r="R71" s="357">
        <v>18</v>
      </c>
      <c r="S71" s="357">
        <v>19</v>
      </c>
      <c r="T71" s="357">
        <v>9</v>
      </c>
      <c r="U71" s="357">
        <v>20</v>
      </c>
      <c r="V71" s="357">
        <v>18</v>
      </c>
      <c r="W71" s="357">
        <v>11</v>
      </c>
      <c r="X71" s="357">
        <v>18</v>
      </c>
      <c r="Y71" s="360">
        <v>24</v>
      </c>
      <c r="Z71" s="361">
        <v>18</v>
      </c>
      <c r="AA71" s="362">
        <v>12</v>
      </c>
      <c r="AB71" s="363">
        <v>19</v>
      </c>
    </row>
    <row r="72" spans="1:28" s="385" customFormat="1" ht="14.25" customHeight="1" thickBot="1">
      <c r="A72" s="112"/>
      <c r="B72" s="113" t="s">
        <v>467</v>
      </c>
      <c r="C72" s="122">
        <v>163</v>
      </c>
      <c r="D72" s="381">
        <v>164</v>
      </c>
      <c r="E72" s="769">
        <v>11</v>
      </c>
      <c r="F72" s="769">
        <v>18</v>
      </c>
      <c r="G72" s="769">
        <v>9</v>
      </c>
      <c r="H72" s="769">
        <v>6</v>
      </c>
      <c r="I72" s="769">
        <v>13</v>
      </c>
      <c r="J72" s="769">
        <v>20</v>
      </c>
      <c r="K72" s="769">
        <v>13</v>
      </c>
      <c r="L72" s="769">
        <v>12</v>
      </c>
      <c r="M72" s="769">
        <v>14</v>
      </c>
      <c r="N72" s="770">
        <v>9</v>
      </c>
      <c r="O72" s="771">
        <v>14</v>
      </c>
      <c r="P72" s="769">
        <v>19</v>
      </c>
      <c r="Q72" s="769">
        <v>17</v>
      </c>
      <c r="R72" s="769">
        <v>16</v>
      </c>
      <c r="S72" s="769">
        <v>22</v>
      </c>
      <c r="T72" s="769">
        <v>13</v>
      </c>
      <c r="U72" s="769">
        <v>12</v>
      </c>
      <c r="V72" s="769">
        <v>14</v>
      </c>
      <c r="W72" s="769">
        <v>11</v>
      </c>
      <c r="X72" s="769">
        <v>16</v>
      </c>
      <c r="Y72" s="772">
        <v>12</v>
      </c>
      <c r="Z72" s="773">
        <v>13</v>
      </c>
      <c r="AA72" s="774">
        <v>15</v>
      </c>
      <c r="AB72" s="775">
        <v>8</v>
      </c>
    </row>
    <row r="73" spans="1:28" ht="13.5">
      <c r="A73" s="305"/>
      <c r="B73" s="115"/>
      <c r="C73" s="116"/>
      <c r="D73" s="116"/>
      <c r="E73" s="116"/>
      <c r="F73" s="116"/>
      <c r="G73" s="116"/>
      <c r="H73" s="116"/>
      <c r="I73" s="116"/>
      <c r="J73" s="116"/>
      <c r="K73" s="116"/>
      <c r="L73" s="116"/>
      <c r="M73" s="116"/>
      <c r="N73" s="116"/>
      <c r="O73" s="116"/>
      <c r="P73" s="116"/>
      <c r="Q73" s="116"/>
      <c r="R73" s="116"/>
      <c r="S73" s="116"/>
      <c r="T73" s="116"/>
      <c r="U73" s="116"/>
      <c r="V73" s="116"/>
      <c r="W73" s="116"/>
      <c r="X73" s="116"/>
      <c r="Y73" s="216"/>
      <c r="Z73" s="216"/>
      <c r="AA73" s="216"/>
      <c r="AB73" s="216"/>
    </row>
    <row r="74" spans="1:28" ht="13.5">
      <c r="A74" s="115"/>
      <c r="B74" s="115"/>
      <c r="C74" s="116"/>
      <c r="D74" s="116"/>
      <c r="E74" s="116"/>
      <c r="F74" s="116"/>
      <c r="G74" s="116"/>
      <c r="H74" s="116"/>
      <c r="I74" s="116"/>
      <c r="J74" s="116"/>
      <c r="K74" s="116"/>
      <c r="L74" s="116"/>
      <c r="M74" s="116"/>
      <c r="N74" s="116"/>
      <c r="O74" s="116"/>
      <c r="P74" s="116"/>
      <c r="Q74" s="116"/>
      <c r="R74" s="116"/>
      <c r="S74" s="116"/>
      <c r="T74" s="116"/>
      <c r="U74" s="116"/>
      <c r="V74" s="116"/>
      <c r="W74" s="116"/>
      <c r="X74" s="116"/>
      <c r="Y74" s="216"/>
      <c r="Z74" s="216"/>
      <c r="AA74" s="216"/>
      <c r="AB74" s="216"/>
    </row>
    <row r="75" spans="1:28" ht="13.5">
      <c r="A75" s="115"/>
      <c r="B75" s="115"/>
      <c r="C75" s="116"/>
      <c r="D75" s="116"/>
      <c r="E75" s="116"/>
      <c r="F75" s="116"/>
      <c r="G75" s="116"/>
      <c r="H75" s="116"/>
      <c r="I75" s="116"/>
      <c r="J75" s="116"/>
      <c r="K75" s="116"/>
      <c r="L75" s="116"/>
      <c r="M75" s="116"/>
      <c r="N75" s="116"/>
      <c r="O75" s="116"/>
      <c r="P75" s="116"/>
      <c r="Q75" s="116"/>
      <c r="R75" s="116"/>
      <c r="S75" s="116"/>
      <c r="T75" s="116"/>
      <c r="U75" s="116"/>
      <c r="V75" s="116"/>
      <c r="W75" s="116"/>
      <c r="X75" s="116"/>
      <c r="Y75" s="216"/>
      <c r="Z75" s="216"/>
      <c r="AA75" s="216"/>
      <c r="AB75" s="216"/>
    </row>
    <row r="76" spans="1:28" ht="13.5">
      <c r="A76" s="115"/>
      <c r="B76" s="115"/>
      <c r="C76" s="116"/>
      <c r="D76" s="116"/>
      <c r="E76" s="116"/>
      <c r="F76" s="116"/>
      <c r="G76" s="116"/>
      <c r="H76" s="116"/>
      <c r="I76" s="116"/>
      <c r="J76" s="116"/>
      <c r="K76" s="116"/>
      <c r="L76" s="116"/>
      <c r="M76" s="116"/>
      <c r="N76" s="116"/>
      <c r="O76" s="116"/>
      <c r="P76" s="116"/>
      <c r="Q76" s="116"/>
      <c r="R76" s="116"/>
      <c r="S76" s="116"/>
      <c r="T76" s="116"/>
      <c r="U76" s="116"/>
      <c r="V76" s="116"/>
      <c r="W76" s="116"/>
      <c r="X76" s="116"/>
      <c r="Y76" s="216"/>
      <c r="Z76" s="216"/>
      <c r="AA76" s="216"/>
      <c r="AB76" s="216"/>
    </row>
    <row r="77" spans="1:28" ht="13.5">
      <c r="A77" s="115"/>
      <c r="B77" s="115"/>
      <c r="C77" s="116"/>
      <c r="D77" s="116"/>
      <c r="E77" s="116"/>
      <c r="F77" s="116"/>
      <c r="G77" s="116"/>
      <c r="H77" s="116"/>
      <c r="I77" s="116"/>
      <c r="J77" s="116"/>
      <c r="K77" s="116"/>
      <c r="L77" s="116"/>
      <c r="M77" s="116"/>
      <c r="N77" s="116"/>
      <c r="O77" s="116"/>
      <c r="P77" s="116"/>
      <c r="Q77" s="116"/>
      <c r="R77" s="116"/>
      <c r="S77" s="116"/>
      <c r="T77" s="116"/>
      <c r="U77" s="116"/>
      <c r="V77" s="116"/>
      <c r="W77" s="116"/>
      <c r="X77" s="116"/>
      <c r="Y77" s="216"/>
      <c r="Z77" s="216"/>
      <c r="AA77" s="216"/>
      <c r="AB77" s="216"/>
    </row>
    <row r="78" spans="1:28" ht="13.5">
      <c r="A78" s="115"/>
      <c r="B78" s="115"/>
      <c r="C78" s="116"/>
      <c r="D78" s="116"/>
      <c r="E78" s="116"/>
      <c r="F78" s="116"/>
      <c r="G78" s="116"/>
      <c r="H78" s="116"/>
      <c r="I78" s="116"/>
      <c r="J78" s="116"/>
      <c r="K78" s="116"/>
      <c r="L78" s="116"/>
      <c r="M78" s="116"/>
      <c r="N78" s="116"/>
      <c r="O78" s="116"/>
      <c r="P78" s="116"/>
      <c r="Q78" s="116"/>
      <c r="R78" s="116"/>
      <c r="S78" s="116"/>
      <c r="T78" s="116"/>
      <c r="U78" s="116"/>
      <c r="V78" s="116"/>
      <c r="W78" s="116"/>
      <c r="X78" s="116"/>
      <c r="Y78" s="216"/>
      <c r="Z78" s="216"/>
      <c r="AA78" s="216"/>
      <c r="AB78" s="216"/>
    </row>
    <row r="79" spans="1:28" ht="13.5">
      <c r="A79" s="115"/>
      <c r="B79" s="115"/>
      <c r="C79" s="116"/>
      <c r="D79" s="116"/>
      <c r="E79" s="116"/>
      <c r="F79" s="116"/>
      <c r="G79" s="116"/>
      <c r="H79" s="116"/>
      <c r="I79" s="116"/>
      <c r="J79" s="116"/>
      <c r="K79" s="116"/>
      <c r="L79" s="116"/>
      <c r="M79" s="116"/>
      <c r="N79" s="116"/>
      <c r="O79" s="116"/>
      <c r="P79" s="116"/>
      <c r="Q79" s="116"/>
      <c r="R79" s="116"/>
      <c r="S79" s="116"/>
      <c r="T79" s="116"/>
      <c r="U79" s="116"/>
      <c r="V79" s="116"/>
      <c r="W79" s="116"/>
      <c r="X79" s="116"/>
      <c r="Y79" s="216"/>
      <c r="Z79" s="216"/>
      <c r="AA79" s="216"/>
      <c r="AB79" s="216"/>
    </row>
    <row r="80" spans="1:28" ht="13.5">
      <c r="A80" s="115"/>
      <c r="B80" s="115"/>
      <c r="C80" s="116"/>
      <c r="D80" s="116"/>
      <c r="E80" s="116"/>
      <c r="F80" s="116"/>
      <c r="G80" s="116"/>
      <c r="H80" s="116"/>
      <c r="I80" s="116"/>
      <c r="J80" s="116"/>
      <c r="K80" s="116"/>
      <c r="L80" s="116"/>
      <c r="M80" s="116"/>
      <c r="N80" s="116"/>
      <c r="O80" s="116"/>
      <c r="P80" s="116"/>
      <c r="Q80" s="116"/>
      <c r="R80" s="116"/>
      <c r="S80" s="116"/>
      <c r="T80" s="116"/>
      <c r="U80" s="116"/>
      <c r="V80" s="116"/>
      <c r="W80" s="116"/>
      <c r="X80" s="116"/>
      <c r="Y80" s="216"/>
      <c r="Z80" s="216"/>
      <c r="AA80" s="216"/>
      <c r="AB80" s="216"/>
    </row>
    <row r="81" spans="1:28" ht="13.5">
      <c r="A81" s="115"/>
      <c r="B81" s="115"/>
      <c r="C81" s="116"/>
      <c r="D81" s="116"/>
      <c r="E81" s="116"/>
      <c r="F81" s="116"/>
      <c r="G81" s="116"/>
      <c r="H81" s="116"/>
      <c r="I81" s="116"/>
      <c r="J81" s="116"/>
      <c r="K81" s="116"/>
      <c r="L81" s="116"/>
      <c r="M81" s="116"/>
      <c r="N81" s="116"/>
      <c r="O81" s="116"/>
      <c r="P81" s="116"/>
      <c r="Q81" s="116"/>
      <c r="R81" s="116"/>
      <c r="S81" s="116"/>
      <c r="T81" s="116"/>
      <c r="U81" s="116"/>
      <c r="V81" s="116"/>
      <c r="W81" s="116"/>
      <c r="X81" s="116"/>
      <c r="Y81" s="216"/>
      <c r="Z81" s="216"/>
      <c r="AA81" s="216"/>
      <c r="AB81" s="216"/>
    </row>
    <row r="82" spans="1:28" ht="13.5">
      <c r="A82" s="115"/>
      <c r="B82" s="115"/>
      <c r="C82" s="116"/>
      <c r="D82" s="116"/>
      <c r="E82" s="116"/>
      <c r="F82" s="116"/>
      <c r="G82" s="116"/>
      <c r="H82" s="116"/>
      <c r="I82" s="116"/>
      <c r="J82" s="116"/>
      <c r="K82" s="116"/>
      <c r="L82" s="116"/>
      <c r="M82" s="116"/>
      <c r="N82" s="116"/>
      <c r="O82" s="116"/>
      <c r="P82" s="116"/>
      <c r="Q82" s="116"/>
      <c r="R82" s="116"/>
      <c r="S82" s="116"/>
      <c r="T82" s="116"/>
      <c r="U82" s="116"/>
      <c r="V82" s="116"/>
      <c r="W82" s="116"/>
      <c r="X82" s="116"/>
      <c r="Y82" s="216"/>
      <c r="Z82" s="216"/>
      <c r="AA82" s="216"/>
      <c r="AB82" s="216"/>
    </row>
    <row r="83" spans="1:28" ht="13.5">
      <c r="A83" s="115"/>
      <c r="B83" s="115"/>
      <c r="C83" s="116"/>
      <c r="D83" s="116"/>
      <c r="E83" s="116"/>
      <c r="F83" s="116"/>
      <c r="G83" s="116"/>
      <c r="H83" s="116"/>
      <c r="I83" s="116"/>
      <c r="J83" s="116"/>
      <c r="K83" s="116"/>
      <c r="L83" s="116"/>
      <c r="M83" s="116"/>
      <c r="N83" s="116"/>
      <c r="O83" s="116"/>
      <c r="P83" s="116"/>
      <c r="Q83" s="116"/>
      <c r="R83" s="116"/>
      <c r="S83" s="116"/>
      <c r="T83" s="116"/>
      <c r="U83" s="116"/>
      <c r="V83" s="116"/>
      <c r="W83" s="116"/>
      <c r="X83" s="116"/>
      <c r="Y83" s="216"/>
      <c r="Z83" s="216"/>
      <c r="AA83" s="216"/>
      <c r="AB83" s="216"/>
    </row>
    <row r="84" spans="1:28" ht="13.5">
      <c r="A84" s="115"/>
      <c r="B84" s="115"/>
      <c r="C84" s="116"/>
      <c r="D84" s="116"/>
      <c r="E84" s="116"/>
      <c r="F84" s="116"/>
      <c r="G84" s="116"/>
      <c r="H84" s="116"/>
      <c r="I84" s="116"/>
      <c r="J84" s="116"/>
      <c r="K84" s="116"/>
      <c r="L84" s="116"/>
      <c r="M84" s="116"/>
      <c r="N84" s="116"/>
      <c r="O84" s="116"/>
      <c r="P84" s="116"/>
      <c r="Q84" s="116"/>
      <c r="R84" s="116"/>
      <c r="S84" s="116"/>
      <c r="T84" s="116"/>
      <c r="U84" s="116"/>
      <c r="V84" s="116"/>
      <c r="W84" s="116"/>
      <c r="X84" s="116"/>
      <c r="Y84" s="216"/>
      <c r="Z84" s="216"/>
      <c r="AA84" s="216"/>
      <c r="AB84" s="216"/>
    </row>
    <row r="85" spans="1:28" ht="13.5">
      <c r="A85" s="115"/>
      <c r="B85" s="115"/>
      <c r="C85" s="116"/>
      <c r="D85" s="116"/>
      <c r="E85" s="116"/>
      <c r="F85" s="116"/>
      <c r="G85" s="116"/>
      <c r="H85" s="116"/>
      <c r="I85" s="116"/>
      <c r="J85" s="116"/>
      <c r="K85" s="116"/>
      <c r="L85" s="116"/>
      <c r="M85" s="116"/>
      <c r="N85" s="116"/>
      <c r="O85" s="116"/>
      <c r="P85" s="116"/>
      <c r="Q85" s="116"/>
      <c r="R85" s="116"/>
      <c r="S85" s="116"/>
      <c r="T85" s="116"/>
      <c r="U85" s="116"/>
      <c r="V85" s="116"/>
      <c r="W85" s="116"/>
      <c r="X85" s="116"/>
      <c r="Y85" s="216"/>
      <c r="Z85" s="216"/>
      <c r="AA85" s="216"/>
      <c r="AB85" s="216"/>
    </row>
    <row r="86" spans="1:28" ht="13.5">
      <c r="A86" s="115"/>
      <c r="B86" s="115"/>
      <c r="C86" s="116"/>
      <c r="D86" s="116"/>
      <c r="E86" s="116"/>
      <c r="F86" s="116"/>
      <c r="G86" s="116"/>
      <c r="H86" s="116"/>
      <c r="I86" s="116"/>
      <c r="J86" s="116"/>
      <c r="K86" s="116"/>
      <c r="L86" s="116"/>
      <c r="M86" s="116"/>
      <c r="N86" s="116"/>
      <c r="O86" s="116"/>
      <c r="P86" s="116"/>
      <c r="Q86" s="116"/>
      <c r="R86" s="116"/>
      <c r="S86" s="116"/>
      <c r="T86" s="116"/>
      <c r="U86" s="116"/>
      <c r="V86" s="116"/>
      <c r="W86" s="116"/>
      <c r="X86" s="116"/>
      <c r="Y86" s="216"/>
      <c r="Z86" s="216"/>
      <c r="AA86" s="216"/>
      <c r="AB86" s="216"/>
    </row>
    <row r="87" spans="1:28" ht="13.5">
      <c r="A87" s="115"/>
      <c r="B87" s="115"/>
      <c r="C87" s="116"/>
      <c r="D87" s="116"/>
      <c r="E87" s="116"/>
      <c r="F87" s="116"/>
      <c r="G87" s="116"/>
      <c r="H87" s="116"/>
      <c r="I87" s="116"/>
      <c r="J87" s="116"/>
      <c r="K87" s="116"/>
      <c r="L87" s="116"/>
      <c r="M87" s="116"/>
      <c r="N87" s="116"/>
      <c r="O87" s="116"/>
      <c r="P87" s="116"/>
      <c r="Q87" s="116"/>
      <c r="R87" s="116"/>
      <c r="S87" s="116"/>
      <c r="T87" s="116"/>
      <c r="U87" s="116"/>
      <c r="V87" s="116"/>
      <c r="W87" s="116"/>
      <c r="X87" s="116"/>
      <c r="Y87" s="216"/>
      <c r="Z87" s="216"/>
      <c r="AA87" s="216"/>
      <c r="AB87" s="216"/>
    </row>
    <row r="88" spans="1:28" ht="13.5">
      <c r="A88" s="115"/>
      <c r="B88" s="115"/>
      <c r="C88" s="116"/>
      <c r="D88" s="116"/>
      <c r="E88" s="116"/>
      <c r="F88" s="116"/>
      <c r="G88" s="116"/>
      <c r="H88" s="116"/>
      <c r="I88" s="116"/>
      <c r="J88" s="116"/>
      <c r="K88" s="116"/>
      <c r="L88" s="116"/>
      <c r="M88" s="116"/>
      <c r="N88" s="116"/>
      <c r="O88" s="116"/>
      <c r="P88" s="116"/>
      <c r="Q88" s="116"/>
      <c r="R88" s="116"/>
      <c r="S88" s="116"/>
      <c r="T88" s="116"/>
      <c r="U88" s="116"/>
      <c r="V88" s="116"/>
      <c r="W88" s="116"/>
      <c r="X88" s="116"/>
      <c r="Y88" s="216"/>
      <c r="Z88" s="216"/>
      <c r="AA88" s="216"/>
      <c r="AB88" s="216"/>
    </row>
    <row r="89" spans="1:28" ht="13.5">
      <c r="A89" s="115"/>
      <c r="B89" s="115"/>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5"/>
      <c r="AA89" s="115"/>
      <c r="AB89" s="115"/>
    </row>
    <row r="90" spans="1:28" ht="13.5">
      <c r="A90" s="115"/>
      <c r="B90" s="115"/>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5"/>
      <c r="AA90" s="115"/>
      <c r="AB90" s="115"/>
    </row>
    <row r="91" spans="1:28" ht="13.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row>
    <row r="92" spans="1:28" ht="13.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row>
    <row r="93" spans="1:28" ht="13.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row>
    <row r="94" spans="1:28" ht="13.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row>
    <row r="95" spans="1:28" ht="13.5">
      <c r="A95" s="115"/>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row>
    <row r="96" spans="1:28" ht="13.5">
      <c r="A96" s="115"/>
      <c r="B96" s="115"/>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15"/>
    </row>
    <row r="97" spans="1:28" ht="13.5">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row>
    <row r="98" spans="1:28" ht="13.5">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row>
    <row r="99" spans="1:28" ht="13.5">
      <c r="A99" s="115"/>
      <c r="B99" s="115"/>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row>
    <row r="100" spans="1:28" ht="13.5">
      <c r="A100" s="115"/>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row>
    <row r="101" spans="1:28" ht="13.5">
      <c r="A101" s="115"/>
      <c r="B101" s="115"/>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row>
    <row r="102" spans="1:28" ht="13.5">
      <c r="A102" s="115"/>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row>
    <row r="103" spans="1:28" ht="13.5">
      <c r="A103" s="115"/>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row>
    <row r="104" spans="1:28" ht="13.5">
      <c r="A104" s="115"/>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row>
    <row r="105" spans="1:28" ht="13.5">
      <c r="A105" s="115"/>
      <c r="B105" s="115"/>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row>
    <row r="106" spans="1:28" ht="13.5">
      <c r="A106" s="115"/>
      <c r="B106" s="115"/>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row>
    <row r="107" spans="1:28" ht="13.5">
      <c r="A107" s="115"/>
      <c r="B107" s="115"/>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row>
    <row r="108" spans="1:28" ht="13.5">
      <c r="A108" s="115"/>
      <c r="B108" s="115"/>
      <c r="C108" s="115"/>
      <c r="D108" s="115"/>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row>
    <row r="109" spans="1:28" ht="13.5">
      <c r="A109" s="115"/>
      <c r="B109" s="115"/>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row>
    <row r="110" spans="1:28" ht="13.5">
      <c r="A110" s="115"/>
      <c r="B110" s="115"/>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row>
    <row r="111" spans="1:28" ht="13.5">
      <c r="A111" s="115"/>
      <c r="B111" s="115"/>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row>
    <row r="112" spans="1:28" ht="13.5">
      <c r="A112" s="115"/>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row>
    <row r="113" spans="1:28" ht="13.5">
      <c r="A113" s="115"/>
      <c r="B113" s="115"/>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row>
    <row r="114" spans="1:28" ht="13.5">
      <c r="A114" s="115"/>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row>
    <row r="115" spans="1:28" ht="13.5">
      <c r="A115" s="115"/>
      <c r="B115" s="115"/>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row>
    <row r="116" spans="1:28" ht="13.5">
      <c r="A116" s="115"/>
      <c r="B116" s="115"/>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row>
    <row r="117" spans="1:28" ht="13.5">
      <c r="A117" s="115"/>
      <c r="B117" s="115"/>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row>
    <row r="118" spans="1:28" ht="13.5">
      <c r="A118" s="115"/>
      <c r="B118" s="115"/>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row>
    <row r="119" spans="1:28" ht="13.5">
      <c r="A119" s="115"/>
      <c r="B119" s="115"/>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row>
    <row r="120" spans="1:28" ht="13.5">
      <c r="A120" s="115"/>
      <c r="B120" s="115"/>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row>
    <row r="121" spans="1:28" ht="13.5">
      <c r="A121" s="115"/>
      <c r="B121" s="115"/>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row>
    <row r="122" spans="1:28" ht="13.5">
      <c r="A122" s="1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row>
    <row r="123" spans="1:28" ht="13.5">
      <c r="A123" s="1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row>
    <row r="124" spans="1:28" ht="13.5">
      <c r="A124" s="1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row>
    <row r="125" spans="1:28" ht="13.5">
      <c r="A125" s="1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row>
    <row r="126" spans="1:28" ht="13.5">
      <c r="A126" s="1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row>
    <row r="127" spans="1:28" ht="13.5">
      <c r="A127" s="1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row>
    <row r="128" spans="1:28" ht="13.5">
      <c r="A128" s="115"/>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row>
    <row r="129" spans="1:28" ht="13.5">
      <c r="A129" s="115"/>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row>
    <row r="130" spans="1:28" ht="13.5">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row>
    <row r="131" spans="1:28" ht="13.5">
      <c r="A131" s="115"/>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row>
    <row r="132" spans="1:28" ht="13.5">
      <c r="A132" s="115"/>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row>
    <row r="133" spans="1:28" ht="13.5">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row>
    <row r="134" spans="1:28" ht="13.5">
      <c r="A134" s="115"/>
      <c r="B134" s="115"/>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row>
    <row r="135" spans="1:28" ht="13.5">
      <c r="A135" s="115"/>
      <c r="B135" s="115"/>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row>
    <row r="136" spans="1:28" ht="13.5">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row>
    <row r="137" spans="1:28" ht="13.5">
      <c r="A137" s="115"/>
      <c r="B137" s="115"/>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row>
    <row r="138" spans="1:28" ht="13.5">
      <c r="A138" s="115"/>
      <c r="B138" s="115"/>
      <c r="C138" s="115"/>
      <c r="D138" s="115"/>
      <c r="E138" s="115"/>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row>
    <row r="139" spans="1:28" ht="13.5">
      <c r="A139" s="115"/>
      <c r="B139" s="115"/>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row>
    <row r="140" spans="1:28" ht="13.5">
      <c r="A140" s="115"/>
      <c r="B140" s="115"/>
      <c r="C140" s="115"/>
      <c r="D140" s="115"/>
      <c r="E140" s="115"/>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row>
    <row r="141" spans="1:28" ht="13.5">
      <c r="A141" s="115"/>
      <c r="B141" s="115"/>
      <c r="C141" s="115"/>
      <c r="D141" s="115"/>
      <c r="E141" s="115"/>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row>
    <row r="142" spans="1:28" ht="13.5">
      <c r="A142" s="115"/>
      <c r="B142" s="115"/>
      <c r="C142" s="115"/>
      <c r="D142" s="115"/>
      <c r="E142" s="115"/>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row>
    <row r="143" spans="1:28" ht="13.5">
      <c r="A143" s="115"/>
      <c r="B143" s="115"/>
      <c r="C143" s="115"/>
      <c r="D143" s="115"/>
      <c r="E143" s="115"/>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row>
    <row r="144" spans="1:28" ht="13.5">
      <c r="A144" s="115"/>
      <c r="B144" s="115"/>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row>
    <row r="145" spans="1:28" ht="13.5">
      <c r="A145" s="115"/>
      <c r="B145" s="115"/>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row>
    <row r="146" spans="1:28" ht="13.5">
      <c r="A146" s="115"/>
      <c r="B146" s="115"/>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row>
    <row r="147" spans="1:28" ht="13.5">
      <c r="A147" s="1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row>
    <row r="148" spans="1:28" ht="13.5">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row>
    <row r="149" spans="1:28" ht="13.5">
      <c r="A149" s="115"/>
      <c r="B149" s="115"/>
      <c r="C149" s="115"/>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row>
    <row r="150" spans="1:28" ht="13.5">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row>
    <row r="151" spans="1:28" ht="13.5">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row>
    <row r="152" spans="1:28" ht="13.5">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row>
    <row r="153" spans="1:28" ht="13.5">
      <c r="A153" s="115"/>
      <c r="B153" s="115"/>
      <c r="C153" s="115"/>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row>
    <row r="154" spans="1:28" ht="13.5">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row>
    <row r="155" spans="1:28" ht="13.5">
      <c r="A155" s="115"/>
      <c r="B155" s="115"/>
      <c r="C155" s="115"/>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row>
    <row r="156" spans="1:28" ht="13.5">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row>
    <row r="157" spans="1:28" ht="13.5">
      <c r="A157" s="115"/>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row>
    <row r="158" spans="1:28" ht="13.5">
      <c r="A158" s="115"/>
      <c r="B158" s="115"/>
      <c r="C158" s="115"/>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row>
    <row r="159" spans="1:28" ht="13.5">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row>
    <row r="160" spans="1:28" ht="13.5">
      <c r="A160" s="115"/>
      <c r="B160" s="115"/>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row>
    <row r="161" spans="1:28" ht="13.5">
      <c r="A161" s="115"/>
      <c r="B161" s="115"/>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row>
    <row r="162" spans="1:28" ht="13.5">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row>
    <row r="163" spans="1:28" ht="13.5">
      <c r="A163" s="115"/>
      <c r="B163" s="115"/>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row>
    <row r="164" spans="1:28" ht="13.5">
      <c r="A164" s="115"/>
      <c r="B164" s="115"/>
      <c r="C164" s="115"/>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row>
    <row r="165" spans="1:28" ht="13.5">
      <c r="A165" s="115"/>
      <c r="B165" s="115"/>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row>
    <row r="166" spans="1:28" ht="13.5">
      <c r="A166" s="115"/>
      <c r="B166" s="115"/>
      <c r="C166" s="115"/>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row>
    <row r="167" spans="1:28" ht="13.5">
      <c r="A167" s="115"/>
      <c r="B167" s="115"/>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row>
    <row r="168" spans="1:28" ht="13.5">
      <c r="A168" s="115"/>
      <c r="B168" s="115"/>
      <c r="C168" s="115"/>
      <c r="D168" s="115"/>
      <c r="E168" s="115"/>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row>
    <row r="169" spans="1:28" ht="13.5">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row>
    <row r="170" spans="1:28" ht="13.5">
      <c r="A170" s="115"/>
      <c r="B170" s="115"/>
      <c r="C170" s="115"/>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row>
    <row r="171" spans="1:28" ht="13.5">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row>
    <row r="172" spans="1:28" ht="13.5">
      <c r="A172" s="115"/>
      <c r="B172" s="115"/>
      <c r="C172" s="115"/>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row>
    <row r="173" spans="1:28" ht="13.5">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row>
    <row r="174" spans="1:28" ht="13.5">
      <c r="A174" s="115"/>
      <c r="B174" s="115"/>
      <c r="C174" s="115"/>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row>
    <row r="175" spans="1:28" ht="13.5">
      <c r="A175" s="115"/>
      <c r="B175" s="115"/>
      <c r="C175" s="115"/>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row>
    <row r="176" spans="1:28" ht="13.5">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row>
    <row r="177" spans="1:28" ht="13.5">
      <c r="A177" s="115"/>
      <c r="B177" s="115"/>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row>
    <row r="178" spans="1:28" ht="13.5">
      <c r="A178" s="115"/>
      <c r="B178" s="115"/>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row>
    <row r="179" spans="1:28" ht="13.5">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row>
    <row r="180" spans="1:28" ht="13.5">
      <c r="A180" s="115"/>
      <c r="B180" s="115"/>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row>
    <row r="181" spans="1:28" ht="13.5">
      <c r="A181" s="115"/>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row>
    <row r="182" spans="1:28" ht="13.5">
      <c r="A182" s="115"/>
      <c r="B182" s="115"/>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row>
    <row r="183" spans="1:28" ht="13.5">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row>
    <row r="184" spans="1:28" ht="13.5">
      <c r="A184" s="115"/>
      <c r="B184" s="115"/>
      <c r="C184" s="115"/>
      <c r="D184" s="115"/>
      <c r="E184" s="115"/>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row>
    <row r="185" spans="1:28" ht="13.5">
      <c r="A185" s="115"/>
      <c r="B185" s="115"/>
      <c r="C185" s="115"/>
      <c r="D185" s="115"/>
      <c r="E185" s="115"/>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row>
    <row r="186" spans="1:28" ht="13.5">
      <c r="A186" s="115"/>
      <c r="B186" s="115"/>
      <c r="C186" s="115"/>
      <c r="D186" s="115"/>
      <c r="E186" s="115"/>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row>
    <row r="187" spans="1:28" ht="13.5">
      <c r="A187" s="115"/>
      <c r="B187" s="115"/>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row>
    <row r="188" spans="1:28" ht="13.5">
      <c r="A188" s="115"/>
      <c r="B188" s="115"/>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row>
    <row r="189" spans="1:28" ht="13.5">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row>
    <row r="190" spans="1:28" ht="13.5">
      <c r="A190" s="115"/>
      <c r="B190" s="115"/>
      <c r="C190" s="115"/>
      <c r="D190" s="115"/>
      <c r="E190" s="115"/>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row>
    <row r="191" spans="1:28" ht="13.5">
      <c r="A191" s="115"/>
      <c r="B191" s="115"/>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row>
    <row r="192" spans="1:28" ht="13.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row>
    <row r="193" spans="1:28" ht="13.5">
      <c r="A193" s="1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row>
    <row r="194" spans="1:28" ht="13.5">
      <c r="A194" s="115"/>
      <c r="B194" s="115"/>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row>
    <row r="195" spans="1:28" ht="13.5">
      <c r="A195" s="115"/>
      <c r="B195" s="115"/>
      <c r="C195" s="115"/>
      <c r="D195" s="115"/>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row>
    <row r="196" spans="1:28" ht="13.5">
      <c r="A196" s="115"/>
      <c r="B196" s="115"/>
      <c r="C196" s="115"/>
      <c r="D196" s="115"/>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row>
    <row r="197" spans="1:28" ht="13.5">
      <c r="A197" s="115"/>
      <c r="B197" s="115"/>
      <c r="C197" s="115"/>
      <c r="D197" s="115"/>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row>
    <row r="198" spans="1:28" ht="13.5">
      <c r="A198" s="115"/>
      <c r="B198" s="115"/>
      <c r="C198" s="115"/>
      <c r="D198" s="115"/>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row>
    <row r="199" spans="1:28" ht="13.5">
      <c r="A199" s="115"/>
      <c r="B199" s="115"/>
      <c r="C199" s="115"/>
      <c r="D199" s="115"/>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row>
    <row r="200" spans="1:28" ht="13.5">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row>
    <row r="201" spans="1:28" ht="13.5">
      <c r="A201" s="115"/>
      <c r="B201" s="115"/>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row>
    <row r="202" spans="1:28" ht="13.5">
      <c r="A202" s="115"/>
      <c r="B202" s="115"/>
      <c r="C202" s="115"/>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row>
    <row r="203" spans="1:28" ht="13.5">
      <c r="A203" s="115"/>
      <c r="B203" s="115"/>
      <c r="C203" s="115"/>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row>
    <row r="204" spans="1:28" ht="13.5">
      <c r="A204" s="115"/>
      <c r="B204" s="115"/>
      <c r="C204" s="115"/>
      <c r="D204" s="115"/>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row>
    <row r="205" spans="1:28" ht="13.5">
      <c r="A205" s="115"/>
      <c r="B205" s="115"/>
      <c r="C205" s="115"/>
      <c r="D205" s="115"/>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row>
    <row r="206" spans="1:28" ht="13.5">
      <c r="A206" s="115"/>
      <c r="B206" s="115"/>
      <c r="C206" s="115"/>
      <c r="D206" s="115"/>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row>
    <row r="207" spans="1:28" ht="13.5">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row>
    <row r="208" spans="1:28" ht="13.5">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row>
    <row r="209" spans="1:28" ht="13.5">
      <c r="A209" s="115"/>
      <c r="B209" s="115"/>
      <c r="C209" s="115"/>
      <c r="D209" s="115"/>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row>
    <row r="210" spans="1:28" ht="13.5">
      <c r="A210" s="115"/>
      <c r="B210" s="115"/>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row>
    <row r="211" spans="1:28" ht="13.5">
      <c r="A211" s="115"/>
      <c r="B211" s="115"/>
      <c r="C211" s="115"/>
      <c r="D211" s="115"/>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row>
    <row r="212" spans="1:28" ht="13.5">
      <c r="A212" s="115"/>
      <c r="B212" s="115"/>
      <c r="C212" s="115"/>
      <c r="D212" s="115"/>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row>
    <row r="213" spans="1:28" ht="13.5">
      <c r="A213" s="115"/>
      <c r="B213" s="115"/>
      <c r="C213" s="115"/>
      <c r="D213" s="115"/>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row>
    <row r="214" spans="1:28" ht="13.5">
      <c r="A214" s="115"/>
      <c r="B214" s="115"/>
      <c r="C214" s="115"/>
      <c r="D214" s="115"/>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row>
    <row r="215" spans="1:28" ht="13.5">
      <c r="A215" s="115"/>
      <c r="B215" s="115"/>
      <c r="C215" s="115"/>
      <c r="D215" s="115"/>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row>
    <row r="216" spans="1:28" ht="13.5">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row>
    <row r="217" spans="1:28" ht="13.5">
      <c r="A217" s="115"/>
      <c r="B217" s="115"/>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row>
    <row r="218" spans="1:28" ht="13.5">
      <c r="A218" s="115"/>
      <c r="B218" s="115"/>
      <c r="C218" s="115"/>
      <c r="D218" s="115"/>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row>
    <row r="219" spans="1:28" ht="13.5">
      <c r="A219" s="115"/>
      <c r="B219" s="115"/>
      <c r="C219" s="115"/>
      <c r="D219" s="115"/>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row>
    <row r="220" spans="1:28" ht="13.5">
      <c r="A220" s="115"/>
      <c r="B220" s="115"/>
      <c r="C220" s="115"/>
      <c r="D220" s="115"/>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row>
    <row r="221" spans="1:28" ht="13.5">
      <c r="A221" s="115"/>
      <c r="B221" s="115"/>
      <c r="C221" s="115"/>
      <c r="D221" s="115"/>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row>
    <row r="222" spans="1:28" ht="13.5">
      <c r="A222" s="115"/>
      <c r="B222" s="115"/>
      <c r="C222" s="115"/>
      <c r="D222" s="115"/>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row>
    <row r="223" spans="1:28" ht="13.5">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row>
    <row r="224" spans="1:28" ht="13.5">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row>
    <row r="225" spans="1:28" ht="13.5">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row>
    <row r="226" spans="1:28" ht="13.5">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row>
    <row r="227" spans="1:28" ht="13.5">
      <c r="A227" s="115"/>
      <c r="B227" s="115"/>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row>
    <row r="228" spans="1:28" ht="13.5">
      <c r="A228" s="115"/>
      <c r="B228" s="115"/>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row>
    <row r="229" spans="1:28" ht="13.5">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row>
    <row r="230" spans="1:28" ht="13.5">
      <c r="A230" s="115"/>
      <c r="B230" s="115"/>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row>
    <row r="231" spans="1:28" ht="13.5">
      <c r="A231" s="115"/>
      <c r="B231" s="115"/>
      <c r="C231" s="115"/>
      <c r="D231" s="115"/>
      <c r="E231" s="115"/>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row>
    <row r="232" spans="1:28" ht="13.5">
      <c r="A232" s="115"/>
      <c r="B232" s="115"/>
      <c r="C232" s="115"/>
      <c r="D232" s="115"/>
      <c r="E232" s="115"/>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row>
    <row r="233" spans="1:28" ht="13.5">
      <c r="A233" s="115"/>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row>
    <row r="234" spans="1:28" ht="13.5">
      <c r="A234" s="115"/>
      <c r="B234" s="115"/>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row>
    <row r="235" spans="1:28" ht="13.5">
      <c r="A235" s="115"/>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row>
    <row r="236" spans="1:28" ht="13.5">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row>
    <row r="237" spans="1:28" ht="13.5">
      <c r="A237" s="115"/>
      <c r="B237" s="115"/>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row>
    <row r="238" spans="1:28" ht="13.5">
      <c r="A238" s="115"/>
      <c r="B238" s="115"/>
      <c r="C238" s="115"/>
      <c r="D238" s="115"/>
      <c r="E238" s="115"/>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row>
    <row r="239" spans="1:28" ht="13.5">
      <c r="A239" s="115"/>
      <c r="B239" s="115"/>
      <c r="C239" s="115"/>
      <c r="D239" s="115"/>
      <c r="E239" s="115"/>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row>
    <row r="240" spans="1:28" ht="13.5">
      <c r="A240" s="115"/>
      <c r="B240" s="115"/>
      <c r="C240" s="115"/>
      <c r="D240" s="115"/>
      <c r="E240" s="115"/>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row>
    <row r="241" spans="1:28" ht="13.5">
      <c r="A241" s="115"/>
      <c r="B241" s="115"/>
      <c r="C241" s="115"/>
      <c r="D241" s="115"/>
      <c r="E241" s="115"/>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row>
    <row r="242" spans="1:28" ht="13.5">
      <c r="A242" s="115"/>
      <c r="B242" s="115"/>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row>
    <row r="243" spans="1:28" ht="13.5">
      <c r="A243" s="115"/>
      <c r="B243" s="115"/>
      <c r="C243" s="115"/>
      <c r="D243" s="115"/>
      <c r="E243" s="115"/>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row>
    <row r="244" spans="1:28" ht="13.5">
      <c r="A244" s="1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row>
    <row r="245" spans="1:28" ht="13.5">
      <c r="A245" s="1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row>
    <row r="246" spans="1:28" ht="13.5">
      <c r="A246" s="115"/>
      <c r="B246" s="115"/>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row>
    <row r="247" spans="1:28" ht="13.5">
      <c r="A247" s="115"/>
      <c r="B247" s="115"/>
      <c r="C247" s="115"/>
      <c r="D247" s="115"/>
      <c r="E247" s="115"/>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row>
    <row r="248" spans="1:28" ht="13.5">
      <c r="A248" s="115"/>
      <c r="B248" s="115"/>
      <c r="C248" s="115"/>
      <c r="D248" s="115"/>
      <c r="E248" s="115"/>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row>
    <row r="249" spans="1:28" ht="13.5">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row>
    <row r="250" spans="1:28" ht="13.5">
      <c r="A250" s="115"/>
      <c r="B250" s="115"/>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row>
    <row r="251" spans="1:28" ht="13.5">
      <c r="A251" s="115"/>
      <c r="B251" s="115"/>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row>
    <row r="252" spans="1:28" ht="13.5">
      <c r="A252" s="115"/>
      <c r="B252" s="115"/>
      <c r="C252" s="115"/>
      <c r="D252" s="115"/>
      <c r="E252" s="115"/>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row>
    <row r="253" spans="1:28" ht="13.5">
      <c r="A253" s="115"/>
      <c r="B253" s="115"/>
      <c r="C253" s="115"/>
      <c r="D253" s="115"/>
      <c r="E253" s="115"/>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row>
    <row r="254" spans="1:28" ht="13.5">
      <c r="A254" s="115"/>
      <c r="B254" s="115"/>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row>
    <row r="255" spans="1:28" ht="13.5">
      <c r="A255" s="115"/>
      <c r="B255" s="115"/>
      <c r="C255" s="115"/>
      <c r="D255" s="115"/>
      <c r="E255" s="115"/>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row>
    <row r="256" spans="1:28" ht="13.5">
      <c r="A256" s="115"/>
      <c r="B256" s="115"/>
      <c r="C256" s="115"/>
      <c r="D256" s="115"/>
      <c r="E256" s="115"/>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row>
    <row r="257" spans="1:28" ht="13.5">
      <c r="A257" s="115"/>
      <c r="B257" s="115"/>
      <c r="C257" s="115"/>
      <c r="D257" s="115"/>
      <c r="E257" s="115"/>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row>
  </sheetData>
  <sheetProtection/>
  <mergeCells count="15">
    <mergeCell ref="S3:T3"/>
    <mergeCell ref="C3:D3"/>
    <mergeCell ref="M3:N3"/>
    <mergeCell ref="O3:P3"/>
    <mergeCell ref="Q3:R3"/>
    <mergeCell ref="A3:A4"/>
    <mergeCell ref="B3:B4"/>
    <mergeCell ref="AA3:AB3"/>
    <mergeCell ref="E3:F3"/>
    <mergeCell ref="G3:H3"/>
    <mergeCell ref="I3:J3"/>
    <mergeCell ref="K3:L3"/>
    <mergeCell ref="U3:V3"/>
    <mergeCell ref="W3:X3"/>
    <mergeCell ref="Y3:Z3"/>
  </mergeCells>
  <printOptions horizontalCentered="1"/>
  <pageMargins left="0.7480314960629921" right="0.6692913385826772" top="0.7480314960629921" bottom="0.3937007874015748" header="0.31496062992125984" footer="0"/>
  <pageSetup blackAndWhite="1" horizontalDpi="600" verticalDpi="600" orientation="portrait" pageOrder="overThenDown" paperSize="9" scale="75" r:id="rId1"/>
  <headerFooter alignWithMargins="0">
    <oddFooter>&amp;R&amp;A&amp;" " &amp;P/&amp;N</oddFooter>
  </headerFooter>
  <colBreaks count="1" manualBreakCount="1">
    <brk id="14" max="65535" man="1"/>
  </colBreaks>
</worksheet>
</file>

<file path=xl/worksheets/sheet9.xml><?xml version="1.0" encoding="utf-8"?>
<worksheet xmlns="http://schemas.openxmlformats.org/spreadsheetml/2006/main" xmlns:r="http://schemas.openxmlformats.org/officeDocument/2006/relationships">
  <sheetPr codeName="Sheet3">
    <tabColor indexed="43"/>
  </sheetPr>
  <dimension ref="A1:L254"/>
  <sheetViews>
    <sheetView zoomScaleSheetLayoutView="100" zoomScalePageLayoutView="0" workbookViewId="0" topLeftCell="A1">
      <selection activeCell="A2" sqref="A2"/>
    </sheetView>
  </sheetViews>
  <sheetFormatPr defaultColWidth="9.00390625" defaultRowHeight="13.5"/>
  <cols>
    <col min="1" max="1" width="8.75390625" style="74" customWidth="1"/>
    <col min="2" max="2" width="10.625" style="74" customWidth="1"/>
    <col min="3" max="12" width="9.625" style="74" customWidth="1"/>
    <col min="13" max="16384" width="9.00390625" style="74" customWidth="1"/>
  </cols>
  <sheetData>
    <row r="1" spans="1:12" ht="23.25" customHeight="1">
      <c r="A1" s="245" t="s">
        <v>260</v>
      </c>
      <c r="B1" s="72"/>
      <c r="C1" s="72"/>
      <c r="D1" s="72"/>
      <c r="E1" s="72"/>
      <c r="F1" s="72"/>
      <c r="G1" s="162"/>
      <c r="H1" s="163"/>
      <c r="I1" s="162"/>
      <c r="J1" s="72"/>
      <c r="K1" s="73"/>
      <c r="L1" s="212"/>
    </row>
    <row r="2" spans="1:12" ht="14.25" thickBot="1">
      <c r="A2" s="72"/>
      <c r="B2" s="72"/>
      <c r="C2" s="72"/>
      <c r="D2" s="72"/>
      <c r="E2" s="72"/>
      <c r="F2" s="72"/>
      <c r="G2" s="72"/>
      <c r="H2" s="72"/>
      <c r="I2" s="72"/>
      <c r="J2" s="72"/>
      <c r="K2" s="72"/>
      <c r="L2" s="72"/>
    </row>
    <row r="3" spans="1:12" ht="21.75" customHeight="1">
      <c r="A3" s="1169" t="s">
        <v>40</v>
      </c>
      <c r="B3" s="1171" t="s">
        <v>263</v>
      </c>
      <c r="C3" s="1179" t="s">
        <v>259</v>
      </c>
      <c r="D3" s="1180"/>
      <c r="E3" s="1180"/>
      <c r="F3" s="1180"/>
      <c r="G3" s="1180"/>
      <c r="H3" s="1181"/>
      <c r="I3" s="1182" t="s">
        <v>258</v>
      </c>
      <c r="J3" s="1180"/>
      <c r="K3" s="1180"/>
      <c r="L3" s="1183"/>
    </row>
    <row r="4" spans="1:12" ht="21.75" customHeight="1" thickBot="1">
      <c r="A4" s="1170"/>
      <c r="B4" s="1172"/>
      <c r="C4" s="338" t="s">
        <v>70</v>
      </c>
      <c r="D4" s="338" t="s">
        <v>71</v>
      </c>
      <c r="E4" s="338" t="s">
        <v>72</v>
      </c>
      <c r="F4" s="338" t="s">
        <v>73</v>
      </c>
      <c r="G4" s="338" t="s">
        <v>74</v>
      </c>
      <c r="H4" s="339" t="s">
        <v>75</v>
      </c>
      <c r="I4" s="190" t="s">
        <v>76</v>
      </c>
      <c r="J4" s="190" t="s">
        <v>77</v>
      </c>
      <c r="K4" s="190" t="s">
        <v>101</v>
      </c>
      <c r="L4" s="192" t="s">
        <v>75</v>
      </c>
    </row>
    <row r="5" spans="1:12" s="73" customFormat="1" ht="19.5" customHeight="1">
      <c r="A5" s="79"/>
      <c r="B5" s="80" t="s">
        <v>900</v>
      </c>
      <c r="C5" s="88">
        <v>47592</v>
      </c>
      <c r="D5" s="92">
        <v>23598</v>
      </c>
      <c r="E5" s="92">
        <v>23465</v>
      </c>
      <c r="F5" s="92">
        <v>469</v>
      </c>
      <c r="G5" s="92">
        <v>53</v>
      </c>
      <c r="H5" s="92">
        <v>7</v>
      </c>
      <c r="I5" s="276">
        <v>47592</v>
      </c>
      <c r="J5" s="92">
        <v>44530</v>
      </c>
      <c r="K5" s="92">
        <v>3052</v>
      </c>
      <c r="L5" s="94">
        <v>10</v>
      </c>
    </row>
    <row r="6" spans="1:12" s="73" customFormat="1" ht="19.5" customHeight="1">
      <c r="A6" s="79"/>
      <c r="B6" s="80">
        <v>22</v>
      </c>
      <c r="C6" s="88">
        <v>47834</v>
      </c>
      <c r="D6" s="92">
        <v>23822</v>
      </c>
      <c r="E6" s="92">
        <v>23449</v>
      </c>
      <c r="F6" s="92">
        <v>491</v>
      </c>
      <c r="G6" s="92">
        <v>54</v>
      </c>
      <c r="H6" s="92">
        <v>18</v>
      </c>
      <c r="I6" s="276">
        <v>47834</v>
      </c>
      <c r="J6" s="92">
        <v>44794</v>
      </c>
      <c r="K6" s="92">
        <v>3029</v>
      </c>
      <c r="L6" s="94">
        <v>11</v>
      </c>
    </row>
    <row r="7" spans="1:12" ht="19.5" customHeight="1">
      <c r="A7" s="79"/>
      <c r="B7" s="82">
        <v>23</v>
      </c>
      <c r="C7" s="83">
        <v>47351</v>
      </c>
      <c r="D7" s="84">
        <v>23511</v>
      </c>
      <c r="E7" s="84">
        <v>23274</v>
      </c>
      <c r="F7" s="84">
        <v>510</v>
      </c>
      <c r="G7" s="84">
        <v>43</v>
      </c>
      <c r="H7" s="84">
        <v>13</v>
      </c>
      <c r="I7" s="281">
        <v>47351</v>
      </c>
      <c r="J7" s="84">
        <v>44075</v>
      </c>
      <c r="K7" s="84">
        <v>3263</v>
      </c>
      <c r="L7" s="86">
        <v>13</v>
      </c>
    </row>
    <row r="8" spans="1:12" ht="9.75" customHeight="1">
      <c r="A8" s="79"/>
      <c r="B8" s="87"/>
      <c r="C8" s="88"/>
      <c r="D8" s="89"/>
      <c r="E8" s="89"/>
      <c r="F8" s="89"/>
      <c r="G8" s="89"/>
      <c r="H8" s="89"/>
      <c r="I8" s="276"/>
      <c r="J8" s="89"/>
      <c r="K8" s="89"/>
      <c r="L8" s="91"/>
    </row>
    <row r="9" spans="1:12" ht="19.5" customHeight="1">
      <c r="A9" s="79"/>
      <c r="B9" s="87" t="s">
        <v>56</v>
      </c>
      <c r="C9" s="88">
        <v>45466</v>
      </c>
      <c r="D9" s="340">
        <v>22455</v>
      </c>
      <c r="E9" s="340">
        <v>22455</v>
      </c>
      <c r="F9" s="340">
        <v>503</v>
      </c>
      <c r="G9" s="340">
        <v>41</v>
      </c>
      <c r="H9" s="340">
        <v>12</v>
      </c>
      <c r="I9" s="276">
        <v>45466</v>
      </c>
      <c r="J9" s="340">
        <v>42232</v>
      </c>
      <c r="K9" s="340">
        <v>3221</v>
      </c>
      <c r="L9" s="341">
        <v>13</v>
      </c>
    </row>
    <row r="10" spans="1:12" ht="19.5" customHeight="1">
      <c r="A10" s="79"/>
      <c r="B10" s="87" t="s">
        <v>57</v>
      </c>
      <c r="C10" s="88">
        <v>1885</v>
      </c>
      <c r="D10" s="340">
        <v>1056</v>
      </c>
      <c r="E10" s="340">
        <v>819</v>
      </c>
      <c r="F10" s="340">
        <v>7</v>
      </c>
      <c r="G10" s="340">
        <v>2</v>
      </c>
      <c r="H10" s="340">
        <v>1</v>
      </c>
      <c r="I10" s="276">
        <v>1885</v>
      </c>
      <c r="J10" s="340">
        <v>1843</v>
      </c>
      <c r="K10" s="340">
        <v>42</v>
      </c>
      <c r="L10" s="341">
        <v>0</v>
      </c>
    </row>
    <row r="11" spans="1:12" ht="9.75" customHeight="1">
      <c r="A11" s="79"/>
      <c r="B11" s="87"/>
      <c r="C11" s="88"/>
      <c r="D11" s="89"/>
      <c r="E11" s="89"/>
      <c r="F11" s="89"/>
      <c r="G11" s="89"/>
      <c r="H11" s="89"/>
      <c r="I11" s="276"/>
      <c r="J11" s="89"/>
      <c r="K11" s="89"/>
      <c r="L11" s="91"/>
    </row>
    <row r="12" spans="1:12" ht="14.25" customHeight="1">
      <c r="A12" s="95" t="s">
        <v>49</v>
      </c>
      <c r="B12" s="72" t="s">
        <v>69</v>
      </c>
      <c r="C12" s="88">
        <v>12720</v>
      </c>
      <c r="D12" s="92">
        <v>7051</v>
      </c>
      <c r="E12" s="92">
        <v>5388</v>
      </c>
      <c r="F12" s="92">
        <v>269</v>
      </c>
      <c r="G12" s="92">
        <v>9</v>
      </c>
      <c r="H12" s="92">
        <v>3</v>
      </c>
      <c r="I12" s="276">
        <v>12720</v>
      </c>
      <c r="J12" s="92">
        <v>11434</v>
      </c>
      <c r="K12" s="92">
        <v>1284</v>
      </c>
      <c r="L12" s="94">
        <v>2</v>
      </c>
    </row>
    <row r="13" spans="1:12" ht="14.25" customHeight="1">
      <c r="A13" s="96"/>
      <c r="B13" s="97" t="s">
        <v>82</v>
      </c>
      <c r="C13" s="81">
        <v>1857</v>
      </c>
      <c r="D13" s="89">
        <v>718</v>
      </c>
      <c r="E13" s="89">
        <v>1127</v>
      </c>
      <c r="F13" s="89">
        <v>12</v>
      </c>
      <c r="G13" s="89">
        <v>0</v>
      </c>
      <c r="H13" s="89">
        <v>0</v>
      </c>
      <c r="I13" s="294">
        <v>1857</v>
      </c>
      <c r="J13" s="89">
        <v>1712</v>
      </c>
      <c r="K13" s="89">
        <v>145</v>
      </c>
      <c r="L13" s="91">
        <v>0</v>
      </c>
    </row>
    <row r="14" spans="1:12" ht="14.25" customHeight="1">
      <c r="A14" s="96"/>
      <c r="B14" s="97" t="s">
        <v>83</v>
      </c>
      <c r="C14" s="81">
        <v>1201</v>
      </c>
      <c r="D14" s="89">
        <v>628</v>
      </c>
      <c r="E14" s="89">
        <v>563</v>
      </c>
      <c r="F14" s="89">
        <v>9</v>
      </c>
      <c r="G14" s="89">
        <v>1</v>
      </c>
      <c r="H14" s="89">
        <v>0</v>
      </c>
      <c r="I14" s="294">
        <v>1201</v>
      </c>
      <c r="J14" s="89">
        <v>1074</v>
      </c>
      <c r="K14" s="89">
        <v>127</v>
      </c>
      <c r="L14" s="91">
        <v>0</v>
      </c>
    </row>
    <row r="15" spans="1:12" ht="14.25" customHeight="1">
      <c r="A15" s="96"/>
      <c r="B15" s="97" t="s">
        <v>84</v>
      </c>
      <c r="C15" s="81">
        <v>826</v>
      </c>
      <c r="D15" s="89">
        <v>623</v>
      </c>
      <c r="E15" s="89">
        <v>192</v>
      </c>
      <c r="F15" s="89">
        <v>11</v>
      </c>
      <c r="G15" s="89">
        <v>0</v>
      </c>
      <c r="H15" s="89">
        <v>0</v>
      </c>
      <c r="I15" s="294">
        <v>826</v>
      </c>
      <c r="J15" s="89">
        <v>784</v>
      </c>
      <c r="K15" s="89">
        <v>42</v>
      </c>
      <c r="L15" s="91">
        <v>0</v>
      </c>
    </row>
    <row r="16" spans="1:12" ht="14.25" customHeight="1">
      <c r="A16" s="96"/>
      <c r="B16" s="97" t="s">
        <v>85</v>
      </c>
      <c r="C16" s="81">
        <v>687</v>
      </c>
      <c r="D16" s="89">
        <v>433</v>
      </c>
      <c r="E16" s="89">
        <v>226</v>
      </c>
      <c r="F16" s="89">
        <v>27</v>
      </c>
      <c r="G16" s="89">
        <v>1</v>
      </c>
      <c r="H16" s="89">
        <v>0</v>
      </c>
      <c r="I16" s="294">
        <v>687</v>
      </c>
      <c r="J16" s="89">
        <v>641</v>
      </c>
      <c r="K16" s="89">
        <v>46</v>
      </c>
      <c r="L16" s="91">
        <v>0</v>
      </c>
    </row>
    <row r="17" spans="1:12" ht="14.25" customHeight="1">
      <c r="A17" s="96"/>
      <c r="B17" s="97" t="s">
        <v>86</v>
      </c>
      <c r="C17" s="81">
        <v>1266</v>
      </c>
      <c r="D17" s="89">
        <v>615</v>
      </c>
      <c r="E17" s="89">
        <v>614</v>
      </c>
      <c r="F17" s="89">
        <v>31</v>
      </c>
      <c r="G17" s="89">
        <v>5</v>
      </c>
      <c r="H17" s="89">
        <v>1</v>
      </c>
      <c r="I17" s="294">
        <v>1266</v>
      </c>
      <c r="J17" s="89">
        <v>1166</v>
      </c>
      <c r="K17" s="89">
        <v>99</v>
      </c>
      <c r="L17" s="91">
        <v>1</v>
      </c>
    </row>
    <row r="18" spans="1:12" ht="14.25" customHeight="1">
      <c r="A18" s="96"/>
      <c r="B18" s="97" t="s">
        <v>87</v>
      </c>
      <c r="C18" s="81">
        <v>1983</v>
      </c>
      <c r="D18" s="89">
        <v>1287</v>
      </c>
      <c r="E18" s="89">
        <v>645</v>
      </c>
      <c r="F18" s="89">
        <v>51</v>
      </c>
      <c r="G18" s="89">
        <v>0</v>
      </c>
      <c r="H18" s="89">
        <v>0</v>
      </c>
      <c r="I18" s="294">
        <v>1983</v>
      </c>
      <c r="J18" s="89">
        <v>1821</v>
      </c>
      <c r="K18" s="89">
        <v>162</v>
      </c>
      <c r="L18" s="91">
        <v>0</v>
      </c>
    </row>
    <row r="19" spans="1:12" ht="14.25" customHeight="1">
      <c r="A19" s="96"/>
      <c r="B19" s="97" t="s">
        <v>88</v>
      </c>
      <c r="C19" s="81">
        <v>1761</v>
      </c>
      <c r="D19" s="89">
        <v>774</v>
      </c>
      <c r="E19" s="89">
        <v>964</v>
      </c>
      <c r="F19" s="89">
        <v>22</v>
      </c>
      <c r="G19" s="89">
        <v>1</v>
      </c>
      <c r="H19" s="89">
        <v>0</v>
      </c>
      <c r="I19" s="294">
        <v>1761</v>
      </c>
      <c r="J19" s="89">
        <v>1690</v>
      </c>
      <c r="K19" s="89">
        <v>71</v>
      </c>
      <c r="L19" s="91">
        <v>0</v>
      </c>
    </row>
    <row r="20" spans="1:12" ht="14.25" customHeight="1">
      <c r="A20" s="96"/>
      <c r="B20" s="97" t="s">
        <v>89</v>
      </c>
      <c r="C20" s="81">
        <v>1029</v>
      </c>
      <c r="D20" s="89">
        <v>830</v>
      </c>
      <c r="E20" s="89">
        <v>191</v>
      </c>
      <c r="F20" s="89">
        <v>8</v>
      </c>
      <c r="G20" s="89">
        <v>0</v>
      </c>
      <c r="H20" s="89">
        <v>0</v>
      </c>
      <c r="I20" s="294">
        <v>1029</v>
      </c>
      <c r="J20" s="89">
        <v>889</v>
      </c>
      <c r="K20" s="89">
        <v>140</v>
      </c>
      <c r="L20" s="91">
        <v>0</v>
      </c>
    </row>
    <row r="21" spans="1:12" ht="14.25" customHeight="1">
      <c r="A21" s="98"/>
      <c r="B21" s="99" t="s">
        <v>90</v>
      </c>
      <c r="C21" s="100">
        <v>2110</v>
      </c>
      <c r="D21" s="776">
        <v>1143</v>
      </c>
      <c r="E21" s="776">
        <v>866</v>
      </c>
      <c r="F21" s="776">
        <v>98</v>
      </c>
      <c r="G21" s="776">
        <v>1</v>
      </c>
      <c r="H21" s="776">
        <v>2</v>
      </c>
      <c r="I21" s="295">
        <v>2110</v>
      </c>
      <c r="J21" s="776">
        <v>1657</v>
      </c>
      <c r="K21" s="776">
        <v>452</v>
      </c>
      <c r="L21" s="777">
        <v>1</v>
      </c>
    </row>
    <row r="22" spans="1:12" ht="14.25" customHeight="1">
      <c r="A22" s="101" t="s">
        <v>43</v>
      </c>
      <c r="B22" s="102" t="s">
        <v>78</v>
      </c>
      <c r="C22" s="103">
        <v>4939</v>
      </c>
      <c r="D22" s="778">
        <v>2146</v>
      </c>
      <c r="E22" s="778">
        <v>2748</v>
      </c>
      <c r="F22" s="778">
        <v>37</v>
      </c>
      <c r="G22" s="778">
        <v>3</v>
      </c>
      <c r="H22" s="778">
        <v>5</v>
      </c>
      <c r="I22" s="296">
        <v>4939</v>
      </c>
      <c r="J22" s="778">
        <v>4865</v>
      </c>
      <c r="K22" s="778">
        <v>72</v>
      </c>
      <c r="L22" s="779">
        <v>2</v>
      </c>
    </row>
    <row r="23" spans="1:12" ht="14.25" customHeight="1">
      <c r="A23" s="101" t="s">
        <v>44</v>
      </c>
      <c r="B23" s="102" t="s">
        <v>79</v>
      </c>
      <c r="C23" s="103">
        <v>4232</v>
      </c>
      <c r="D23" s="778">
        <v>2295</v>
      </c>
      <c r="E23" s="778">
        <v>1907</v>
      </c>
      <c r="F23" s="778">
        <v>22</v>
      </c>
      <c r="G23" s="778">
        <v>7</v>
      </c>
      <c r="H23" s="778">
        <v>1</v>
      </c>
      <c r="I23" s="296">
        <v>4232</v>
      </c>
      <c r="J23" s="778">
        <v>3797</v>
      </c>
      <c r="K23" s="778">
        <v>431</v>
      </c>
      <c r="L23" s="779">
        <v>4</v>
      </c>
    </row>
    <row r="24" spans="1:12" ht="14.25" customHeight="1">
      <c r="A24" s="101" t="s">
        <v>45</v>
      </c>
      <c r="B24" s="102" t="s">
        <v>80</v>
      </c>
      <c r="C24" s="103">
        <v>4498</v>
      </c>
      <c r="D24" s="778">
        <v>1777</v>
      </c>
      <c r="E24" s="778">
        <v>2684</v>
      </c>
      <c r="F24" s="778">
        <v>35</v>
      </c>
      <c r="G24" s="778">
        <v>2</v>
      </c>
      <c r="H24" s="778">
        <v>0</v>
      </c>
      <c r="I24" s="296">
        <v>4498</v>
      </c>
      <c r="J24" s="778">
        <v>4029</v>
      </c>
      <c r="K24" s="778">
        <v>469</v>
      </c>
      <c r="L24" s="779">
        <v>0</v>
      </c>
    </row>
    <row r="25" spans="1:12" ht="14.25" customHeight="1">
      <c r="A25" s="101" t="s">
        <v>50</v>
      </c>
      <c r="B25" s="102" t="s">
        <v>81</v>
      </c>
      <c r="C25" s="103">
        <v>789</v>
      </c>
      <c r="D25" s="778">
        <v>245</v>
      </c>
      <c r="E25" s="778">
        <v>541</v>
      </c>
      <c r="F25" s="778">
        <v>3</v>
      </c>
      <c r="G25" s="778">
        <v>0</v>
      </c>
      <c r="H25" s="778">
        <v>0</v>
      </c>
      <c r="I25" s="296">
        <v>789</v>
      </c>
      <c r="J25" s="778">
        <v>719</v>
      </c>
      <c r="K25" s="778">
        <v>70</v>
      </c>
      <c r="L25" s="779">
        <v>0</v>
      </c>
    </row>
    <row r="26" spans="1:12" ht="14.25" customHeight="1">
      <c r="A26" s="104" t="s">
        <v>290</v>
      </c>
      <c r="B26" s="105"/>
      <c r="C26" s="106">
        <v>3303</v>
      </c>
      <c r="D26" s="107">
        <v>1724</v>
      </c>
      <c r="E26" s="107">
        <v>1520</v>
      </c>
      <c r="F26" s="107">
        <v>55</v>
      </c>
      <c r="G26" s="107">
        <v>3</v>
      </c>
      <c r="H26" s="107">
        <v>1</v>
      </c>
      <c r="I26" s="299">
        <v>3303</v>
      </c>
      <c r="J26" s="107">
        <v>3121</v>
      </c>
      <c r="K26" s="107">
        <v>180</v>
      </c>
      <c r="L26" s="109">
        <v>2</v>
      </c>
    </row>
    <row r="27" spans="1:12" ht="14.25" customHeight="1">
      <c r="A27" s="96"/>
      <c r="B27" s="64" t="s">
        <v>91</v>
      </c>
      <c r="C27" s="81">
        <v>1971</v>
      </c>
      <c r="D27" s="89">
        <v>919</v>
      </c>
      <c r="E27" s="89">
        <v>1001</v>
      </c>
      <c r="F27" s="89">
        <v>48</v>
      </c>
      <c r="G27" s="89">
        <v>3</v>
      </c>
      <c r="H27" s="89">
        <v>0</v>
      </c>
      <c r="I27" s="294">
        <v>1971</v>
      </c>
      <c r="J27" s="89">
        <v>1834</v>
      </c>
      <c r="K27" s="89">
        <v>135</v>
      </c>
      <c r="L27" s="91">
        <v>2</v>
      </c>
    </row>
    <row r="28" spans="1:12" ht="14.25" customHeight="1">
      <c r="A28" s="96"/>
      <c r="B28" s="64" t="s">
        <v>92</v>
      </c>
      <c r="C28" s="81">
        <v>1151</v>
      </c>
      <c r="D28" s="89">
        <v>698</v>
      </c>
      <c r="E28" s="89">
        <v>446</v>
      </c>
      <c r="F28" s="89">
        <v>7</v>
      </c>
      <c r="G28" s="89">
        <v>0</v>
      </c>
      <c r="H28" s="89">
        <v>0</v>
      </c>
      <c r="I28" s="294">
        <v>1151</v>
      </c>
      <c r="J28" s="89">
        <v>1109</v>
      </c>
      <c r="K28" s="89">
        <v>42</v>
      </c>
      <c r="L28" s="91">
        <v>0</v>
      </c>
    </row>
    <row r="29" spans="1:12" ht="14.25" customHeight="1">
      <c r="A29" s="98"/>
      <c r="B29" s="110" t="s">
        <v>46</v>
      </c>
      <c r="C29" s="100">
        <v>181</v>
      </c>
      <c r="D29" s="776">
        <v>107</v>
      </c>
      <c r="E29" s="776">
        <v>73</v>
      </c>
      <c r="F29" s="776">
        <v>0</v>
      </c>
      <c r="G29" s="776">
        <v>0</v>
      </c>
      <c r="H29" s="776">
        <v>1</v>
      </c>
      <c r="I29" s="295">
        <v>181</v>
      </c>
      <c r="J29" s="776">
        <v>178</v>
      </c>
      <c r="K29" s="776">
        <v>3</v>
      </c>
      <c r="L29" s="777">
        <v>0</v>
      </c>
    </row>
    <row r="30" spans="1:12" ht="14.25" customHeight="1">
      <c r="A30" s="104" t="s">
        <v>291</v>
      </c>
      <c r="B30" s="105"/>
      <c r="C30" s="88">
        <v>2679</v>
      </c>
      <c r="D30" s="92">
        <v>1035</v>
      </c>
      <c r="E30" s="92">
        <v>1617</v>
      </c>
      <c r="F30" s="92">
        <v>24</v>
      </c>
      <c r="G30" s="92">
        <v>2</v>
      </c>
      <c r="H30" s="92">
        <v>1</v>
      </c>
      <c r="I30" s="276">
        <v>2679</v>
      </c>
      <c r="J30" s="92">
        <v>2577</v>
      </c>
      <c r="K30" s="92">
        <v>102</v>
      </c>
      <c r="L30" s="94">
        <v>0</v>
      </c>
    </row>
    <row r="31" spans="1:12" ht="14.25" customHeight="1">
      <c r="A31" s="96"/>
      <c r="B31" s="64" t="s">
        <v>292</v>
      </c>
      <c r="C31" s="81">
        <v>1901</v>
      </c>
      <c r="D31" s="89">
        <v>507</v>
      </c>
      <c r="E31" s="89">
        <v>1372</v>
      </c>
      <c r="F31" s="89">
        <v>21</v>
      </c>
      <c r="G31" s="89">
        <v>1</v>
      </c>
      <c r="H31" s="89">
        <v>0</v>
      </c>
      <c r="I31" s="294">
        <v>1901</v>
      </c>
      <c r="J31" s="89">
        <v>1812</v>
      </c>
      <c r="K31" s="89">
        <v>89</v>
      </c>
      <c r="L31" s="91">
        <v>0</v>
      </c>
    </row>
    <row r="32" spans="1:12" ht="14.25" customHeight="1">
      <c r="A32" s="98"/>
      <c r="B32" s="110" t="s">
        <v>293</v>
      </c>
      <c r="C32" s="100">
        <v>778</v>
      </c>
      <c r="D32" s="776">
        <v>528</v>
      </c>
      <c r="E32" s="776">
        <v>245</v>
      </c>
      <c r="F32" s="776">
        <v>3</v>
      </c>
      <c r="G32" s="776">
        <v>1</v>
      </c>
      <c r="H32" s="776">
        <v>1</v>
      </c>
      <c r="I32" s="295">
        <v>778</v>
      </c>
      <c r="J32" s="776">
        <v>765</v>
      </c>
      <c r="K32" s="776">
        <v>13</v>
      </c>
      <c r="L32" s="777">
        <v>0</v>
      </c>
    </row>
    <row r="33" spans="1:12" ht="14.25" customHeight="1">
      <c r="A33" s="101" t="s">
        <v>51</v>
      </c>
      <c r="B33" s="102" t="s">
        <v>93</v>
      </c>
      <c r="C33" s="103">
        <v>2629</v>
      </c>
      <c r="D33" s="778">
        <v>1440</v>
      </c>
      <c r="E33" s="778">
        <v>1165</v>
      </c>
      <c r="F33" s="778">
        <v>21</v>
      </c>
      <c r="G33" s="778">
        <v>3</v>
      </c>
      <c r="H33" s="778">
        <v>0</v>
      </c>
      <c r="I33" s="296">
        <v>2629</v>
      </c>
      <c r="J33" s="778">
        <v>2500</v>
      </c>
      <c r="K33" s="778">
        <v>129</v>
      </c>
      <c r="L33" s="779">
        <v>0</v>
      </c>
    </row>
    <row r="34" spans="1:12" ht="14.25" customHeight="1">
      <c r="A34" s="104" t="s">
        <v>47</v>
      </c>
      <c r="B34" s="105"/>
      <c r="C34" s="88">
        <v>3824</v>
      </c>
      <c r="D34" s="92">
        <v>1336</v>
      </c>
      <c r="E34" s="92">
        <v>2465</v>
      </c>
      <c r="F34" s="92">
        <v>12</v>
      </c>
      <c r="G34" s="92">
        <v>10</v>
      </c>
      <c r="H34" s="92">
        <v>1</v>
      </c>
      <c r="I34" s="276">
        <v>3824</v>
      </c>
      <c r="J34" s="92">
        <v>3508</v>
      </c>
      <c r="K34" s="92">
        <v>314</v>
      </c>
      <c r="L34" s="94">
        <v>2</v>
      </c>
    </row>
    <row r="35" spans="1:12" ht="14.25" customHeight="1">
      <c r="A35" s="96"/>
      <c r="B35" s="64" t="s">
        <v>48</v>
      </c>
      <c r="C35" s="81">
        <v>2553</v>
      </c>
      <c r="D35" s="89">
        <v>871</v>
      </c>
      <c r="E35" s="89">
        <v>1667</v>
      </c>
      <c r="F35" s="89">
        <v>9</v>
      </c>
      <c r="G35" s="89">
        <v>6</v>
      </c>
      <c r="H35" s="89">
        <v>0</v>
      </c>
      <c r="I35" s="294">
        <v>2553</v>
      </c>
      <c r="J35" s="89">
        <v>2369</v>
      </c>
      <c r="K35" s="89">
        <v>184</v>
      </c>
      <c r="L35" s="91">
        <v>0</v>
      </c>
    </row>
    <row r="36" spans="1:12" ht="14.25" customHeight="1">
      <c r="A36" s="96"/>
      <c r="B36" s="64" t="s">
        <v>294</v>
      </c>
      <c r="C36" s="81">
        <v>769</v>
      </c>
      <c r="D36" s="89">
        <v>279</v>
      </c>
      <c r="E36" s="89">
        <v>486</v>
      </c>
      <c r="F36" s="89">
        <v>1</v>
      </c>
      <c r="G36" s="89">
        <v>2</v>
      </c>
      <c r="H36" s="89">
        <v>1</v>
      </c>
      <c r="I36" s="294">
        <v>769</v>
      </c>
      <c r="J36" s="89">
        <v>670</v>
      </c>
      <c r="K36" s="89">
        <v>97</v>
      </c>
      <c r="L36" s="91">
        <v>2</v>
      </c>
    </row>
    <row r="37" spans="1:12" ht="14.25" customHeight="1">
      <c r="A37" s="96"/>
      <c r="B37" s="64" t="s">
        <v>94</v>
      </c>
      <c r="C37" s="81">
        <v>211</v>
      </c>
      <c r="D37" s="89">
        <v>93</v>
      </c>
      <c r="E37" s="89">
        <v>115</v>
      </c>
      <c r="F37" s="89">
        <v>2</v>
      </c>
      <c r="G37" s="89">
        <v>1</v>
      </c>
      <c r="H37" s="89">
        <v>0</v>
      </c>
      <c r="I37" s="294">
        <v>211</v>
      </c>
      <c r="J37" s="89">
        <v>196</v>
      </c>
      <c r="K37" s="89">
        <v>15</v>
      </c>
      <c r="L37" s="91">
        <v>0</v>
      </c>
    </row>
    <row r="38" spans="1:12" ht="14.25" customHeight="1">
      <c r="A38" s="98"/>
      <c r="B38" s="110" t="s">
        <v>95</v>
      </c>
      <c r="C38" s="100">
        <v>291</v>
      </c>
      <c r="D38" s="776">
        <v>93</v>
      </c>
      <c r="E38" s="776">
        <v>197</v>
      </c>
      <c r="F38" s="776">
        <v>0</v>
      </c>
      <c r="G38" s="776">
        <v>1</v>
      </c>
      <c r="H38" s="776">
        <v>0</v>
      </c>
      <c r="I38" s="295">
        <v>291</v>
      </c>
      <c r="J38" s="776">
        <v>273</v>
      </c>
      <c r="K38" s="776">
        <v>18</v>
      </c>
      <c r="L38" s="777">
        <v>0</v>
      </c>
    </row>
    <row r="39" spans="1:12" ht="14.25" customHeight="1">
      <c r="A39" s="104" t="s">
        <v>498</v>
      </c>
      <c r="B39" s="105"/>
      <c r="C39" s="88">
        <v>2106</v>
      </c>
      <c r="D39" s="92">
        <v>593</v>
      </c>
      <c r="E39" s="92">
        <v>1502</v>
      </c>
      <c r="F39" s="92">
        <v>10</v>
      </c>
      <c r="G39" s="92">
        <v>1</v>
      </c>
      <c r="H39" s="92">
        <v>0</v>
      </c>
      <c r="I39" s="276">
        <v>2106</v>
      </c>
      <c r="J39" s="92">
        <v>2032</v>
      </c>
      <c r="K39" s="92">
        <v>74</v>
      </c>
      <c r="L39" s="94">
        <v>0</v>
      </c>
    </row>
    <row r="40" spans="1:12" ht="14.25" customHeight="1">
      <c r="A40" s="96"/>
      <c r="B40" s="64" t="s">
        <v>96</v>
      </c>
      <c r="C40" s="81">
        <v>339</v>
      </c>
      <c r="D40" s="89">
        <v>119</v>
      </c>
      <c r="E40" s="89">
        <v>220</v>
      </c>
      <c r="F40" s="89">
        <v>0</v>
      </c>
      <c r="G40" s="89">
        <v>0</v>
      </c>
      <c r="H40" s="89">
        <v>0</v>
      </c>
      <c r="I40" s="294">
        <v>339</v>
      </c>
      <c r="J40" s="89">
        <v>338</v>
      </c>
      <c r="K40" s="89">
        <v>1</v>
      </c>
      <c r="L40" s="91">
        <v>0</v>
      </c>
    </row>
    <row r="41" spans="1:12" ht="14.25" customHeight="1">
      <c r="A41" s="96"/>
      <c r="B41" s="64" t="s">
        <v>295</v>
      </c>
      <c r="C41" s="81">
        <v>553</v>
      </c>
      <c r="D41" s="89">
        <v>134</v>
      </c>
      <c r="E41" s="89">
        <v>414</v>
      </c>
      <c r="F41" s="89">
        <v>5</v>
      </c>
      <c r="G41" s="89">
        <v>0</v>
      </c>
      <c r="H41" s="89">
        <v>0</v>
      </c>
      <c r="I41" s="294">
        <v>553</v>
      </c>
      <c r="J41" s="89">
        <v>494</v>
      </c>
      <c r="K41" s="89">
        <v>59</v>
      </c>
      <c r="L41" s="91">
        <v>0</v>
      </c>
    </row>
    <row r="42" spans="1:12" ht="14.25" customHeight="1">
      <c r="A42" s="96"/>
      <c r="B42" s="64" t="s">
        <v>296</v>
      </c>
      <c r="C42" s="81">
        <v>462</v>
      </c>
      <c r="D42" s="89">
        <v>66</v>
      </c>
      <c r="E42" s="89">
        <v>394</v>
      </c>
      <c r="F42" s="89">
        <v>2</v>
      </c>
      <c r="G42" s="89">
        <v>0</v>
      </c>
      <c r="H42" s="89">
        <v>0</v>
      </c>
      <c r="I42" s="294">
        <v>462</v>
      </c>
      <c r="J42" s="89">
        <v>454</v>
      </c>
      <c r="K42" s="89">
        <v>8</v>
      </c>
      <c r="L42" s="91">
        <v>0</v>
      </c>
    </row>
    <row r="43" spans="1:12" ht="14.25" customHeight="1">
      <c r="A43" s="111"/>
      <c r="B43" s="64" t="s">
        <v>297</v>
      </c>
      <c r="C43" s="81">
        <v>275</v>
      </c>
      <c r="D43" s="89">
        <v>138</v>
      </c>
      <c r="E43" s="89">
        <v>134</v>
      </c>
      <c r="F43" s="89">
        <v>2</v>
      </c>
      <c r="G43" s="89">
        <v>1</v>
      </c>
      <c r="H43" s="89">
        <v>0</v>
      </c>
      <c r="I43" s="294">
        <v>275</v>
      </c>
      <c r="J43" s="89">
        <v>271</v>
      </c>
      <c r="K43" s="89">
        <v>4</v>
      </c>
      <c r="L43" s="91">
        <v>0</v>
      </c>
    </row>
    <row r="44" spans="1:12" ht="14.25" customHeight="1">
      <c r="A44" s="96" t="s">
        <v>298</v>
      </c>
      <c r="B44" s="64" t="s">
        <v>299</v>
      </c>
      <c r="C44" s="81">
        <v>346</v>
      </c>
      <c r="D44" s="89">
        <v>91</v>
      </c>
      <c r="E44" s="89">
        <v>254</v>
      </c>
      <c r="F44" s="89">
        <v>1</v>
      </c>
      <c r="G44" s="89">
        <v>0</v>
      </c>
      <c r="H44" s="89">
        <v>0</v>
      </c>
      <c r="I44" s="294">
        <v>346</v>
      </c>
      <c r="J44" s="89">
        <v>344</v>
      </c>
      <c r="K44" s="89">
        <v>2</v>
      </c>
      <c r="L44" s="91">
        <v>0</v>
      </c>
    </row>
    <row r="45" spans="1:12" ht="14.25" customHeight="1">
      <c r="A45" s="98"/>
      <c r="B45" s="64" t="s">
        <v>300</v>
      </c>
      <c r="C45" s="100">
        <v>131</v>
      </c>
      <c r="D45" s="776">
        <v>45</v>
      </c>
      <c r="E45" s="776">
        <v>86</v>
      </c>
      <c r="F45" s="776">
        <v>0</v>
      </c>
      <c r="G45" s="776">
        <v>0</v>
      </c>
      <c r="H45" s="776">
        <v>0</v>
      </c>
      <c r="I45" s="295">
        <v>131</v>
      </c>
      <c r="J45" s="776">
        <v>131</v>
      </c>
      <c r="K45" s="776">
        <v>0</v>
      </c>
      <c r="L45" s="777">
        <v>0</v>
      </c>
    </row>
    <row r="46" spans="1:12" ht="14.25" customHeight="1">
      <c r="A46" s="104" t="s">
        <v>52</v>
      </c>
      <c r="B46" s="105"/>
      <c r="C46" s="88">
        <v>1368</v>
      </c>
      <c r="D46" s="92">
        <v>739</v>
      </c>
      <c r="E46" s="92">
        <v>613</v>
      </c>
      <c r="F46" s="92">
        <v>12</v>
      </c>
      <c r="G46" s="92">
        <v>3</v>
      </c>
      <c r="H46" s="92">
        <v>1</v>
      </c>
      <c r="I46" s="276">
        <v>1368</v>
      </c>
      <c r="J46" s="92">
        <v>1350</v>
      </c>
      <c r="K46" s="92">
        <v>17</v>
      </c>
      <c r="L46" s="94">
        <v>1</v>
      </c>
    </row>
    <row r="47" spans="1:12" ht="14.25" customHeight="1">
      <c r="A47" s="96"/>
      <c r="B47" s="64" t="s">
        <v>301</v>
      </c>
      <c r="C47" s="81">
        <v>307</v>
      </c>
      <c r="D47" s="89">
        <v>290</v>
      </c>
      <c r="E47" s="89">
        <v>15</v>
      </c>
      <c r="F47" s="89">
        <v>0</v>
      </c>
      <c r="G47" s="89">
        <v>1</v>
      </c>
      <c r="H47" s="89">
        <v>1</v>
      </c>
      <c r="I47" s="294">
        <v>307</v>
      </c>
      <c r="J47" s="89">
        <v>303</v>
      </c>
      <c r="K47" s="89">
        <v>3</v>
      </c>
      <c r="L47" s="91">
        <v>1</v>
      </c>
    </row>
    <row r="48" spans="1:12" ht="14.25" customHeight="1">
      <c r="A48" s="96"/>
      <c r="B48" s="64" t="s">
        <v>302</v>
      </c>
      <c r="C48" s="81">
        <v>612</v>
      </c>
      <c r="D48" s="89">
        <v>245</v>
      </c>
      <c r="E48" s="89">
        <v>357</v>
      </c>
      <c r="F48" s="89">
        <v>8</v>
      </c>
      <c r="G48" s="89">
        <v>2</v>
      </c>
      <c r="H48" s="89">
        <v>0</v>
      </c>
      <c r="I48" s="294">
        <v>612</v>
      </c>
      <c r="J48" s="89">
        <v>602</v>
      </c>
      <c r="K48" s="89">
        <v>10</v>
      </c>
      <c r="L48" s="91">
        <v>0</v>
      </c>
    </row>
    <row r="49" spans="1:12" ht="14.25" customHeight="1">
      <c r="A49" s="96"/>
      <c r="B49" s="64" t="s">
        <v>119</v>
      </c>
      <c r="C49" s="81">
        <v>329</v>
      </c>
      <c r="D49" s="89">
        <v>98</v>
      </c>
      <c r="E49" s="89">
        <v>228</v>
      </c>
      <c r="F49" s="89">
        <v>3</v>
      </c>
      <c r="G49" s="89">
        <v>0</v>
      </c>
      <c r="H49" s="89">
        <v>0</v>
      </c>
      <c r="I49" s="294">
        <v>329</v>
      </c>
      <c r="J49" s="89">
        <v>325</v>
      </c>
      <c r="K49" s="89">
        <v>4</v>
      </c>
      <c r="L49" s="91">
        <v>0</v>
      </c>
    </row>
    <row r="50" spans="1:12" ht="14.25" customHeight="1">
      <c r="A50" s="96"/>
      <c r="B50" s="64" t="s">
        <v>122</v>
      </c>
      <c r="C50" s="100">
        <v>120</v>
      </c>
      <c r="D50" s="776">
        <v>106</v>
      </c>
      <c r="E50" s="776">
        <v>13</v>
      </c>
      <c r="F50" s="776">
        <v>1</v>
      </c>
      <c r="G50" s="776">
        <v>0</v>
      </c>
      <c r="H50" s="776">
        <v>0</v>
      </c>
      <c r="I50" s="295">
        <v>120</v>
      </c>
      <c r="J50" s="776">
        <v>120</v>
      </c>
      <c r="K50" s="776">
        <v>0</v>
      </c>
      <c r="L50" s="777">
        <v>0</v>
      </c>
    </row>
    <row r="51" spans="1:12" ht="14.25" customHeight="1">
      <c r="A51" s="382" t="s">
        <v>53</v>
      </c>
      <c r="B51" s="383"/>
      <c r="C51" s="88">
        <v>676</v>
      </c>
      <c r="D51" s="92">
        <v>532</v>
      </c>
      <c r="E51" s="92">
        <v>143</v>
      </c>
      <c r="F51" s="92">
        <v>1</v>
      </c>
      <c r="G51" s="92">
        <v>0</v>
      </c>
      <c r="H51" s="92">
        <v>0</v>
      </c>
      <c r="I51" s="276">
        <v>676</v>
      </c>
      <c r="J51" s="92">
        <v>671</v>
      </c>
      <c r="K51" s="92">
        <v>5</v>
      </c>
      <c r="L51" s="94">
        <v>0</v>
      </c>
    </row>
    <row r="52" spans="1:12" ht="14.25" customHeight="1">
      <c r="A52" s="96"/>
      <c r="B52" s="64" t="s">
        <v>97</v>
      </c>
      <c r="C52" s="81">
        <v>225</v>
      </c>
      <c r="D52" s="89">
        <v>128</v>
      </c>
      <c r="E52" s="89">
        <v>96</v>
      </c>
      <c r="F52" s="89">
        <v>1</v>
      </c>
      <c r="G52" s="89">
        <v>0</v>
      </c>
      <c r="H52" s="89">
        <v>0</v>
      </c>
      <c r="I52" s="294">
        <v>225</v>
      </c>
      <c r="J52" s="89">
        <v>221</v>
      </c>
      <c r="K52" s="89">
        <v>4</v>
      </c>
      <c r="L52" s="91">
        <v>0</v>
      </c>
    </row>
    <row r="53" spans="1:12" ht="14.25" customHeight="1">
      <c r="A53" s="96"/>
      <c r="B53" s="64" t="s">
        <v>98</v>
      </c>
      <c r="C53" s="81">
        <v>370</v>
      </c>
      <c r="D53" s="89">
        <v>344</v>
      </c>
      <c r="E53" s="89">
        <v>26</v>
      </c>
      <c r="F53" s="89">
        <v>0</v>
      </c>
      <c r="G53" s="89">
        <v>0</v>
      </c>
      <c r="H53" s="89">
        <v>0</v>
      </c>
      <c r="I53" s="294">
        <v>370</v>
      </c>
      <c r="J53" s="89">
        <v>369</v>
      </c>
      <c r="K53" s="89">
        <v>1</v>
      </c>
      <c r="L53" s="91">
        <v>0</v>
      </c>
    </row>
    <row r="54" spans="1:12" ht="14.25" customHeight="1">
      <c r="A54" s="98"/>
      <c r="B54" s="110" t="s">
        <v>99</v>
      </c>
      <c r="C54" s="100">
        <v>81</v>
      </c>
      <c r="D54" s="776">
        <v>60</v>
      </c>
      <c r="E54" s="776">
        <v>21</v>
      </c>
      <c r="F54" s="776">
        <v>0</v>
      </c>
      <c r="G54" s="776">
        <v>0</v>
      </c>
      <c r="H54" s="776">
        <v>0</v>
      </c>
      <c r="I54" s="295">
        <v>81</v>
      </c>
      <c r="J54" s="776">
        <v>81</v>
      </c>
      <c r="K54" s="776">
        <v>0</v>
      </c>
      <c r="L54" s="777">
        <v>0</v>
      </c>
    </row>
    <row r="55" spans="1:12" ht="14.25" customHeight="1">
      <c r="A55" s="104" t="s">
        <v>54</v>
      </c>
      <c r="B55" s="105"/>
      <c r="C55" s="88">
        <v>303</v>
      </c>
      <c r="D55" s="92">
        <v>270</v>
      </c>
      <c r="E55" s="92">
        <v>32</v>
      </c>
      <c r="F55" s="92">
        <v>1</v>
      </c>
      <c r="G55" s="92">
        <v>0</v>
      </c>
      <c r="H55" s="92">
        <v>0</v>
      </c>
      <c r="I55" s="276">
        <v>303</v>
      </c>
      <c r="J55" s="92">
        <v>302</v>
      </c>
      <c r="K55" s="92">
        <v>1</v>
      </c>
      <c r="L55" s="94">
        <v>0</v>
      </c>
    </row>
    <row r="56" spans="1:12" ht="14.25" customHeight="1">
      <c r="A56" s="96"/>
      <c r="B56" s="64" t="s">
        <v>120</v>
      </c>
      <c r="C56" s="81">
        <v>91</v>
      </c>
      <c r="D56" s="89">
        <v>85</v>
      </c>
      <c r="E56" s="89">
        <v>5</v>
      </c>
      <c r="F56" s="89">
        <v>1</v>
      </c>
      <c r="G56" s="89">
        <v>0</v>
      </c>
      <c r="H56" s="89">
        <v>0</v>
      </c>
      <c r="I56" s="294">
        <v>91</v>
      </c>
      <c r="J56" s="89">
        <v>90</v>
      </c>
      <c r="K56" s="89">
        <v>1</v>
      </c>
      <c r="L56" s="91">
        <v>0</v>
      </c>
    </row>
    <row r="57" spans="1:12" ht="14.25" customHeight="1">
      <c r="A57" s="96"/>
      <c r="B57" s="64" t="s">
        <v>121</v>
      </c>
      <c r="C57" s="81">
        <v>148</v>
      </c>
      <c r="D57" s="89">
        <v>123</v>
      </c>
      <c r="E57" s="89">
        <v>25</v>
      </c>
      <c r="F57" s="89">
        <v>0</v>
      </c>
      <c r="G57" s="89">
        <v>0</v>
      </c>
      <c r="H57" s="89">
        <v>0</v>
      </c>
      <c r="I57" s="294">
        <v>148</v>
      </c>
      <c r="J57" s="89">
        <v>148</v>
      </c>
      <c r="K57" s="89">
        <v>0</v>
      </c>
      <c r="L57" s="91">
        <v>0</v>
      </c>
    </row>
    <row r="58" spans="1:12" ht="14.25" customHeight="1">
      <c r="A58" s="98"/>
      <c r="B58" s="110" t="s">
        <v>303</v>
      </c>
      <c r="C58" s="100">
        <v>64</v>
      </c>
      <c r="D58" s="776">
        <v>62</v>
      </c>
      <c r="E58" s="776">
        <v>2</v>
      </c>
      <c r="F58" s="776">
        <v>0</v>
      </c>
      <c r="G58" s="776">
        <v>0</v>
      </c>
      <c r="H58" s="776">
        <v>0</v>
      </c>
      <c r="I58" s="295">
        <v>64</v>
      </c>
      <c r="J58" s="776">
        <v>64</v>
      </c>
      <c r="K58" s="776">
        <v>0</v>
      </c>
      <c r="L58" s="777">
        <v>0</v>
      </c>
    </row>
    <row r="59" spans="1:12" ht="14.25" customHeight="1">
      <c r="A59" s="104" t="s">
        <v>304</v>
      </c>
      <c r="B59" s="105"/>
      <c r="C59" s="88">
        <v>928</v>
      </c>
      <c r="D59" s="92">
        <v>834</v>
      </c>
      <c r="E59" s="92">
        <v>93</v>
      </c>
      <c r="F59" s="92">
        <v>1</v>
      </c>
      <c r="G59" s="92">
        <v>0</v>
      </c>
      <c r="H59" s="92">
        <v>0</v>
      </c>
      <c r="I59" s="276">
        <v>928</v>
      </c>
      <c r="J59" s="92">
        <v>911</v>
      </c>
      <c r="K59" s="92">
        <v>17</v>
      </c>
      <c r="L59" s="94">
        <v>0</v>
      </c>
    </row>
    <row r="60" spans="1:12" ht="14.25" customHeight="1">
      <c r="A60" s="96"/>
      <c r="B60" s="64" t="s">
        <v>100</v>
      </c>
      <c r="C60" s="81">
        <v>690</v>
      </c>
      <c r="D60" s="89">
        <v>650</v>
      </c>
      <c r="E60" s="89">
        <v>39</v>
      </c>
      <c r="F60" s="89">
        <v>1</v>
      </c>
      <c r="G60" s="89">
        <v>0</v>
      </c>
      <c r="H60" s="89">
        <v>0</v>
      </c>
      <c r="I60" s="294">
        <v>690</v>
      </c>
      <c r="J60" s="89">
        <v>674</v>
      </c>
      <c r="K60" s="89">
        <v>16</v>
      </c>
      <c r="L60" s="91">
        <v>0</v>
      </c>
    </row>
    <row r="61" spans="1:12" ht="14.25" customHeight="1">
      <c r="A61" s="96"/>
      <c r="B61" s="64" t="s">
        <v>289</v>
      </c>
      <c r="C61" s="81">
        <v>132</v>
      </c>
      <c r="D61" s="89">
        <v>121</v>
      </c>
      <c r="E61" s="89">
        <v>11</v>
      </c>
      <c r="F61" s="89">
        <v>0</v>
      </c>
      <c r="G61" s="89">
        <v>0</v>
      </c>
      <c r="H61" s="89">
        <v>0</v>
      </c>
      <c r="I61" s="294">
        <v>132</v>
      </c>
      <c r="J61" s="89">
        <v>131</v>
      </c>
      <c r="K61" s="89">
        <v>1</v>
      </c>
      <c r="L61" s="91">
        <v>0</v>
      </c>
    </row>
    <row r="62" spans="1:12" ht="14.25" customHeight="1">
      <c r="A62" s="98"/>
      <c r="B62" s="110" t="s">
        <v>288</v>
      </c>
      <c r="C62" s="100">
        <v>106</v>
      </c>
      <c r="D62" s="776">
        <v>63</v>
      </c>
      <c r="E62" s="776">
        <v>43</v>
      </c>
      <c r="F62" s="776">
        <v>0</v>
      </c>
      <c r="G62" s="776">
        <v>0</v>
      </c>
      <c r="H62" s="776">
        <v>0</v>
      </c>
      <c r="I62" s="295">
        <v>106</v>
      </c>
      <c r="J62" s="776">
        <v>106</v>
      </c>
      <c r="K62" s="776">
        <v>0</v>
      </c>
      <c r="L62" s="777">
        <v>0</v>
      </c>
    </row>
    <row r="63" spans="1:12" ht="14.25" customHeight="1">
      <c r="A63" s="104" t="s">
        <v>500</v>
      </c>
      <c r="B63" s="105"/>
      <c r="C63" s="88">
        <v>441</v>
      </c>
      <c r="D63" s="92">
        <v>417</v>
      </c>
      <c r="E63" s="92">
        <v>24</v>
      </c>
      <c r="F63" s="92">
        <v>0</v>
      </c>
      <c r="G63" s="92">
        <v>0</v>
      </c>
      <c r="H63" s="92">
        <v>0</v>
      </c>
      <c r="I63" s="276">
        <v>441</v>
      </c>
      <c r="J63" s="92">
        <v>367</v>
      </c>
      <c r="K63" s="92">
        <v>74</v>
      </c>
      <c r="L63" s="94">
        <v>0</v>
      </c>
    </row>
    <row r="64" spans="1:12" ht="14.25" customHeight="1">
      <c r="A64" s="96"/>
      <c r="B64" s="64" t="s">
        <v>284</v>
      </c>
      <c r="C64" s="81">
        <v>164</v>
      </c>
      <c r="D64" s="89">
        <v>157</v>
      </c>
      <c r="E64" s="89">
        <v>7</v>
      </c>
      <c r="F64" s="89">
        <v>0</v>
      </c>
      <c r="G64" s="89">
        <v>0</v>
      </c>
      <c r="H64" s="89">
        <v>0</v>
      </c>
      <c r="I64" s="294">
        <v>164</v>
      </c>
      <c r="J64" s="89">
        <v>117</v>
      </c>
      <c r="K64" s="89">
        <v>47</v>
      </c>
      <c r="L64" s="91">
        <v>0</v>
      </c>
    </row>
    <row r="65" spans="1:12" ht="14.25" customHeight="1">
      <c r="A65" s="98"/>
      <c r="B65" s="110" t="s">
        <v>287</v>
      </c>
      <c r="C65" s="100">
        <v>277</v>
      </c>
      <c r="D65" s="776">
        <v>260</v>
      </c>
      <c r="E65" s="776">
        <v>17</v>
      </c>
      <c r="F65" s="776">
        <v>0</v>
      </c>
      <c r="G65" s="776">
        <v>0</v>
      </c>
      <c r="H65" s="776">
        <v>0</v>
      </c>
      <c r="I65" s="295">
        <v>277</v>
      </c>
      <c r="J65" s="776">
        <v>250</v>
      </c>
      <c r="K65" s="776">
        <v>27</v>
      </c>
      <c r="L65" s="777">
        <v>0</v>
      </c>
    </row>
    <row r="66" spans="1:12" ht="14.25" customHeight="1">
      <c r="A66" s="104" t="s">
        <v>499</v>
      </c>
      <c r="B66" s="105"/>
      <c r="C66" s="88">
        <v>871</v>
      </c>
      <c r="D66" s="92">
        <v>523</v>
      </c>
      <c r="E66" s="92">
        <v>345</v>
      </c>
      <c r="F66" s="92">
        <v>3</v>
      </c>
      <c r="G66" s="92">
        <v>0</v>
      </c>
      <c r="H66" s="92">
        <v>0</v>
      </c>
      <c r="I66" s="276">
        <v>871</v>
      </c>
      <c r="J66" s="92">
        <v>861</v>
      </c>
      <c r="K66" s="92">
        <v>10</v>
      </c>
      <c r="L66" s="94">
        <v>0</v>
      </c>
    </row>
    <row r="67" spans="1:12" ht="14.25" customHeight="1">
      <c r="A67" s="96"/>
      <c r="B67" s="64" t="s">
        <v>424</v>
      </c>
      <c r="C67" s="81">
        <v>320</v>
      </c>
      <c r="D67" s="89">
        <v>211</v>
      </c>
      <c r="E67" s="89">
        <v>108</v>
      </c>
      <c r="F67" s="89">
        <v>1</v>
      </c>
      <c r="G67" s="89">
        <v>0</v>
      </c>
      <c r="H67" s="89">
        <v>0</v>
      </c>
      <c r="I67" s="294">
        <v>320</v>
      </c>
      <c r="J67" s="89">
        <v>316</v>
      </c>
      <c r="K67" s="89">
        <v>4</v>
      </c>
      <c r="L67" s="91">
        <v>0</v>
      </c>
    </row>
    <row r="68" spans="1:12" ht="14.25" customHeight="1">
      <c r="A68" s="98"/>
      <c r="B68" s="110" t="s">
        <v>425</v>
      </c>
      <c r="C68" s="100">
        <v>551</v>
      </c>
      <c r="D68" s="776">
        <v>312</v>
      </c>
      <c r="E68" s="776">
        <v>237</v>
      </c>
      <c r="F68" s="776">
        <v>2</v>
      </c>
      <c r="G68" s="776">
        <v>0</v>
      </c>
      <c r="H68" s="776">
        <v>0</v>
      </c>
      <c r="I68" s="295">
        <v>551</v>
      </c>
      <c r="J68" s="776">
        <v>545</v>
      </c>
      <c r="K68" s="776">
        <v>6</v>
      </c>
      <c r="L68" s="777">
        <v>0</v>
      </c>
    </row>
    <row r="69" spans="1:12" ht="14.25" customHeight="1">
      <c r="A69" s="104" t="s">
        <v>426</v>
      </c>
      <c r="B69" s="105"/>
      <c r="C69" s="88">
        <v>1045</v>
      </c>
      <c r="D69" s="92">
        <v>554</v>
      </c>
      <c r="E69" s="92">
        <v>487</v>
      </c>
      <c r="F69" s="92">
        <v>4</v>
      </c>
      <c r="G69" s="92">
        <v>0</v>
      </c>
      <c r="H69" s="92">
        <v>0</v>
      </c>
      <c r="I69" s="276">
        <v>1045</v>
      </c>
      <c r="J69" s="92">
        <v>1031</v>
      </c>
      <c r="K69" s="92">
        <v>14</v>
      </c>
      <c r="L69" s="94">
        <v>0</v>
      </c>
    </row>
    <row r="70" spans="1:12" ht="14.25" customHeight="1">
      <c r="A70" s="96"/>
      <c r="B70" s="64" t="s">
        <v>427</v>
      </c>
      <c r="C70" s="81">
        <v>348</v>
      </c>
      <c r="D70" s="89">
        <v>183</v>
      </c>
      <c r="E70" s="89">
        <v>165</v>
      </c>
      <c r="F70" s="89">
        <v>0</v>
      </c>
      <c r="G70" s="89">
        <v>0</v>
      </c>
      <c r="H70" s="89">
        <v>0</v>
      </c>
      <c r="I70" s="294">
        <v>348</v>
      </c>
      <c r="J70" s="89">
        <v>346</v>
      </c>
      <c r="K70" s="89">
        <v>2</v>
      </c>
      <c r="L70" s="91">
        <v>0</v>
      </c>
    </row>
    <row r="71" spans="1:12" ht="14.25" customHeight="1">
      <c r="A71" s="96"/>
      <c r="B71" s="64" t="s">
        <v>286</v>
      </c>
      <c r="C71" s="81">
        <v>370</v>
      </c>
      <c r="D71" s="89">
        <v>187</v>
      </c>
      <c r="E71" s="89">
        <v>181</v>
      </c>
      <c r="F71" s="89">
        <v>2</v>
      </c>
      <c r="G71" s="89">
        <v>0</v>
      </c>
      <c r="H71" s="89">
        <v>0</v>
      </c>
      <c r="I71" s="294">
        <v>370</v>
      </c>
      <c r="J71" s="89">
        <v>369</v>
      </c>
      <c r="K71" s="89">
        <v>1</v>
      </c>
      <c r="L71" s="91">
        <v>0</v>
      </c>
    </row>
    <row r="72" spans="1:12" ht="14.25" customHeight="1" thickBot="1">
      <c r="A72" s="112"/>
      <c r="B72" s="113" t="s">
        <v>309</v>
      </c>
      <c r="C72" s="114">
        <v>327</v>
      </c>
      <c r="D72" s="780">
        <v>184</v>
      </c>
      <c r="E72" s="780">
        <v>141</v>
      </c>
      <c r="F72" s="780">
        <v>2</v>
      </c>
      <c r="G72" s="780">
        <v>0</v>
      </c>
      <c r="H72" s="780">
        <v>0</v>
      </c>
      <c r="I72" s="304">
        <v>327</v>
      </c>
      <c r="J72" s="780">
        <v>316</v>
      </c>
      <c r="K72" s="780">
        <v>11</v>
      </c>
      <c r="L72" s="781">
        <v>0</v>
      </c>
    </row>
    <row r="73" spans="1:12" ht="13.5">
      <c r="A73" s="305"/>
      <c r="B73" s="115"/>
      <c r="C73" s="116"/>
      <c r="D73" s="116"/>
      <c r="E73" s="116"/>
      <c r="F73" s="116"/>
      <c r="G73" s="116"/>
      <c r="H73" s="116"/>
      <c r="I73" s="116"/>
      <c r="J73" s="116"/>
      <c r="K73" s="116"/>
      <c r="L73" s="116"/>
    </row>
    <row r="74" spans="1:12" ht="13.5">
      <c r="A74" s="115"/>
      <c r="B74" s="115"/>
      <c r="C74" s="116"/>
      <c r="D74" s="116"/>
      <c r="E74" s="116"/>
      <c r="F74" s="116"/>
      <c r="G74" s="116"/>
      <c r="H74" s="116"/>
      <c r="I74" s="116"/>
      <c r="J74" s="116"/>
      <c r="K74" s="116"/>
      <c r="L74" s="116"/>
    </row>
    <row r="75" spans="1:12" ht="13.5">
      <c r="A75" s="115"/>
      <c r="B75" s="115"/>
      <c r="C75" s="116"/>
      <c r="D75" s="116"/>
      <c r="E75" s="116"/>
      <c r="F75" s="116"/>
      <c r="G75" s="116"/>
      <c r="H75" s="116"/>
      <c r="I75" s="116"/>
      <c r="J75" s="116"/>
      <c r="K75" s="116"/>
      <c r="L75" s="116"/>
    </row>
    <row r="76" spans="1:12" ht="13.5">
      <c r="A76" s="115"/>
      <c r="B76" s="115"/>
      <c r="C76" s="116"/>
      <c r="D76" s="116"/>
      <c r="E76" s="116"/>
      <c r="F76" s="116"/>
      <c r="G76" s="116"/>
      <c r="H76" s="116"/>
      <c r="I76" s="116"/>
      <c r="J76" s="116"/>
      <c r="K76" s="116"/>
      <c r="L76" s="116"/>
    </row>
    <row r="77" spans="1:12" ht="13.5">
      <c r="A77" s="115"/>
      <c r="B77" s="115"/>
      <c r="C77" s="116"/>
      <c r="D77" s="116"/>
      <c r="E77" s="116"/>
      <c r="F77" s="116"/>
      <c r="G77" s="116"/>
      <c r="H77" s="116"/>
      <c r="I77" s="116"/>
      <c r="J77" s="116"/>
      <c r="K77" s="116"/>
      <c r="L77" s="116"/>
    </row>
    <row r="78" spans="1:12" ht="13.5">
      <c r="A78" s="115"/>
      <c r="B78" s="115"/>
      <c r="C78" s="116"/>
      <c r="D78" s="116"/>
      <c r="E78" s="116"/>
      <c r="F78" s="116"/>
      <c r="G78" s="116"/>
      <c r="H78" s="116"/>
      <c r="I78" s="116"/>
      <c r="J78" s="116"/>
      <c r="K78" s="116"/>
      <c r="L78" s="116"/>
    </row>
    <row r="79" spans="1:12" ht="13.5">
      <c r="A79" s="115"/>
      <c r="B79" s="115"/>
      <c r="C79" s="116"/>
      <c r="D79" s="116"/>
      <c r="E79" s="116"/>
      <c r="F79" s="116"/>
      <c r="G79" s="116"/>
      <c r="H79" s="116"/>
      <c r="I79" s="116"/>
      <c r="J79" s="116"/>
      <c r="K79" s="116"/>
      <c r="L79" s="116"/>
    </row>
    <row r="80" spans="1:12" ht="13.5">
      <c r="A80" s="115"/>
      <c r="B80" s="115"/>
      <c r="C80" s="116"/>
      <c r="D80" s="116"/>
      <c r="E80" s="116"/>
      <c r="F80" s="116"/>
      <c r="G80" s="116"/>
      <c r="H80" s="116"/>
      <c r="I80" s="116"/>
      <c r="J80" s="116"/>
      <c r="K80" s="116"/>
      <c r="L80" s="116"/>
    </row>
    <row r="81" spans="1:12" ht="13.5">
      <c r="A81" s="115"/>
      <c r="B81" s="115"/>
      <c r="C81" s="116"/>
      <c r="D81" s="116"/>
      <c r="E81" s="116"/>
      <c r="F81" s="116"/>
      <c r="G81" s="116"/>
      <c r="H81" s="116"/>
      <c r="I81" s="116"/>
      <c r="J81" s="116"/>
      <c r="K81" s="116"/>
      <c r="L81" s="116"/>
    </row>
    <row r="82" spans="1:12" ht="13.5">
      <c r="A82" s="115"/>
      <c r="B82" s="115"/>
      <c r="C82" s="116"/>
      <c r="D82" s="116"/>
      <c r="E82" s="116"/>
      <c r="F82" s="116"/>
      <c r="G82" s="116"/>
      <c r="H82" s="116"/>
      <c r="I82" s="116"/>
      <c r="J82" s="116"/>
      <c r="K82" s="116"/>
      <c r="L82" s="116"/>
    </row>
    <row r="83" spans="1:12" ht="13.5">
      <c r="A83" s="115"/>
      <c r="B83" s="115"/>
      <c r="C83" s="116"/>
      <c r="D83" s="116"/>
      <c r="E83" s="116"/>
      <c r="F83" s="116"/>
      <c r="G83" s="116"/>
      <c r="H83" s="116"/>
      <c r="I83" s="116"/>
      <c r="J83" s="116"/>
      <c r="K83" s="116"/>
      <c r="L83" s="116"/>
    </row>
    <row r="84" spans="1:12" ht="13.5">
      <c r="A84" s="115"/>
      <c r="B84" s="115"/>
      <c r="C84" s="116"/>
      <c r="D84" s="116"/>
      <c r="E84" s="116"/>
      <c r="F84" s="116"/>
      <c r="G84" s="116"/>
      <c r="H84" s="116"/>
      <c r="I84" s="116"/>
      <c r="J84" s="116"/>
      <c r="K84" s="116"/>
      <c r="L84" s="116"/>
    </row>
    <row r="85" spans="1:12" ht="13.5">
      <c r="A85" s="115"/>
      <c r="B85" s="115"/>
      <c r="C85" s="116"/>
      <c r="D85" s="116"/>
      <c r="E85" s="116"/>
      <c r="F85" s="116"/>
      <c r="G85" s="116"/>
      <c r="H85" s="116"/>
      <c r="I85" s="116"/>
      <c r="J85" s="116"/>
      <c r="K85" s="116"/>
      <c r="L85" s="116"/>
    </row>
    <row r="86" spans="1:12" ht="13.5">
      <c r="A86" s="115"/>
      <c r="B86" s="115"/>
      <c r="C86" s="116"/>
      <c r="D86" s="116"/>
      <c r="E86" s="116"/>
      <c r="F86" s="116"/>
      <c r="G86" s="116"/>
      <c r="H86" s="116"/>
      <c r="I86" s="116"/>
      <c r="J86" s="116"/>
      <c r="K86" s="116"/>
      <c r="L86" s="116"/>
    </row>
    <row r="87" spans="1:12" ht="13.5">
      <c r="A87" s="115"/>
      <c r="B87" s="115"/>
      <c r="C87" s="116"/>
      <c r="D87" s="116"/>
      <c r="E87" s="116"/>
      <c r="F87" s="116"/>
      <c r="G87" s="116"/>
      <c r="H87" s="116"/>
      <c r="I87" s="116"/>
      <c r="J87" s="116"/>
      <c r="K87" s="116"/>
      <c r="L87" s="116"/>
    </row>
    <row r="88" spans="1:12" ht="13.5">
      <c r="A88" s="115"/>
      <c r="B88" s="115"/>
      <c r="C88" s="115"/>
      <c r="D88" s="115"/>
      <c r="E88" s="115"/>
      <c r="F88" s="115"/>
      <c r="G88" s="115"/>
      <c r="H88" s="115"/>
      <c r="I88" s="115"/>
      <c r="J88" s="115"/>
      <c r="K88" s="115"/>
      <c r="L88" s="115"/>
    </row>
    <row r="89" spans="1:12" ht="13.5">
      <c r="A89" s="115"/>
      <c r="B89" s="115"/>
      <c r="C89" s="115"/>
      <c r="D89" s="115"/>
      <c r="E89" s="115"/>
      <c r="F89" s="115"/>
      <c r="G89" s="115"/>
      <c r="H89" s="115"/>
      <c r="I89" s="115"/>
      <c r="J89" s="115"/>
      <c r="K89" s="115"/>
      <c r="L89" s="115"/>
    </row>
    <row r="90" spans="1:12" ht="13.5">
      <c r="A90" s="115"/>
      <c r="B90" s="115"/>
      <c r="C90" s="115"/>
      <c r="D90" s="115"/>
      <c r="E90" s="115"/>
      <c r="F90" s="115"/>
      <c r="G90" s="115"/>
      <c r="H90" s="115"/>
      <c r="I90" s="115"/>
      <c r="J90" s="115"/>
      <c r="K90" s="115"/>
      <c r="L90" s="115"/>
    </row>
    <row r="91" spans="1:12" ht="13.5">
      <c r="A91" s="115"/>
      <c r="B91" s="115"/>
      <c r="C91" s="115"/>
      <c r="D91" s="115"/>
      <c r="E91" s="115"/>
      <c r="F91" s="115"/>
      <c r="G91" s="115"/>
      <c r="H91" s="115"/>
      <c r="I91" s="115"/>
      <c r="J91" s="115"/>
      <c r="K91" s="115"/>
      <c r="L91" s="115"/>
    </row>
    <row r="92" spans="1:12" ht="13.5">
      <c r="A92" s="115"/>
      <c r="B92" s="115"/>
      <c r="C92" s="115"/>
      <c r="D92" s="115"/>
      <c r="E92" s="115"/>
      <c r="F92" s="115"/>
      <c r="G92" s="115"/>
      <c r="H92" s="115"/>
      <c r="I92" s="115"/>
      <c r="J92" s="115"/>
      <c r="K92" s="115"/>
      <c r="L92" s="115"/>
    </row>
    <row r="93" spans="1:12" ht="13.5">
      <c r="A93" s="115"/>
      <c r="B93" s="115"/>
      <c r="C93" s="115"/>
      <c r="D93" s="115"/>
      <c r="E93" s="115"/>
      <c r="F93" s="115"/>
      <c r="G93" s="115"/>
      <c r="H93" s="115"/>
      <c r="I93" s="115"/>
      <c r="J93" s="115"/>
      <c r="K93" s="115"/>
      <c r="L93" s="115"/>
    </row>
    <row r="94" spans="1:12" ht="13.5">
      <c r="A94" s="115"/>
      <c r="B94" s="115"/>
      <c r="C94" s="115"/>
      <c r="D94" s="115"/>
      <c r="E94" s="115"/>
      <c r="F94" s="115"/>
      <c r="G94" s="115"/>
      <c r="H94" s="115"/>
      <c r="I94" s="115"/>
      <c r="J94" s="115"/>
      <c r="K94" s="115"/>
      <c r="L94" s="115"/>
    </row>
    <row r="95" spans="1:12" ht="13.5">
      <c r="A95" s="115"/>
      <c r="B95" s="115"/>
      <c r="C95" s="115"/>
      <c r="D95" s="115"/>
      <c r="E95" s="115"/>
      <c r="F95" s="115"/>
      <c r="G95" s="115"/>
      <c r="H95" s="115"/>
      <c r="I95" s="115"/>
      <c r="J95" s="115"/>
      <c r="K95" s="115"/>
      <c r="L95" s="115"/>
    </row>
    <row r="96" spans="1:12" ht="13.5">
      <c r="A96" s="115"/>
      <c r="B96" s="115"/>
      <c r="C96" s="115"/>
      <c r="D96" s="115"/>
      <c r="E96" s="115"/>
      <c r="F96" s="115"/>
      <c r="G96" s="115"/>
      <c r="H96" s="115"/>
      <c r="I96" s="115"/>
      <c r="J96" s="115"/>
      <c r="K96" s="115"/>
      <c r="L96" s="115"/>
    </row>
    <row r="97" spans="1:12" ht="13.5">
      <c r="A97" s="115"/>
      <c r="B97" s="115"/>
      <c r="C97" s="115"/>
      <c r="D97" s="115"/>
      <c r="E97" s="115"/>
      <c r="F97" s="115"/>
      <c r="G97" s="115"/>
      <c r="H97" s="115"/>
      <c r="I97" s="115"/>
      <c r="J97" s="115"/>
      <c r="K97" s="115"/>
      <c r="L97" s="115"/>
    </row>
    <row r="98" spans="1:12" ht="13.5">
      <c r="A98" s="115"/>
      <c r="B98" s="115"/>
      <c r="C98" s="115"/>
      <c r="D98" s="115"/>
      <c r="E98" s="115"/>
      <c r="F98" s="115"/>
      <c r="G98" s="115"/>
      <c r="H98" s="115"/>
      <c r="I98" s="115"/>
      <c r="J98" s="115"/>
      <c r="K98" s="115"/>
      <c r="L98" s="115"/>
    </row>
    <row r="99" spans="1:12" ht="13.5">
      <c r="A99" s="115"/>
      <c r="B99" s="115"/>
      <c r="C99" s="115"/>
      <c r="D99" s="115"/>
      <c r="E99" s="115"/>
      <c r="F99" s="115"/>
      <c r="G99" s="115"/>
      <c r="H99" s="115"/>
      <c r="I99" s="115"/>
      <c r="J99" s="115"/>
      <c r="K99" s="115"/>
      <c r="L99" s="115"/>
    </row>
    <row r="100" spans="1:12" ht="13.5">
      <c r="A100" s="115"/>
      <c r="B100" s="115"/>
      <c r="C100" s="115"/>
      <c r="D100" s="115"/>
      <c r="E100" s="115"/>
      <c r="F100" s="115"/>
      <c r="G100" s="115"/>
      <c r="H100" s="115"/>
      <c r="I100" s="115"/>
      <c r="J100" s="115"/>
      <c r="K100" s="115"/>
      <c r="L100" s="115"/>
    </row>
    <row r="101" spans="1:12" ht="13.5">
      <c r="A101" s="115"/>
      <c r="B101" s="115"/>
      <c r="C101" s="115"/>
      <c r="D101" s="115"/>
      <c r="E101" s="115"/>
      <c r="F101" s="115"/>
      <c r="G101" s="115"/>
      <c r="H101" s="115"/>
      <c r="I101" s="115"/>
      <c r="J101" s="115"/>
      <c r="K101" s="115"/>
      <c r="L101" s="115"/>
    </row>
    <row r="102" spans="1:12" ht="13.5">
      <c r="A102" s="115"/>
      <c r="B102" s="115"/>
      <c r="C102" s="115"/>
      <c r="D102" s="115"/>
      <c r="E102" s="115"/>
      <c r="F102" s="115"/>
      <c r="G102" s="115"/>
      <c r="H102" s="115"/>
      <c r="I102" s="115"/>
      <c r="J102" s="115"/>
      <c r="K102" s="115"/>
      <c r="L102" s="115"/>
    </row>
    <row r="103" spans="1:12" ht="13.5">
      <c r="A103" s="115"/>
      <c r="B103" s="115"/>
      <c r="C103" s="115"/>
      <c r="D103" s="115"/>
      <c r="E103" s="115"/>
      <c r="F103" s="115"/>
      <c r="G103" s="115"/>
      <c r="H103" s="115"/>
      <c r="I103" s="115"/>
      <c r="J103" s="115"/>
      <c r="K103" s="115"/>
      <c r="L103" s="115"/>
    </row>
    <row r="104" spans="1:12" ht="13.5">
      <c r="A104" s="115"/>
      <c r="B104" s="115"/>
      <c r="C104" s="115"/>
      <c r="D104" s="115"/>
      <c r="E104" s="115"/>
      <c r="F104" s="115"/>
      <c r="G104" s="115"/>
      <c r="H104" s="115"/>
      <c r="I104" s="115"/>
      <c r="J104" s="115"/>
      <c r="K104" s="115"/>
      <c r="L104" s="115"/>
    </row>
    <row r="105" spans="1:12" ht="13.5">
      <c r="A105" s="115"/>
      <c r="B105" s="115"/>
      <c r="C105" s="115"/>
      <c r="D105" s="115"/>
      <c r="E105" s="115"/>
      <c r="F105" s="115"/>
      <c r="G105" s="115"/>
      <c r="H105" s="115"/>
      <c r="I105" s="115"/>
      <c r="J105" s="115"/>
      <c r="K105" s="115"/>
      <c r="L105" s="115"/>
    </row>
    <row r="106" spans="1:12" ht="13.5">
      <c r="A106" s="115"/>
      <c r="B106" s="115"/>
      <c r="C106" s="115"/>
      <c r="D106" s="115"/>
      <c r="E106" s="115"/>
      <c r="F106" s="115"/>
      <c r="G106" s="115"/>
      <c r="H106" s="115"/>
      <c r="I106" s="115"/>
      <c r="J106" s="115"/>
      <c r="K106" s="115"/>
      <c r="L106" s="115"/>
    </row>
    <row r="107" spans="1:12" ht="13.5">
      <c r="A107" s="115"/>
      <c r="B107" s="115"/>
      <c r="C107" s="115"/>
      <c r="D107" s="115"/>
      <c r="E107" s="115"/>
      <c r="F107" s="115"/>
      <c r="G107" s="115"/>
      <c r="H107" s="115"/>
      <c r="I107" s="115"/>
      <c r="J107" s="115"/>
      <c r="K107" s="115"/>
      <c r="L107" s="115"/>
    </row>
    <row r="108" spans="1:12" ht="13.5">
      <c r="A108" s="115"/>
      <c r="B108" s="115"/>
      <c r="C108" s="115"/>
      <c r="D108" s="115"/>
      <c r="E108" s="115"/>
      <c r="F108" s="115"/>
      <c r="G108" s="115"/>
      <c r="H108" s="115"/>
      <c r="I108" s="115"/>
      <c r="J108" s="115"/>
      <c r="K108" s="115"/>
      <c r="L108" s="115"/>
    </row>
    <row r="109" spans="1:12" ht="13.5">
      <c r="A109" s="115"/>
      <c r="B109" s="115"/>
      <c r="C109" s="115"/>
      <c r="D109" s="115"/>
      <c r="E109" s="115"/>
      <c r="F109" s="115"/>
      <c r="G109" s="115"/>
      <c r="H109" s="115"/>
      <c r="I109" s="115"/>
      <c r="J109" s="115"/>
      <c r="K109" s="115"/>
      <c r="L109" s="115"/>
    </row>
    <row r="110" spans="1:12" ht="13.5">
      <c r="A110" s="115"/>
      <c r="B110" s="115"/>
      <c r="C110" s="115"/>
      <c r="D110" s="115"/>
      <c r="E110" s="115"/>
      <c r="F110" s="115"/>
      <c r="G110" s="115"/>
      <c r="H110" s="115"/>
      <c r="I110" s="115"/>
      <c r="J110" s="115"/>
      <c r="K110" s="115"/>
      <c r="L110" s="115"/>
    </row>
    <row r="111" spans="1:12" ht="13.5">
      <c r="A111" s="115"/>
      <c r="B111" s="115"/>
      <c r="C111" s="115"/>
      <c r="D111" s="115"/>
      <c r="E111" s="115"/>
      <c r="F111" s="115"/>
      <c r="G111" s="115"/>
      <c r="H111" s="115"/>
      <c r="I111" s="115"/>
      <c r="J111" s="115"/>
      <c r="K111" s="115"/>
      <c r="L111" s="115"/>
    </row>
    <row r="112" spans="1:12" ht="13.5">
      <c r="A112" s="115"/>
      <c r="B112" s="115"/>
      <c r="C112" s="115"/>
      <c r="D112" s="115"/>
      <c r="E112" s="115"/>
      <c r="F112" s="115"/>
      <c r="G112" s="115"/>
      <c r="H112" s="115"/>
      <c r="I112" s="115"/>
      <c r="J112" s="115"/>
      <c r="K112" s="115"/>
      <c r="L112" s="115"/>
    </row>
    <row r="113" spans="1:12" ht="13.5">
      <c r="A113" s="115"/>
      <c r="B113" s="115"/>
      <c r="C113" s="115"/>
      <c r="D113" s="115"/>
      <c r="E113" s="115"/>
      <c r="F113" s="115"/>
      <c r="G113" s="115"/>
      <c r="H113" s="115"/>
      <c r="I113" s="115"/>
      <c r="J113" s="115"/>
      <c r="K113" s="115"/>
      <c r="L113" s="115"/>
    </row>
    <row r="114" spans="1:12" ht="13.5">
      <c r="A114" s="115"/>
      <c r="B114" s="115"/>
      <c r="C114" s="115"/>
      <c r="D114" s="115"/>
      <c r="E114" s="115"/>
      <c r="F114" s="115"/>
      <c r="G114" s="115"/>
      <c r="H114" s="115"/>
      <c r="I114" s="115"/>
      <c r="J114" s="115"/>
      <c r="K114" s="115"/>
      <c r="L114" s="115"/>
    </row>
    <row r="115" spans="1:12" ht="13.5">
      <c r="A115" s="115"/>
      <c r="B115" s="115"/>
      <c r="C115" s="115"/>
      <c r="D115" s="115"/>
      <c r="E115" s="115"/>
      <c r="F115" s="115"/>
      <c r="G115" s="115"/>
      <c r="H115" s="115"/>
      <c r="I115" s="115"/>
      <c r="J115" s="115"/>
      <c r="K115" s="115"/>
      <c r="L115" s="115"/>
    </row>
    <row r="116" spans="1:12" ht="13.5">
      <c r="A116" s="115"/>
      <c r="B116" s="115"/>
      <c r="C116" s="115"/>
      <c r="D116" s="115"/>
      <c r="E116" s="115"/>
      <c r="F116" s="115"/>
      <c r="G116" s="115"/>
      <c r="H116" s="115"/>
      <c r="I116" s="115"/>
      <c r="J116" s="115"/>
      <c r="K116" s="115"/>
      <c r="L116" s="115"/>
    </row>
    <row r="117" spans="1:12" ht="13.5">
      <c r="A117" s="115"/>
      <c r="B117" s="115"/>
      <c r="C117" s="115"/>
      <c r="D117" s="115"/>
      <c r="E117" s="115"/>
      <c r="F117" s="115"/>
      <c r="G117" s="115"/>
      <c r="H117" s="115"/>
      <c r="I117" s="115"/>
      <c r="J117" s="115"/>
      <c r="K117" s="115"/>
      <c r="L117" s="115"/>
    </row>
    <row r="118" spans="1:12" ht="13.5">
      <c r="A118" s="115"/>
      <c r="B118" s="115"/>
      <c r="C118" s="115"/>
      <c r="D118" s="115"/>
      <c r="E118" s="115"/>
      <c r="F118" s="115"/>
      <c r="G118" s="115"/>
      <c r="H118" s="115"/>
      <c r="I118" s="115"/>
      <c r="J118" s="115"/>
      <c r="K118" s="115"/>
      <c r="L118" s="115"/>
    </row>
    <row r="119" spans="1:12" ht="13.5">
      <c r="A119" s="115"/>
      <c r="B119" s="115"/>
      <c r="C119" s="115"/>
      <c r="D119" s="115"/>
      <c r="E119" s="115"/>
      <c r="F119" s="115"/>
      <c r="G119" s="115"/>
      <c r="H119" s="115"/>
      <c r="I119" s="115"/>
      <c r="J119" s="115"/>
      <c r="K119" s="115"/>
      <c r="L119" s="115"/>
    </row>
    <row r="120" spans="1:12" ht="13.5">
      <c r="A120" s="115"/>
      <c r="B120" s="115"/>
      <c r="C120" s="115"/>
      <c r="D120" s="115"/>
      <c r="E120" s="115"/>
      <c r="F120" s="115"/>
      <c r="G120" s="115"/>
      <c r="H120" s="115"/>
      <c r="I120" s="115"/>
      <c r="J120" s="115"/>
      <c r="K120" s="115"/>
      <c r="L120" s="115"/>
    </row>
    <row r="121" spans="1:12" ht="13.5">
      <c r="A121" s="115"/>
      <c r="B121" s="115"/>
      <c r="C121" s="115"/>
      <c r="D121" s="115"/>
      <c r="E121" s="115"/>
      <c r="F121" s="115"/>
      <c r="G121" s="115"/>
      <c r="H121" s="115"/>
      <c r="I121" s="115"/>
      <c r="J121" s="115"/>
      <c r="K121" s="115"/>
      <c r="L121" s="115"/>
    </row>
    <row r="122" spans="1:12" ht="13.5">
      <c r="A122" s="115"/>
      <c r="B122" s="115"/>
      <c r="C122" s="115"/>
      <c r="D122" s="115"/>
      <c r="E122" s="115"/>
      <c r="F122" s="115"/>
      <c r="G122" s="115"/>
      <c r="H122" s="115"/>
      <c r="I122" s="115"/>
      <c r="J122" s="115"/>
      <c r="K122" s="115"/>
      <c r="L122" s="115"/>
    </row>
    <row r="123" spans="1:12" ht="13.5">
      <c r="A123" s="115"/>
      <c r="B123" s="115"/>
      <c r="C123" s="115"/>
      <c r="D123" s="115"/>
      <c r="E123" s="115"/>
      <c r="F123" s="115"/>
      <c r="G123" s="115"/>
      <c r="H123" s="115"/>
      <c r="I123" s="115"/>
      <c r="J123" s="115"/>
      <c r="K123" s="115"/>
      <c r="L123" s="115"/>
    </row>
    <row r="124" spans="1:12" ht="13.5">
      <c r="A124" s="115"/>
      <c r="B124" s="115"/>
      <c r="C124" s="115"/>
      <c r="D124" s="115"/>
      <c r="E124" s="115"/>
      <c r="F124" s="115"/>
      <c r="G124" s="115"/>
      <c r="H124" s="115"/>
      <c r="I124" s="115"/>
      <c r="J124" s="115"/>
      <c r="K124" s="115"/>
      <c r="L124" s="115"/>
    </row>
    <row r="125" spans="1:12" ht="13.5">
      <c r="A125" s="115"/>
      <c r="B125" s="115"/>
      <c r="C125" s="115"/>
      <c r="D125" s="115"/>
      <c r="E125" s="115"/>
      <c r="F125" s="115"/>
      <c r="G125" s="115"/>
      <c r="H125" s="115"/>
      <c r="I125" s="115"/>
      <c r="J125" s="115"/>
      <c r="K125" s="115"/>
      <c r="L125" s="115"/>
    </row>
    <row r="126" spans="1:12" ht="13.5">
      <c r="A126" s="115"/>
      <c r="B126" s="115"/>
      <c r="C126" s="115"/>
      <c r="D126" s="115"/>
      <c r="E126" s="115"/>
      <c r="F126" s="115"/>
      <c r="G126" s="115"/>
      <c r="H126" s="115"/>
      <c r="I126" s="115"/>
      <c r="J126" s="115"/>
      <c r="K126" s="115"/>
      <c r="L126" s="115"/>
    </row>
    <row r="127" spans="1:12" ht="13.5">
      <c r="A127" s="115"/>
      <c r="B127" s="115"/>
      <c r="C127" s="115"/>
      <c r="D127" s="115"/>
      <c r="E127" s="115"/>
      <c r="F127" s="115"/>
      <c r="G127" s="115"/>
      <c r="H127" s="115"/>
      <c r="I127" s="115"/>
      <c r="J127" s="115"/>
      <c r="K127" s="115"/>
      <c r="L127" s="115"/>
    </row>
    <row r="128" spans="1:12" ht="13.5">
      <c r="A128" s="115"/>
      <c r="B128" s="115"/>
      <c r="C128" s="115"/>
      <c r="D128" s="115"/>
      <c r="E128" s="115"/>
      <c r="F128" s="115"/>
      <c r="G128" s="115"/>
      <c r="H128" s="115"/>
      <c r="I128" s="115"/>
      <c r="J128" s="115"/>
      <c r="K128" s="115"/>
      <c r="L128" s="115"/>
    </row>
    <row r="129" spans="1:12" ht="13.5">
      <c r="A129" s="115"/>
      <c r="B129" s="115"/>
      <c r="C129" s="115"/>
      <c r="D129" s="115"/>
      <c r="E129" s="115"/>
      <c r="F129" s="115"/>
      <c r="G129" s="115"/>
      <c r="H129" s="115"/>
      <c r="I129" s="115"/>
      <c r="J129" s="115"/>
      <c r="K129" s="115"/>
      <c r="L129" s="115"/>
    </row>
    <row r="130" spans="1:12" ht="13.5">
      <c r="A130" s="115"/>
      <c r="B130" s="115"/>
      <c r="C130" s="115"/>
      <c r="D130" s="115"/>
      <c r="E130" s="115"/>
      <c r="F130" s="115"/>
      <c r="G130" s="115"/>
      <c r="H130" s="115"/>
      <c r="I130" s="115"/>
      <c r="J130" s="115"/>
      <c r="K130" s="115"/>
      <c r="L130" s="115"/>
    </row>
    <row r="131" spans="1:12" ht="13.5">
      <c r="A131" s="115"/>
      <c r="B131" s="115"/>
      <c r="C131" s="115"/>
      <c r="D131" s="115"/>
      <c r="E131" s="115"/>
      <c r="F131" s="115"/>
      <c r="G131" s="115"/>
      <c r="H131" s="115"/>
      <c r="I131" s="115"/>
      <c r="J131" s="115"/>
      <c r="K131" s="115"/>
      <c r="L131" s="115"/>
    </row>
    <row r="132" spans="1:12" ht="13.5">
      <c r="A132" s="115"/>
      <c r="B132" s="115"/>
      <c r="C132" s="115"/>
      <c r="D132" s="115"/>
      <c r="E132" s="115"/>
      <c r="F132" s="115"/>
      <c r="G132" s="115"/>
      <c r="H132" s="115"/>
      <c r="I132" s="115"/>
      <c r="J132" s="115"/>
      <c r="K132" s="115"/>
      <c r="L132" s="115"/>
    </row>
    <row r="133" spans="1:12" ht="13.5">
      <c r="A133" s="115"/>
      <c r="B133" s="115"/>
      <c r="C133" s="115"/>
      <c r="D133" s="115"/>
      <c r="E133" s="115"/>
      <c r="F133" s="115"/>
      <c r="G133" s="115"/>
      <c r="H133" s="115"/>
      <c r="I133" s="115"/>
      <c r="J133" s="115"/>
      <c r="K133" s="115"/>
      <c r="L133" s="115"/>
    </row>
    <row r="134" spans="1:12" ht="13.5">
      <c r="A134" s="115"/>
      <c r="B134" s="115"/>
      <c r="C134" s="115"/>
      <c r="D134" s="115"/>
      <c r="E134" s="115"/>
      <c r="F134" s="115"/>
      <c r="G134" s="115"/>
      <c r="H134" s="115"/>
      <c r="I134" s="115"/>
      <c r="J134" s="115"/>
      <c r="K134" s="115"/>
      <c r="L134" s="115"/>
    </row>
    <row r="135" spans="1:12" ht="13.5">
      <c r="A135" s="115"/>
      <c r="B135" s="115"/>
      <c r="C135" s="115"/>
      <c r="D135" s="115"/>
      <c r="E135" s="115"/>
      <c r="F135" s="115"/>
      <c r="G135" s="115"/>
      <c r="H135" s="115"/>
      <c r="I135" s="115"/>
      <c r="J135" s="115"/>
      <c r="K135" s="115"/>
      <c r="L135" s="115"/>
    </row>
    <row r="136" spans="1:12" ht="13.5">
      <c r="A136" s="115"/>
      <c r="B136" s="115"/>
      <c r="C136" s="115"/>
      <c r="D136" s="115"/>
      <c r="E136" s="115"/>
      <c r="F136" s="115"/>
      <c r="G136" s="115"/>
      <c r="H136" s="115"/>
      <c r="I136" s="115"/>
      <c r="J136" s="115"/>
      <c r="K136" s="115"/>
      <c r="L136" s="115"/>
    </row>
    <row r="137" spans="1:12" ht="13.5">
      <c r="A137" s="115"/>
      <c r="B137" s="115"/>
      <c r="C137" s="115"/>
      <c r="D137" s="115"/>
      <c r="E137" s="115"/>
      <c r="F137" s="115"/>
      <c r="G137" s="115"/>
      <c r="H137" s="115"/>
      <c r="I137" s="115"/>
      <c r="J137" s="115"/>
      <c r="K137" s="115"/>
      <c r="L137" s="115"/>
    </row>
    <row r="138" spans="1:12" ht="13.5">
      <c r="A138" s="115"/>
      <c r="B138" s="115"/>
      <c r="C138" s="115"/>
      <c r="D138" s="115"/>
      <c r="E138" s="115"/>
      <c r="F138" s="115"/>
      <c r="G138" s="115"/>
      <c r="H138" s="115"/>
      <c r="I138" s="115"/>
      <c r="J138" s="115"/>
      <c r="K138" s="115"/>
      <c r="L138" s="115"/>
    </row>
    <row r="139" spans="1:12" ht="13.5">
      <c r="A139" s="115"/>
      <c r="B139" s="115"/>
      <c r="C139" s="115"/>
      <c r="D139" s="115"/>
      <c r="E139" s="115"/>
      <c r="F139" s="115"/>
      <c r="G139" s="115"/>
      <c r="H139" s="115"/>
      <c r="I139" s="115"/>
      <c r="J139" s="115"/>
      <c r="K139" s="115"/>
      <c r="L139" s="115"/>
    </row>
    <row r="140" spans="1:12" ht="13.5">
      <c r="A140" s="115"/>
      <c r="B140" s="115"/>
      <c r="C140" s="115"/>
      <c r="D140" s="115"/>
      <c r="E140" s="115"/>
      <c r="F140" s="115"/>
      <c r="G140" s="115"/>
      <c r="H140" s="115"/>
      <c r="I140" s="115"/>
      <c r="J140" s="115"/>
      <c r="K140" s="115"/>
      <c r="L140" s="115"/>
    </row>
    <row r="141" spans="1:12" ht="13.5">
      <c r="A141" s="115"/>
      <c r="B141" s="115"/>
      <c r="C141" s="115"/>
      <c r="D141" s="115"/>
      <c r="E141" s="115"/>
      <c r="F141" s="115"/>
      <c r="G141" s="115"/>
      <c r="H141" s="115"/>
      <c r="I141" s="115"/>
      <c r="J141" s="115"/>
      <c r="K141" s="115"/>
      <c r="L141" s="115"/>
    </row>
    <row r="142" spans="1:12" ht="13.5">
      <c r="A142" s="115"/>
      <c r="B142" s="115"/>
      <c r="C142" s="115"/>
      <c r="D142" s="115"/>
      <c r="E142" s="115"/>
      <c r="F142" s="115"/>
      <c r="G142" s="115"/>
      <c r="H142" s="115"/>
      <c r="I142" s="115"/>
      <c r="J142" s="115"/>
      <c r="K142" s="115"/>
      <c r="L142" s="115"/>
    </row>
    <row r="143" spans="1:12" ht="13.5">
      <c r="A143" s="115"/>
      <c r="B143" s="115"/>
      <c r="C143" s="115"/>
      <c r="D143" s="115"/>
      <c r="E143" s="115"/>
      <c r="F143" s="115"/>
      <c r="G143" s="115"/>
      <c r="H143" s="115"/>
      <c r="I143" s="115"/>
      <c r="J143" s="115"/>
      <c r="K143" s="115"/>
      <c r="L143" s="115"/>
    </row>
    <row r="144" spans="1:12" ht="13.5">
      <c r="A144" s="115"/>
      <c r="B144" s="115"/>
      <c r="C144" s="115"/>
      <c r="D144" s="115"/>
      <c r="E144" s="115"/>
      <c r="F144" s="115"/>
      <c r="G144" s="115"/>
      <c r="H144" s="115"/>
      <c r="I144" s="115"/>
      <c r="J144" s="115"/>
      <c r="K144" s="115"/>
      <c r="L144" s="115"/>
    </row>
    <row r="145" spans="1:12" ht="13.5">
      <c r="A145" s="115"/>
      <c r="B145" s="115"/>
      <c r="C145" s="115"/>
      <c r="D145" s="115"/>
      <c r="E145" s="115"/>
      <c r="F145" s="115"/>
      <c r="G145" s="115"/>
      <c r="H145" s="115"/>
      <c r="I145" s="115"/>
      <c r="J145" s="115"/>
      <c r="K145" s="115"/>
      <c r="L145" s="115"/>
    </row>
    <row r="146" spans="1:12" ht="13.5">
      <c r="A146" s="115"/>
      <c r="B146" s="115"/>
      <c r="C146" s="115"/>
      <c r="D146" s="115"/>
      <c r="E146" s="115"/>
      <c r="F146" s="115"/>
      <c r="G146" s="115"/>
      <c r="H146" s="115"/>
      <c r="I146" s="115"/>
      <c r="J146" s="115"/>
      <c r="K146" s="115"/>
      <c r="L146" s="115"/>
    </row>
    <row r="147" spans="1:12" ht="13.5">
      <c r="A147" s="115"/>
      <c r="B147" s="115"/>
      <c r="C147" s="115"/>
      <c r="D147" s="115"/>
      <c r="E147" s="115"/>
      <c r="F147" s="115"/>
      <c r="G147" s="115"/>
      <c r="H147" s="115"/>
      <c r="I147" s="115"/>
      <c r="J147" s="115"/>
      <c r="K147" s="115"/>
      <c r="L147" s="115"/>
    </row>
    <row r="148" spans="1:12" ht="13.5">
      <c r="A148" s="115"/>
      <c r="B148" s="115"/>
      <c r="C148" s="115"/>
      <c r="D148" s="115"/>
      <c r="E148" s="115"/>
      <c r="F148" s="115"/>
      <c r="G148" s="115"/>
      <c r="H148" s="115"/>
      <c r="I148" s="115"/>
      <c r="J148" s="115"/>
      <c r="K148" s="115"/>
      <c r="L148" s="115"/>
    </row>
    <row r="149" spans="1:12" ht="13.5">
      <c r="A149" s="115"/>
      <c r="B149" s="115"/>
      <c r="C149" s="115"/>
      <c r="D149" s="115"/>
      <c r="E149" s="115"/>
      <c r="F149" s="115"/>
      <c r="G149" s="115"/>
      <c r="H149" s="115"/>
      <c r="I149" s="115"/>
      <c r="J149" s="115"/>
      <c r="K149" s="115"/>
      <c r="L149" s="115"/>
    </row>
    <row r="150" spans="1:12" ht="13.5">
      <c r="A150" s="115"/>
      <c r="B150" s="115"/>
      <c r="C150" s="115"/>
      <c r="D150" s="115"/>
      <c r="E150" s="115"/>
      <c r="F150" s="115"/>
      <c r="G150" s="115"/>
      <c r="H150" s="115"/>
      <c r="I150" s="115"/>
      <c r="J150" s="115"/>
      <c r="K150" s="115"/>
      <c r="L150" s="115"/>
    </row>
    <row r="151" spans="1:12" ht="13.5">
      <c r="A151" s="115"/>
      <c r="B151" s="115"/>
      <c r="C151" s="115"/>
      <c r="D151" s="115"/>
      <c r="E151" s="115"/>
      <c r="F151" s="115"/>
      <c r="G151" s="115"/>
      <c r="H151" s="115"/>
      <c r="I151" s="115"/>
      <c r="J151" s="115"/>
      <c r="K151" s="115"/>
      <c r="L151" s="115"/>
    </row>
    <row r="152" spans="1:12" ht="13.5">
      <c r="A152" s="115"/>
      <c r="B152" s="115"/>
      <c r="C152" s="115"/>
      <c r="D152" s="115"/>
      <c r="E152" s="115"/>
      <c r="F152" s="115"/>
      <c r="G152" s="115"/>
      <c r="H152" s="115"/>
      <c r="I152" s="115"/>
      <c r="J152" s="115"/>
      <c r="K152" s="115"/>
      <c r="L152" s="115"/>
    </row>
    <row r="153" spans="1:12" ht="13.5">
      <c r="A153" s="115"/>
      <c r="B153" s="115"/>
      <c r="C153" s="115"/>
      <c r="D153" s="115"/>
      <c r="E153" s="115"/>
      <c r="F153" s="115"/>
      <c r="G153" s="115"/>
      <c r="H153" s="115"/>
      <c r="I153" s="115"/>
      <c r="J153" s="115"/>
      <c r="K153" s="115"/>
      <c r="L153" s="115"/>
    </row>
    <row r="154" spans="1:12" ht="13.5">
      <c r="A154" s="115"/>
      <c r="B154" s="115"/>
      <c r="C154" s="115"/>
      <c r="D154" s="115"/>
      <c r="E154" s="115"/>
      <c r="F154" s="115"/>
      <c r="G154" s="115"/>
      <c r="H154" s="115"/>
      <c r="I154" s="115"/>
      <c r="J154" s="115"/>
      <c r="K154" s="115"/>
      <c r="L154" s="115"/>
    </row>
    <row r="155" spans="1:12" ht="13.5">
      <c r="A155" s="115"/>
      <c r="B155" s="115"/>
      <c r="C155" s="115"/>
      <c r="D155" s="115"/>
      <c r="E155" s="115"/>
      <c r="F155" s="115"/>
      <c r="G155" s="115"/>
      <c r="H155" s="115"/>
      <c r="I155" s="115"/>
      <c r="J155" s="115"/>
      <c r="K155" s="115"/>
      <c r="L155" s="115"/>
    </row>
    <row r="156" spans="1:12" ht="13.5">
      <c r="A156" s="115"/>
      <c r="B156" s="115"/>
      <c r="C156" s="115"/>
      <c r="D156" s="115"/>
      <c r="E156" s="115"/>
      <c r="F156" s="115"/>
      <c r="G156" s="115"/>
      <c r="H156" s="115"/>
      <c r="I156" s="115"/>
      <c r="J156" s="115"/>
      <c r="K156" s="115"/>
      <c r="L156" s="115"/>
    </row>
    <row r="157" spans="1:12" ht="13.5">
      <c r="A157" s="115"/>
      <c r="B157" s="115"/>
      <c r="C157" s="115"/>
      <c r="D157" s="115"/>
      <c r="E157" s="115"/>
      <c r="F157" s="115"/>
      <c r="G157" s="115"/>
      <c r="H157" s="115"/>
      <c r="I157" s="115"/>
      <c r="J157" s="115"/>
      <c r="K157" s="115"/>
      <c r="L157" s="115"/>
    </row>
    <row r="158" spans="1:12" ht="13.5">
      <c r="A158" s="115"/>
      <c r="B158" s="115"/>
      <c r="C158" s="115"/>
      <c r="D158" s="115"/>
      <c r="E158" s="115"/>
      <c r="F158" s="115"/>
      <c r="G158" s="115"/>
      <c r="H158" s="115"/>
      <c r="I158" s="115"/>
      <c r="J158" s="115"/>
      <c r="K158" s="115"/>
      <c r="L158" s="115"/>
    </row>
    <row r="159" spans="1:12" ht="13.5">
      <c r="A159" s="115"/>
      <c r="B159" s="115"/>
      <c r="C159" s="115"/>
      <c r="D159" s="115"/>
      <c r="E159" s="115"/>
      <c r="F159" s="115"/>
      <c r="G159" s="115"/>
      <c r="H159" s="115"/>
      <c r="I159" s="115"/>
      <c r="J159" s="115"/>
      <c r="K159" s="115"/>
      <c r="L159" s="115"/>
    </row>
    <row r="160" spans="1:12" ht="13.5">
      <c r="A160" s="115"/>
      <c r="B160" s="115"/>
      <c r="C160" s="115"/>
      <c r="D160" s="115"/>
      <c r="E160" s="115"/>
      <c r="F160" s="115"/>
      <c r="G160" s="115"/>
      <c r="H160" s="115"/>
      <c r="I160" s="115"/>
      <c r="J160" s="115"/>
      <c r="K160" s="115"/>
      <c r="L160" s="115"/>
    </row>
    <row r="161" spans="1:12" ht="13.5">
      <c r="A161" s="115"/>
      <c r="B161" s="115"/>
      <c r="C161" s="115"/>
      <c r="D161" s="115"/>
      <c r="E161" s="115"/>
      <c r="F161" s="115"/>
      <c r="G161" s="115"/>
      <c r="H161" s="115"/>
      <c r="I161" s="115"/>
      <c r="J161" s="115"/>
      <c r="K161" s="115"/>
      <c r="L161" s="115"/>
    </row>
    <row r="162" spans="1:12" ht="13.5">
      <c r="A162" s="115"/>
      <c r="B162" s="115"/>
      <c r="C162" s="115"/>
      <c r="D162" s="115"/>
      <c r="E162" s="115"/>
      <c r="F162" s="115"/>
      <c r="G162" s="115"/>
      <c r="H162" s="115"/>
      <c r="I162" s="115"/>
      <c r="J162" s="115"/>
      <c r="K162" s="115"/>
      <c r="L162" s="115"/>
    </row>
    <row r="163" spans="1:12" ht="13.5">
      <c r="A163" s="115"/>
      <c r="B163" s="115"/>
      <c r="C163" s="115"/>
      <c r="D163" s="115"/>
      <c r="E163" s="115"/>
      <c r="F163" s="115"/>
      <c r="G163" s="115"/>
      <c r="H163" s="115"/>
      <c r="I163" s="115"/>
      <c r="J163" s="115"/>
      <c r="K163" s="115"/>
      <c r="L163" s="115"/>
    </row>
    <row r="164" spans="1:12" ht="13.5">
      <c r="A164" s="115"/>
      <c r="B164" s="115"/>
      <c r="C164" s="115"/>
      <c r="D164" s="115"/>
      <c r="E164" s="115"/>
      <c r="F164" s="115"/>
      <c r="G164" s="115"/>
      <c r="H164" s="115"/>
      <c r="I164" s="115"/>
      <c r="J164" s="115"/>
      <c r="K164" s="115"/>
      <c r="L164" s="115"/>
    </row>
    <row r="165" spans="1:12" ht="13.5">
      <c r="A165" s="115"/>
      <c r="B165" s="115"/>
      <c r="C165" s="115"/>
      <c r="D165" s="115"/>
      <c r="E165" s="115"/>
      <c r="F165" s="115"/>
      <c r="G165" s="115"/>
      <c r="H165" s="115"/>
      <c r="I165" s="115"/>
      <c r="J165" s="115"/>
      <c r="K165" s="115"/>
      <c r="L165" s="115"/>
    </row>
    <row r="166" spans="1:12" ht="13.5">
      <c r="A166" s="115"/>
      <c r="B166" s="115"/>
      <c r="C166" s="115"/>
      <c r="D166" s="115"/>
      <c r="E166" s="115"/>
      <c r="F166" s="115"/>
      <c r="G166" s="115"/>
      <c r="H166" s="115"/>
      <c r="I166" s="115"/>
      <c r="J166" s="115"/>
      <c r="K166" s="115"/>
      <c r="L166" s="115"/>
    </row>
    <row r="167" spans="1:12" ht="13.5">
      <c r="A167" s="115"/>
      <c r="B167" s="115"/>
      <c r="C167" s="115"/>
      <c r="D167" s="115"/>
      <c r="E167" s="115"/>
      <c r="F167" s="115"/>
      <c r="G167" s="115"/>
      <c r="H167" s="115"/>
      <c r="I167" s="115"/>
      <c r="J167" s="115"/>
      <c r="K167" s="115"/>
      <c r="L167" s="115"/>
    </row>
    <row r="168" spans="1:12" ht="13.5">
      <c r="A168" s="115"/>
      <c r="B168" s="115"/>
      <c r="C168" s="115"/>
      <c r="D168" s="115"/>
      <c r="E168" s="115"/>
      <c r="F168" s="115"/>
      <c r="G168" s="115"/>
      <c r="H168" s="115"/>
      <c r="I168" s="115"/>
      <c r="J168" s="115"/>
      <c r="K168" s="115"/>
      <c r="L168" s="115"/>
    </row>
    <row r="169" spans="1:12" ht="13.5">
      <c r="A169" s="115"/>
      <c r="B169" s="115"/>
      <c r="C169" s="115"/>
      <c r="D169" s="115"/>
      <c r="E169" s="115"/>
      <c r="F169" s="115"/>
      <c r="G169" s="115"/>
      <c r="H169" s="115"/>
      <c r="I169" s="115"/>
      <c r="J169" s="115"/>
      <c r="K169" s="115"/>
      <c r="L169" s="115"/>
    </row>
    <row r="170" spans="1:12" ht="13.5">
      <c r="A170" s="115"/>
      <c r="B170" s="115"/>
      <c r="C170" s="115"/>
      <c r="D170" s="115"/>
      <c r="E170" s="115"/>
      <c r="F170" s="115"/>
      <c r="G170" s="115"/>
      <c r="H170" s="115"/>
      <c r="I170" s="115"/>
      <c r="J170" s="115"/>
      <c r="K170" s="115"/>
      <c r="L170" s="115"/>
    </row>
    <row r="171" spans="1:12" ht="13.5">
      <c r="A171" s="115"/>
      <c r="B171" s="115"/>
      <c r="C171" s="115"/>
      <c r="D171" s="115"/>
      <c r="E171" s="115"/>
      <c r="F171" s="115"/>
      <c r="G171" s="115"/>
      <c r="H171" s="115"/>
      <c r="I171" s="115"/>
      <c r="J171" s="115"/>
      <c r="K171" s="115"/>
      <c r="L171" s="115"/>
    </row>
    <row r="172" spans="1:12" ht="13.5">
      <c r="A172" s="115"/>
      <c r="B172" s="115"/>
      <c r="C172" s="115"/>
      <c r="D172" s="115"/>
      <c r="E172" s="115"/>
      <c r="F172" s="115"/>
      <c r="G172" s="115"/>
      <c r="H172" s="115"/>
      <c r="I172" s="115"/>
      <c r="J172" s="115"/>
      <c r="K172" s="115"/>
      <c r="L172" s="115"/>
    </row>
    <row r="173" spans="1:12" ht="13.5">
      <c r="A173" s="115"/>
      <c r="B173" s="115"/>
      <c r="C173" s="115"/>
      <c r="D173" s="115"/>
      <c r="E173" s="115"/>
      <c r="F173" s="115"/>
      <c r="G173" s="115"/>
      <c r="H173" s="115"/>
      <c r="I173" s="115"/>
      <c r="J173" s="115"/>
      <c r="K173" s="115"/>
      <c r="L173" s="115"/>
    </row>
    <row r="174" spans="1:12" ht="13.5">
      <c r="A174" s="115"/>
      <c r="B174" s="115"/>
      <c r="C174" s="115"/>
      <c r="D174" s="115"/>
      <c r="E174" s="115"/>
      <c r="F174" s="115"/>
      <c r="G174" s="115"/>
      <c r="H174" s="115"/>
      <c r="I174" s="115"/>
      <c r="J174" s="115"/>
      <c r="K174" s="115"/>
      <c r="L174" s="115"/>
    </row>
    <row r="175" spans="1:12" ht="13.5">
      <c r="A175" s="115"/>
      <c r="B175" s="115"/>
      <c r="C175" s="115"/>
      <c r="D175" s="115"/>
      <c r="E175" s="115"/>
      <c r="F175" s="115"/>
      <c r="G175" s="115"/>
      <c r="H175" s="115"/>
      <c r="I175" s="115"/>
      <c r="J175" s="115"/>
      <c r="K175" s="115"/>
      <c r="L175" s="115"/>
    </row>
    <row r="176" spans="1:12" ht="13.5">
      <c r="A176" s="115"/>
      <c r="B176" s="115"/>
      <c r="C176" s="115"/>
      <c r="D176" s="115"/>
      <c r="E176" s="115"/>
      <c r="F176" s="115"/>
      <c r="G176" s="115"/>
      <c r="H176" s="115"/>
      <c r="I176" s="115"/>
      <c r="J176" s="115"/>
      <c r="K176" s="115"/>
      <c r="L176" s="115"/>
    </row>
    <row r="177" spans="1:12" ht="13.5">
      <c r="A177" s="115"/>
      <c r="B177" s="115"/>
      <c r="C177" s="115"/>
      <c r="D177" s="115"/>
      <c r="E177" s="115"/>
      <c r="F177" s="115"/>
      <c r="G177" s="115"/>
      <c r="H177" s="115"/>
      <c r="I177" s="115"/>
      <c r="J177" s="115"/>
      <c r="K177" s="115"/>
      <c r="L177" s="115"/>
    </row>
    <row r="178" spans="1:12" ht="13.5">
      <c r="A178" s="115"/>
      <c r="B178" s="115"/>
      <c r="C178" s="115"/>
      <c r="D178" s="115"/>
      <c r="E178" s="115"/>
      <c r="F178" s="115"/>
      <c r="G178" s="115"/>
      <c r="H178" s="115"/>
      <c r="I178" s="115"/>
      <c r="J178" s="115"/>
      <c r="K178" s="115"/>
      <c r="L178" s="115"/>
    </row>
    <row r="179" spans="1:12" ht="13.5">
      <c r="A179" s="115"/>
      <c r="B179" s="115"/>
      <c r="C179" s="115"/>
      <c r="D179" s="115"/>
      <c r="E179" s="115"/>
      <c r="F179" s="115"/>
      <c r="G179" s="115"/>
      <c r="H179" s="115"/>
      <c r="I179" s="115"/>
      <c r="J179" s="115"/>
      <c r="K179" s="115"/>
      <c r="L179" s="115"/>
    </row>
    <row r="180" spans="1:12" ht="13.5">
      <c r="A180" s="115"/>
      <c r="B180" s="115"/>
      <c r="C180" s="115"/>
      <c r="D180" s="115"/>
      <c r="E180" s="115"/>
      <c r="F180" s="115"/>
      <c r="G180" s="115"/>
      <c r="H180" s="115"/>
      <c r="I180" s="115"/>
      <c r="J180" s="115"/>
      <c r="K180" s="115"/>
      <c r="L180" s="115"/>
    </row>
    <row r="181" spans="1:12" ht="13.5">
      <c r="A181" s="115"/>
      <c r="B181" s="115"/>
      <c r="C181" s="115"/>
      <c r="D181" s="115"/>
      <c r="E181" s="115"/>
      <c r="F181" s="115"/>
      <c r="G181" s="115"/>
      <c r="H181" s="115"/>
      <c r="I181" s="115"/>
      <c r="J181" s="115"/>
      <c r="K181" s="115"/>
      <c r="L181" s="115"/>
    </row>
    <row r="182" spans="1:12" ht="13.5">
      <c r="A182" s="115"/>
      <c r="B182" s="115"/>
      <c r="C182" s="115"/>
      <c r="D182" s="115"/>
      <c r="E182" s="115"/>
      <c r="F182" s="115"/>
      <c r="G182" s="115"/>
      <c r="H182" s="115"/>
      <c r="I182" s="115"/>
      <c r="J182" s="115"/>
      <c r="K182" s="115"/>
      <c r="L182" s="115"/>
    </row>
    <row r="183" spans="1:12" ht="13.5">
      <c r="A183" s="115"/>
      <c r="B183" s="115"/>
      <c r="C183" s="115"/>
      <c r="D183" s="115"/>
      <c r="E183" s="115"/>
      <c r="F183" s="115"/>
      <c r="G183" s="115"/>
      <c r="H183" s="115"/>
      <c r="I183" s="115"/>
      <c r="J183" s="115"/>
      <c r="K183" s="115"/>
      <c r="L183" s="115"/>
    </row>
    <row r="184" spans="1:12" ht="13.5">
      <c r="A184" s="115"/>
      <c r="B184" s="115"/>
      <c r="C184" s="115"/>
      <c r="D184" s="115"/>
      <c r="E184" s="115"/>
      <c r="F184" s="115"/>
      <c r="G184" s="115"/>
      <c r="H184" s="115"/>
      <c r="I184" s="115"/>
      <c r="J184" s="115"/>
      <c r="K184" s="115"/>
      <c r="L184" s="115"/>
    </row>
    <row r="185" spans="1:12" ht="13.5">
      <c r="A185" s="115"/>
      <c r="B185" s="115"/>
      <c r="C185" s="115"/>
      <c r="D185" s="115"/>
      <c r="E185" s="115"/>
      <c r="F185" s="115"/>
      <c r="G185" s="115"/>
      <c r="H185" s="115"/>
      <c r="I185" s="115"/>
      <c r="J185" s="115"/>
      <c r="K185" s="115"/>
      <c r="L185" s="115"/>
    </row>
    <row r="186" spans="1:12" ht="13.5">
      <c r="A186" s="115"/>
      <c r="B186" s="115"/>
      <c r="C186" s="115"/>
      <c r="D186" s="115"/>
      <c r="E186" s="115"/>
      <c r="F186" s="115"/>
      <c r="G186" s="115"/>
      <c r="H186" s="115"/>
      <c r="I186" s="115"/>
      <c r="J186" s="115"/>
      <c r="K186" s="115"/>
      <c r="L186" s="115"/>
    </row>
    <row r="187" spans="1:12" ht="13.5">
      <c r="A187" s="115"/>
      <c r="B187" s="115"/>
      <c r="C187" s="115"/>
      <c r="D187" s="115"/>
      <c r="E187" s="115"/>
      <c r="F187" s="115"/>
      <c r="G187" s="115"/>
      <c r="H187" s="115"/>
      <c r="I187" s="115"/>
      <c r="J187" s="115"/>
      <c r="K187" s="115"/>
      <c r="L187" s="115"/>
    </row>
    <row r="188" spans="1:12" ht="13.5">
      <c r="A188" s="115"/>
      <c r="B188" s="115"/>
      <c r="C188" s="115"/>
      <c r="D188" s="115"/>
      <c r="E188" s="115"/>
      <c r="F188" s="115"/>
      <c r="G188" s="115"/>
      <c r="H188" s="115"/>
      <c r="I188" s="115"/>
      <c r="J188" s="115"/>
      <c r="K188" s="115"/>
      <c r="L188" s="115"/>
    </row>
    <row r="189" spans="1:12" ht="13.5">
      <c r="A189" s="115"/>
      <c r="B189" s="115"/>
      <c r="C189" s="115"/>
      <c r="D189" s="115"/>
      <c r="E189" s="115"/>
      <c r="F189" s="115"/>
      <c r="G189" s="115"/>
      <c r="H189" s="115"/>
      <c r="I189" s="115"/>
      <c r="J189" s="115"/>
      <c r="K189" s="115"/>
      <c r="L189" s="115"/>
    </row>
    <row r="190" spans="1:12" ht="13.5">
      <c r="A190" s="115"/>
      <c r="B190" s="115"/>
      <c r="C190" s="115"/>
      <c r="D190" s="115"/>
      <c r="E190" s="115"/>
      <c r="F190" s="115"/>
      <c r="G190" s="115"/>
      <c r="H190" s="115"/>
      <c r="I190" s="115"/>
      <c r="J190" s="115"/>
      <c r="K190" s="115"/>
      <c r="L190" s="115"/>
    </row>
    <row r="191" spans="1:12" ht="13.5">
      <c r="A191" s="115"/>
      <c r="B191" s="115"/>
      <c r="C191" s="115"/>
      <c r="D191" s="115"/>
      <c r="E191" s="115"/>
      <c r="F191" s="115"/>
      <c r="G191" s="115"/>
      <c r="H191" s="115"/>
      <c r="I191" s="115"/>
      <c r="J191" s="115"/>
      <c r="K191" s="115"/>
      <c r="L191" s="115"/>
    </row>
    <row r="192" spans="1:12" ht="13.5">
      <c r="A192" s="115"/>
      <c r="B192" s="115"/>
      <c r="C192" s="115"/>
      <c r="D192" s="115"/>
      <c r="E192" s="115"/>
      <c r="F192" s="115"/>
      <c r="G192" s="115"/>
      <c r="H192" s="115"/>
      <c r="I192" s="115"/>
      <c r="J192" s="115"/>
      <c r="K192" s="115"/>
      <c r="L192" s="115"/>
    </row>
    <row r="193" spans="1:12" ht="13.5">
      <c r="A193" s="115"/>
      <c r="B193" s="115"/>
      <c r="C193" s="115"/>
      <c r="D193" s="115"/>
      <c r="E193" s="115"/>
      <c r="F193" s="115"/>
      <c r="G193" s="115"/>
      <c r="H193" s="115"/>
      <c r="I193" s="115"/>
      <c r="J193" s="115"/>
      <c r="K193" s="115"/>
      <c r="L193" s="115"/>
    </row>
    <row r="194" spans="1:12" ht="13.5">
      <c r="A194" s="115"/>
      <c r="B194" s="115"/>
      <c r="C194" s="115"/>
      <c r="D194" s="115"/>
      <c r="E194" s="115"/>
      <c r="F194" s="115"/>
      <c r="G194" s="115"/>
      <c r="H194" s="115"/>
      <c r="I194" s="115"/>
      <c r="J194" s="115"/>
      <c r="K194" s="115"/>
      <c r="L194" s="115"/>
    </row>
    <row r="195" spans="1:12" ht="13.5">
      <c r="A195" s="115"/>
      <c r="B195" s="115"/>
      <c r="C195" s="115"/>
      <c r="D195" s="115"/>
      <c r="E195" s="115"/>
      <c r="F195" s="115"/>
      <c r="G195" s="115"/>
      <c r="H195" s="115"/>
      <c r="I195" s="115"/>
      <c r="J195" s="115"/>
      <c r="K195" s="115"/>
      <c r="L195" s="115"/>
    </row>
    <row r="196" spans="1:12" ht="13.5">
      <c r="A196" s="115"/>
      <c r="B196" s="115"/>
      <c r="C196" s="115"/>
      <c r="D196" s="115"/>
      <c r="E196" s="115"/>
      <c r="F196" s="115"/>
      <c r="G196" s="115"/>
      <c r="H196" s="115"/>
      <c r="I196" s="115"/>
      <c r="J196" s="115"/>
      <c r="K196" s="115"/>
      <c r="L196" s="115"/>
    </row>
    <row r="197" spans="1:12" ht="13.5">
      <c r="A197" s="115"/>
      <c r="B197" s="115"/>
      <c r="C197" s="115"/>
      <c r="D197" s="115"/>
      <c r="E197" s="115"/>
      <c r="F197" s="115"/>
      <c r="G197" s="115"/>
      <c r="H197" s="115"/>
      <c r="I197" s="115"/>
      <c r="J197" s="115"/>
      <c r="K197" s="115"/>
      <c r="L197" s="115"/>
    </row>
    <row r="198" spans="1:12" ht="13.5">
      <c r="A198" s="115"/>
      <c r="B198" s="115"/>
      <c r="C198" s="115"/>
      <c r="D198" s="115"/>
      <c r="E198" s="115"/>
      <c r="F198" s="115"/>
      <c r="G198" s="115"/>
      <c r="H198" s="115"/>
      <c r="I198" s="115"/>
      <c r="J198" s="115"/>
      <c r="K198" s="115"/>
      <c r="L198" s="115"/>
    </row>
    <row r="199" spans="1:12" ht="13.5">
      <c r="A199" s="115"/>
      <c r="B199" s="115"/>
      <c r="C199" s="115"/>
      <c r="D199" s="115"/>
      <c r="E199" s="115"/>
      <c r="F199" s="115"/>
      <c r="G199" s="115"/>
      <c r="H199" s="115"/>
      <c r="I199" s="115"/>
      <c r="J199" s="115"/>
      <c r="K199" s="115"/>
      <c r="L199" s="115"/>
    </row>
    <row r="200" spans="1:12" ht="13.5">
      <c r="A200" s="115"/>
      <c r="B200" s="115"/>
      <c r="C200" s="115"/>
      <c r="D200" s="115"/>
      <c r="E200" s="115"/>
      <c r="F200" s="115"/>
      <c r="G200" s="115"/>
      <c r="H200" s="115"/>
      <c r="I200" s="115"/>
      <c r="J200" s="115"/>
      <c r="K200" s="115"/>
      <c r="L200" s="115"/>
    </row>
    <row r="201" spans="1:12" ht="13.5">
      <c r="A201" s="115"/>
      <c r="B201" s="115"/>
      <c r="C201" s="115"/>
      <c r="D201" s="115"/>
      <c r="E201" s="115"/>
      <c r="F201" s="115"/>
      <c r="G201" s="115"/>
      <c r="H201" s="115"/>
      <c r="I201" s="115"/>
      <c r="J201" s="115"/>
      <c r="K201" s="115"/>
      <c r="L201" s="115"/>
    </row>
    <row r="202" spans="1:12" ht="13.5">
      <c r="A202" s="115"/>
      <c r="B202" s="115"/>
      <c r="C202" s="115"/>
      <c r="D202" s="115"/>
      <c r="E202" s="115"/>
      <c r="F202" s="115"/>
      <c r="G202" s="115"/>
      <c r="H202" s="115"/>
      <c r="I202" s="115"/>
      <c r="J202" s="115"/>
      <c r="K202" s="115"/>
      <c r="L202" s="115"/>
    </row>
    <row r="203" spans="1:12" ht="13.5">
      <c r="A203" s="115"/>
      <c r="B203" s="115"/>
      <c r="C203" s="115"/>
      <c r="D203" s="115"/>
      <c r="E203" s="115"/>
      <c r="F203" s="115"/>
      <c r="G203" s="115"/>
      <c r="H203" s="115"/>
      <c r="I203" s="115"/>
      <c r="J203" s="115"/>
      <c r="K203" s="115"/>
      <c r="L203" s="115"/>
    </row>
    <row r="204" spans="1:12" ht="13.5">
      <c r="A204" s="115"/>
      <c r="B204" s="115"/>
      <c r="C204" s="115"/>
      <c r="D204" s="115"/>
      <c r="E204" s="115"/>
      <c r="F204" s="115"/>
      <c r="G204" s="115"/>
      <c r="H204" s="115"/>
      <c r="I204" s="115"/>
      <c r="J204" s="115"/>
      <c r="K204" s="115"/>
      <c r="L204" s="115"/>
    </row>
    <row r="205" spans="1:12" ht="13.5">
      <c r="A205" s="115"/>
      <c r="B205" s="115"/>
      <c r="C205" s="115"/>
      <c r="D205" s="115"/>
      <c r="E205" s="115"/>
      <c r="F205" s="115"/>
      <c r="G205" s="115"/>
      <c r="H205" s="115"/>
      <c r="I205" s="115"/>
      <c r="J205" s="115"/>
      <c r="K205" s="115"/>
      <c r="L205" s="115"/>
    </row>
    <row r="206" spans="1:12" ht="13.5">
      <c r="A206" s="115"/>
      <c r="B206" s="115"/>
      <c r="C206" s="115"/>
      <c r="D206" s="115"/>
      <c r="E206" s="115"/>
      <c r="F206" s="115"/>
      <c r="G206" s="115"/>
      <c r="H206" s="115"/>
      <c r="I206" s="115"/>
      <c r="J206" s="115"/>
      <c r="K206" s="115"/>
      <c r="L206" s="115"/>
    </row>
    <row r="207" spans="1:12" ht="13.5">
      <c r="A207" s="115"/>
      <c r="B207" s="115"/>
      <c r="C207" s="115"/>
      <c r="D207" s="115"/>
      <c r="E207" s="115"/>
      <c r="F207" s="115"/>
      <c r="G207" s="115"/>
      <c r="H207" s="115"/>
      <c r="I207" s="115"/>
      <c r="J207" s="115"/>
      <c r="K207" s="115"/>
      <c r="L207" s="115"/>
    </row>
    <row r="208" spans="1:12" ht="13.5">
      <c r="A208" s="115"/>
      <c r="B208" s="115"/>
      <c r="C208" s="115"/>
      <c r="D208" s="115"/>
      <c r="E208" s="115"/>
      <c r="F208" s="115"/>
      <c r="G208" s="115"/>
      <c r="H208" s="115"/>
      <c r="I208" s="115"/>
      <c r="J208" s="115"/>
      <c r="K208" s="115"/>
      <c r="L208" s="115"/>
    </row>
    <row r="209" spans="1:12" ht="13.5">
      <c r="A209" s="115"/>
      <c r="B209" s="115"/>
      <c r="C209" s="115"/>
      <c r="D209" s="115"/>
      <c r="E209" s="115"/>
      <c r="F209" s="115"/>
      <c r="G209" s="115"/>
      <c r="H209" s="115"/>
      <c r="I209" s="115"/>
      <c r="J209" s="115"/>
      <c r="K209" s="115"/>
      <c r="L209" s="115"/>
    </row>
    <row r="210" spans="1:12" ht="13.5">
      <c r="A210" s="115"/>
      <c r="B210" s="115"/>
      <c r="C210" s="115"/>
      <c r="D210" s="115"/>
      <c r="E210" s="115"/>
      <c r="F210" s="115"/>
      <c r="G210" s="115"/>
      <c r="H210" s="115"/>
      <c r="I210" s="115"/>
      <c r="J210" s="115"/>
      <c r="K210" s="115"/>
      <c r="L210" s="115"/>
    </row>
    <row r="211" spans="1:12" ht="13.5">
      <c r="A211" s="115"/>
      <c r="B211" s="115"/>
      <c r="C211" s="115"/>
      <c r="D211" s="115"/>
      <c r="E211" s="115"/>
      <c r="F211" s="115"/>
      <c r="G211" s="115"/>
      <c r="H211" s="115"/>
      <c r="I211" s="115"/>
      <c r="J211" s="115"/>
      <c r="K211" s="115"/>
      <c r="L211" s="115"/>
    </row>
    <row r="212" spans="1:12" ht="13.5">
      <c r="A212" s="115"/>
      <c r="B212" s="115"/>
      <c r="C212" s="115"/>
      <c r="D212" s="115"/>
      <c r="E212" s="115"/>
      <c r="F212" s="115"/>
      <c r="G212" s="115"/>
      <c r="H212" s="115"/>
      <c r="I212" s="115"/>
      <c r="J212" s="115"/>
      <c r="K212" s="115"/>
      <c r="L212" s="115"/>
    </row>
    <row r="213" spans="1:12" ht="13.5">
      <c r="A213" s="115"/>
      <c r="B213" s="115"/>
      <c r="C213" s="115"/>
      <c r="D213" s="115"/>
      <c r="E213" s="115"/>
      <c r="F213" s="115"/>
      <c r="G213" s="115"/>
      <c r="H213" s="115"/>
      <c r="I213" s="115"/>
      <c r="J213" s="115"/>
      <c r="K213" s="115"/>
      <c r="L213" s="115"/>
    </row>
    <row r="214" spans="1:12" ht="13.5">
      <c r="A214" s="115"/>
      <c r="B214" s="115"/>
      <c r="C214" s="115"/>
      <c r="D214" s="115"/>
      <c r="E214" s="115"/>
      <c r="F214" s="115"/>
      <c r="G214" s="115"/>
      <c r="H214" s="115"/>
      <c r="I214" s="115"/>
      <c r="J214" s="115"/>
      <c r="K214" s="115"/>
      <c r="L214" s="115"/>
    </row>
    <row r="215" spans="1:12" ht="13.5">
      <c r="A215" s="115"/>
      <c r="B215" s="115"/>
      <c r="C215" s="115"/>
      <c r="D215" s="115"/>
      <c r="E215" s="115"/>
      <c r="F215" s="115"/>
      <c r="G215" s="115"/>
      <c r="H215" s="115"/>
      <c r="I215" s="115"/>
      <c r="J215" s="115"/>
      <c r="K215" s="115"/>
      <c r="L215" s="115"/>
    </row>
    <row r="216" spans="1:12" ht="13.5">
      <c r="A216" s="115"/>
      <c r="B216" s="115"/>
      <c r="C216" s="115"/>
      <c r="D216" s="115"/>
      <c r="E216" s="115"/>
      <c r="F216" s="115"/>
      <c r="G216" s="115"/>
      <c r="H216" s="115"/>
      <c r="I216" s="115"/>
      <c r="J216" s="115"/>
      <c r="K216" s="115"/>
      <c r="L216" s="115"/>
    </row>
    <row r="217" spans="1:12" ht="13.5">
      <c r="A217" s="115"/>
      <c r="B217" s="115"/>
      <c r="C217" s="115"/>
      <c r="D217" s="115"/>
      <c r="E217" s="115"/>
      <c r="F217" s="115"/>
      <c r="G217" s="115"/>
      <c r="H217" s="115"/>
      <c r="I217" s="115"/>
      <c r="J217" s="115"/>
      <c r="K217" s="115"/>
      <c r="L217" s="115"/>
    </row>
    <row r="218" spans="1:12" ht="13.5">
      <c r="A218" s="115"/>
      <c r="B218" s="115"/>
      <c r="C218" s="115"/>
      <c r="D218" s="115"/>
      <c r="E218" s="115"/>
      <c r="F218" s="115"/>
      <c r="G218" s="115"/>
      <c r="H218" s="115"/>
      <c r="I218" s="115"/>
      <c r="J218" s="115"/>
      <c r="K218" s="115"/>
      <c r="L218" s="115"/>
    </row>
    <row r="219" spans="1:12" ht="13.5">
      <c r="A219" s="115"/>
      <c r="B219" s="115"/>
      <c r="C219" s="115"/>
      <c r="D219" s="115"/>
      <c r="E219" s="115"/>
      <c r="F219" s="115"/>
      <c r="G219" s="115"/>
      <c r="H219" s="115"/>
      <c r="I219" s="115"/>
      <c r="J219" s="115"/>
      <c r="K219" s="115"/>
      <c r="L219" s="115"/>
    </row>
    <row r="220" spans="1:12" ht="13.5">
      <c r="A220" s="115"/>
      <c r="B220" s="115"/>
      <c r="C220" s="115"/>
      <c r="D220" s="115"/>
      <c r="E220" s="115"/>
      <c r="F220" s="115"/>
      <c r="G220" s="115"/>
      <c r="H220" s="115"/>
      <c r="I220" s="115"/>
      <c r="J220" s="115"/>
      <c r="K220" s="115"/>
      <c r="L220" s="115"/>
    </row>
    <row r="221" spans="1:12" ht="13.5">
      <c r="A221" s="115"/>
      <c r="B221" s="115"/>
      <c r="C221" s="115"/>
      <c r="D221" s="115"/>
      <c r="E221" s="115"/>
      <c r="F221" s="115"/>
      <c r="G221" s="115"/>
      <c r="H221" s="115"/>
      <c r="I221" s="115"/>
      <c r="J221" s="115"/>
      <c r="K221" s="115"/>
      <c r="L221" s="115"/>
    </row>
    <row r="222" spans="1:12" ht="13.5">
      <c r="A222" s="115"/>
      <c r="B222" s="115"/>
      <c r="C222" s="115"/>
      <c r="D222" s="115"/>
      <c r="E222" s="115"/>
      <c r="F222" s="115"/>
      <c r="G222" s="115"/>
      <c r="H222" s="115"/>
      <c r="I222" s="115"/>
      <c r="J222" s="115"/>
      <c r="K222" s="115"/>
      <c r="L222" s="115"/>
    </row>
    <row r="223" spans="1:12" ht="13.5">
      <c r="A223" s="115"/>
      <c r="B223" s="115"/>
      <c r="C223" s="115"/>
      <c r="D223" s="115"/>
      <c r="E223" s="115"/>
      <c r="F223" s="115"/>
      <c r="G223" s="115"/>
      <c r="H223" s="115"/>
      <c r="I223" s="115"/>
      <c r="J223" s="115"/>
      <c r="K223" s="115"/>
      <c r="L223" s="115"/>
    </row>
    <row r="224" spans="1:12" ht="13.5">
      <c r="A224" s="115"/>
      <c r="B224" s="115"/>
      <c r="C224" s="115"/>
      <c r="D224" s="115"/>
      <c r="E224" s="115"/>
      <c r="F224" s="115"/>
      <c r="G224" s="115"/>
      <c r="H224" s="115"/>
      <c r="I224" s="115"/>
      <c r="J224" s="115"/>
      <c r="K224" s="115"/>
      <c r="L224" s="115"/>
    </row>
    <row r="225" spans="1:12" ht="13.5">
      <c r="A225" s="115"/>
      <c r="B225" s="115"/>
      <c r="C225" s="115"/>
      <c r="D225" s="115"/>
      <c r="E225" s="115"/>
      <c r="F225" s="115"/>
      <c r="G225" s="115"/>
      <c r="H225" s="115"/>
      <c r="I225" s="115"/>
      <c r="J225" s="115"/>
      <c r="K225" s="115"/>
      <c r="L225" s="115"/>
    </row>
    <row r="226" spans="1:12" ht="13.5">
      <c r="A226" s="115"/>
      <c r="B226" s="115"/>
      <c r="C226" s="115"/>
      <c r="D226" s="115"/>
      <c r="E226" s="115"/>
      <c r="F226" s="115"/>
      <c r="G226" s="115"/>
      <c r="H226" s="115"/>
      <c r="I226" s="115"/>
      <c r="J226" s="115"/>
      <c r="K226" s="115"/>
      <c r="L226" s="115"/>
    </row>
    <row r="227" spans="1:12" ht="13.5">
      <c r="A227" s="115"/>
      <c r="B227" s="115"/>
      <c r="C227" s="115"/>
      <c r="D227" s="115"/>
      <c r="E227" s="115"/>
      <c r="F227" s="115"/>
      <c r="G227" s="115"/>
      <c r="H227" s="115"/>
      <c r="I227" s="115"/>
      <c r="J227" s="115"/>
      <c r="K227" s="115"/>
      <c r="L227" s="115"/>
    </row>
    <row r="228" spans="1:12" ht="13.5">
      <c r="A228" s="115"/>
      <c r="B228" s="115"/>
      <c r="C228" s="115"/>
      <c r="D228" s="115"/>
      <c r="E228" s="115"/>
      <c r="F228" s="115"/>
      <c r="G228" s="115"/>
      <c r="H228" s="115"/>
      <c r="I228" s="115"/>
      <c r="J228" s="115"/>
      <c r="K228" s="115"/>
      <c r="L228" s="115"/>
    </row>
    <row r="229" spans="1:12" ht="13.5">
      <c r="A229" s="115"/>
      <c r="B229" s="115"/>
      <c r="C229" s="115"/>
      <c r="D229" s="115"/>
      <c r="E229" s="115"/>
      <c r="F229" s="115"/>
      <c r="G229" s="115"/>
      <c r="H229" s="115"/>
      <c r="I229" s="115"/>
      <c r="J229" s="115"/>
      <c r="K229" s="115"/>
      <c r="L229" s="115"/>
    </row>
    <row r="230" spans="1:12" ht="13.5">
      <c r="A230" s="115"/>
      <c r="B230" s="115"/>
      <c r="C230" s="115"/>
      <c r="D230" s="115"/>
      <c r="E230" s="115"/>
      <c r="F230" s="115"/>
      <c r="G230" s="115"/>
      <c r="H230" s="115"/>
      <c r="I230" s="115"/>
      <c r="J230" s="115"/>
      <c r="K230" s="115"/>
      <c r="L230" s="115"/>
    </row>
    <row r="231" spans="1:12" ht="13.5">
      <c r="A231" s="115"/>
      <c r="B231" s="115"/>
      <c r="C231" s="115"/>
      <c r="D231" s="115"/>
      <c r="E231" s="115"/>
      <c r="F231" s="115"/>
      <c r="G231" s="115"/>
      <c r="H231" s="115"/>
      <c r="I231" s="115"/>
      <c r="J231" s="115"/>
      <c r="K231" s="115"/>
      <c r="L231" s="115"/>
    </row>
    <row r="232" spans="1:12" ht="13.5">
      <c r="A232" s="115"/>
      <c r="B232" s="115"/>
      <c r="C232" s="115"/>
      <c r="D232" s="115"/>
      <c r="E232" s="115"/>
      <c r="F232" s="115"/>
      <c r="G232" s="115"/>
      <c r="H232" s="115"/>
      <c r="I232" s="115"/>
      <c r="J232" s="115"/>
      <c r="K232" s="115"/>
      <c r="L232" s="115"/>
    </row>
    <row r="233" spans="1:12" ht="13.5">
      <c r="A233" s="115"/>
      <c r="B233" s="115"/>
      <c r="C233" s="115"/>
      <c r="D233" s="115"/>
      <c r="E233" s="115"/>
      <c r="F233" s="115"/>
      <c r="G233" s="115"/>
      <c r="H233" s="115"/>
      <c r="I233" s="115"/>
      <c r="J233" s="115"/>
      <c r="K233" s="115"/>
      <c r="L233" s="115"/>
    </row>
    <row r="234" spans="1:12" ht="13.5">
      <c r="A234" s="115"/>
      <c r="B234" s="115"/>
      <c r="C234" s="115"/>
      <c r="D234" s="115"/>
      <c r="E234" s="115"/>
      <c r="F234" s="115"/>
      <c r="G234" s="115"/>
      <c r="H234" s="115"/>
      <c r="I234" s="115"/>
      <c r="J234" s="115"/>
      <c r="K234" s="115"/>
      <c r="L234" s="115"/>
    </row>
    <row r="235" spans="1:12" ht="13.5">
      <c r="A235" s="115"/>
      <c r="B235" s="115"/>
      <c r="C235" s="115"/>
      <c r="D235" s="115"/>
      <c r="E235" s="115"/>
      <c r="F235" s="115"/>
      <c r="G235" s="115"/>
      <c r="H235" s="115"/>
      <c r="I235" s="115"/>
      <c r="J235" s="115"/>
      <c r="K235" s="115"/>
      <c r="L235" s="115"/>
    </row>
    <row r="236" spans="1:12" ht="13.5">
      <c r="A236" s="115"/>
      <c r="B236" s="115"/>
      <c r="C236" s="115"/>
      <c r="D236" s="115"/>
      <c r="E236" s="115"/>
      <c r="F236" s="115"/>
      <c r="G236" s="115"/>
      <c r="H236" s="115"/>
      <c r="I236" s="115"/>
      <c r="J236" s="115"/>
      <c r="K236" s="115"/>
      <c r="L236" s="115"/>
    </row>
    <row r="237" spans="1:12" ht="13.5">
      <c r="A237" s="115"/>
      <c r="B237" s="115"/>
      <c r="C237" s="115"/>
      <c r="D237" s="115"/>
      <c r="E237" s="115"/>
      <c r="F237" s="115"/>
      <c r="G237" s="115"/>
      <c r="H237" s="115"/>
      <c r="I237" s="115"/>
      <c r="J237" s="115"/>
      <c r="K237" s="115"/>
      <c r="L237" s="115"/>
    </row>
    <row r="238" spans="1:12" ht="13.5">
      <c r="A238" s="115"/>
      <c r="B238" s="115"/>
      <c r="C238" s="115"/>
      <c r="D238" s="115"/>
      <c r="E238" s="115"/>
      <c r="F238" s="115"/>
      <c r="G238" s="115"/>
      <c r="H238" s="115"/>
      <c r="I238" s="115"/>
      <c r="J238" s="115"/>
      <c r="K238" s="115"/>
      <c r="L238" s="115"/>
    </row>
    <row r="239" spans="1:12" ht="13.5">
      <c r="A239" s="115"/>
      <c r="B239" s="115"/>
      <c r="C239" s="115"/>
      <c r="D239" s="115"/>
      <c r="E239" s="115"/>
      <c r="F239" s="115"/>
      <c r="G239" s="115"/>
      <c r="H239" s="115"/>
      <c r="I239" s="115"/>
      <c r="J239" s="115"/>
      <c r="K239" s="115"/>
      <c r="L239" s="115"/>
    </row>
    <row r="240" spans="1:12" ht="13.5">
      <c r="A240" s="115"/>
      <c r="B240" s="115"/>
      <c r="C240" s="115"/>
      <c r="D240" s="115"/>
      <c r="E240" s="115"/>
      <c r="F240" s="115"/>
      <c r="G240" s="115"/>
      <c r="H240" s="115"/>
      <c r="I240" s="115"/>
      <c r="J240" s="115"/>
      <c r="K240" s="115"/>
      <c r="L240" s="115"/>
    </row>
    <row r="241" spans="1:12" ht="13.5">
      <c r="A241" s="115"/>
      <c r="B241" s="115"/>
      <c r="C241" s="115"/>
      <c r="D241" s="115"/>
      <c r="E241" s="115"/>
      <c r="F241" s="115"/>
      <c r="G241" s="115"/>
      <c r="H241" s="115"/>
      <c r="I241" s="115"/>
      <c r="J241" s="115"/>
      <c r="K241" s="115"/>
      <c r="L241" s="115"/>
    </row>
    <row r="242" spans="1:12" ht="13.5">
      <c r="A242" s="115"/>
      <c r="B242" s="115"/>
      <c r="C242" s="115"/>
      <c r="D242" s="115"/>
      <c r="E242" s="115"/>
      <c r="F242" s="115"/>
      <c r="G242" s="115"/>
      <c r="H242" s="115"/>
      <c r="I242" s="115"/>
      <c r="J242" s="115"/>
      <c r="K242" s="115"/>
      <c r="L242" s="115"/>
    </row>
    <row r="243" spans="1:12" ht="13.5">
      <c r="A243" s="115"/>
      <c r="B243" s="115"/>
      <c r="C243" s="115"/>
      <c r="D243" s="115"/>
      <c r="E243" s="115"/>
      <c r="F243" s="115"/>
      <c r="G243" s="115"/>
      <c r="H243" s="115"/>
      <c r="I243" s="115"/>
      <c r="J243" s="115"/>
      <c r="K243" s="115"/>
      <c r="L243" s="115"/>
    </row>
    <row r="244" spans="1:12" ht="13.5">
      <c r="A244" s="115"/>
      <c r="B244" s="115"/>
      <c r="C244" s="115"/>
      <c r="D244" s="115"/>
      <c r="E244" s="115"/>
      <c r="F244" s="115"/>
      <c r="G244" s="115"/>
      <c r="H244" s="115"/>
      <c r="I244" s="115"/>
      <c r="J244" s="115"/>
      <c r="K244" s="115"/>
      <c r="L244" s="115"/>
    </row>
    <row r="245" spans="1:12" ht="13.5">
      <c r="A245" s="115"/>
      <c r="B245" s="115"/>
      <c r="C245" s="115"/>
      <c r="D245" s="115"/>
      <c r="E245" s="115"/>
      <c r="F245" s="115"/>
      <c r="G245" s="115"/>
      <c r="H245" s="115"/>
      <c r="I245" s="115"/>
      <c r="J245" s="115"/>
      <c r="K245" s="115"/>
      <c r="L245" s="115"/>
    </row>
    <row r="246" spans="1:12" ht="13.5">
      <c r="A246" s="115"/>
      <c r="B246" s="115"/>
      <c r="C246" s="115"/>
      <c r="D246" s="115"/>
      <c r="E246" s="115"/>
      <c r="F246" s="115"/>
      <c r="G246" s="115"/>
      <c r="H246" s="115"/>
      <c r="I246" s="115"/>
      <c r="J246" s="115"/>
      <c r="K246" s="115"/>
      <c r="L246" s="115"/>
    </row>
    <row r="247" spans="1:12" ht="13.5">
      <c r="A247" s="115"/>
      <c r="B247" s="115"/>
      <c r="C247" s="115"/>
      <c r="D247" s="115"/>
      <c r="E247" s="115"/>
      <c r="F247" s="115"/>
      <c r="G247" s="115"/>
      <c r="H247" s="115"/>
      <c r="I247" s="115"/>
      <c r="J247" s="115"/>
      <c r="K247" s="115"/>
      <c r="L247" s="115"/>
    </row>
    <row r="248" spans="1:12" ht="13.5">
      <c r="A248" s="115"/>
      <c r="B248" s="115"/>
      <c r="C248" s="115"/>
      <c r="D248" s="115"/>
      <c r="E248" s="115"/>
      <c r="F248" s="115"/>
      <c r="G248" s="115"/>
      <c r="H248" s="115"/>
      <c r="I248" s="115"/>
      <c r="J248" s="115"/>
      <c r="K248" s="115"/>
      <c r="L248" s="115"/>
    </row>
    <row r="249" spans="1:12" ht="13.5">
      <c r="A249" s="115"/>
      <c r="B249" s="115"/>
      <c r="C249" s="115"/>
      <c r="D249" s="115"/>
      <c r="E249" s="115"/>
      <c r="F249" s="115"/>
      <c r="G249" s="115"/>
      <c r="H249" s="115"/>
      <c r="I249" s="115"/>
      <c r="J249" s="115"/>
      <c r="K249" s="115"/>
      <c r="L249" s="115"/>
    </row>
    <row r="250" spans="1:12" ht="13.5">
      <c r="A250" s="115"/>
      <c r="B250" s="115"/>
      <c r="C250" s="115"/>
      <c r="D250" s="115"/>
      <c r="E250" s="115"/>
      <c r="F250" s="115"/>
      <c r="G250" s="115"/>
      <c r="H250" s="115"/>
      <c r="I250" s="115"/>
      <c r="J250" s="115"/>
      <c r="K250" s="115"/>
      <c r="L250" s="115"/>
    </row>
    <row r="251" spans="1:12" ht="13.5">
      <c r="A251" s="115"/>
      <c r="B251" s="115"/>
      <c r="C251" s="115"/>
      <c r="D251" s="115"/>
      <c r="E251" s="115"/>
      <c r="F251" s="115"/>
      <c r="G251" s="115"/>
      <c r="H251" s="115"/>
      <c r="I251" s="115"/>
      <c r="J251" s="115"/>
      <c r="K251" s="115"/>
      <c r="L251" s="115"/>
    </row>
    <row r="252" spans="1:12" ht="13.5">
      <c r="A252" s="115"/>
      <c r="B252" s="115"/>
      <c r="C252" s="115"/>
      <c r="D252" s="115"/>
      <c r="E252" s="115"/>
      <c r="F252" s="115"/>
      <c r="G252" s="115"/>
      <c r="H252" s="115"/>
      <c r="I252" s="115"/>
      <c r="J252" s="115"/>
      <c r="K252" s="115"/>
      <c r="L252" s="115"/>
    </row>
    <row r="253" spans="1:12" ht="13.5">
      <c r="A253" s="115"/>
      <c r="B253" s="115"/>
      <c r="C253" s="115"/>
      <c r="D253" s="115"/>
      <c r="E253" s="115"/>
      <c r="F253" s="115"/>
      <c r="G253" s="115"/>
      <c r="H253" s="115"/>
      <c r="I253" s="115"/>
      <c r="J253" s="115"/>
      <c r="K253" s="115"/>
      <c r="L253" s="115"/>
    </row>
    <row r="254" spans="1:12" ht="13.5">
      <c r="A254" s="115"/>
      <c r="B254" s="115"/>
      <c r="C254" s="115"/>
      <c r="D254" s="115"/>
      <c r="E254" s="115"/>
      <c r="F254" s="115"/>
      <c r="G254" s="115"/>
      <c r="H254" s="115"/>
      <c r="I254" s="115"/>
      <c r="J254" s="115"/>
      <c r="K254" s="115"/>
      <c r="L254" s="115"/>
    </row>
  </sheetData>
  <sheetProtection/>
  <mergeCells count="4">
    <mergeCell ref="C3:H3"/>
    <mergeCell ref="I3:L3"/>
    <mergeCell ref="A3:A4"/>
    <mergeCell ref="B3:B4"/>
  </mergeCells>
  <printOptions horizontalCentered="1"/>
  <pageMargins left="0.5905511811023623" right="0.35433070866141736" top="0.7480314960629921" bottom="0.1968503937007874" header="0.31496062992125984" footer="0"/>
  <pageSetup blackAndWhite="1" horizontalDpi="600" verticalDpi="600" orientation="portrait" pageOrder="overThenDown"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健康福祉事務センター</dc:creator>
  <cp:keywords/>
  <dc:description/>
  <cp:lastModifiedBy>兵庫県</cp:lastModifiedBy>
  <cp:lastPrinted>2013-11-14T05:10:31Z</cp:lastPrinted>
  <dcterms:created xsi:type="dcterms:W3CDTF">2001-06-14T02:52:57Z</dcterms:created>
  <dcterms:modified xsi:type="dcterms:W3CDTF">2013-11-21T00:40:43Z</dcterms:modified>
  <cp:category/>
  <cp:version/>
  <cp:contentType/>
  <cp:contentStatus/>
</cp:coreProperties>
</file>